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Complete\bldgs\BCEU\"/>
    </mc:Choice>
  </mc:AlternateContent>
  <xr:revisionPtr revIDLastSave="0" documentId="13_ncr:1_{1527DC64-7A96-4D5E-87C3-C62693DBEAF0}" xr6:coauthVersionLast="47" xr6:coauthVersionMax="47" xr10:uidLastSave="{00000000-0000-0000-0000-000000000000}"/>
  <bookViews>
    <workbookView xWindow="7230" yWindow="850" windowWidth="28800" windowHeight="15460" tabRatio="952" activeTab="3" xr2:uid="{00000000-000D-0000-FFFF-FFFF00000000}"/>
  </bookViews>
  <sheets>
    <sheet name="About" sheetId="1" r:id="rId1"/>
    <sheet name="SYCEU" sheetId="35" r:id="rId2"/>
    <sheet name="Forecast" sheetId="39" r:id="rId3"/>
    <sheet name="Snapshot2040" sheetId="40" r:id="rId4"/>
    <sheet name="Commercial_calculation" sheetId="36" r:id="rId5"/>
    <sheet name="Urban_res_calculation" sheetId="37" r:id="rId6"/>
    <sheet name="Rural_res_calculation" sheetId="38" r:id="rId7"/>
    <sheet name="BCEU-urban-residential-heating" sheetId="18" r:id="rId8"/>
    <sheet name="BCEU-urban-residential-cooling" sheetId="20" r:id="rId9"/>
    <sheet name="BCEU-urban-residential-lighting" sheetId="11" r:id="rId10"/>
    <sheet name="BCEU-urban-residential-appl" sheetId="12" r:id="rId11"/>
    <sheet name="BCEU-urban-residential-other" sheetId="13" r:id="rId12"/>
    <sheet name="BCEU-rural-residential-heating" sheetId="23" r:id="rId13"/>
    <sheet name="BCEU-rural-residential-cooling" sheetId="24" r:id="rId14"/>
    <sheet name="BCEU-rural-residential-lighting" sheetId="25" r:id="rId15"/>
    <sheet name="BCEU-rural-residential-appl" sheetId="26" r:id="rId16"/>
    <sheet name="BCEU-rural-residential-other" sheetId="27" r:id="rId17"/>
    <sheet name="BCEU-commercial-heating" sheetId="21" r:id="rId18"/>
    <sheet name="BCEU-commercial-cooling" sheetId="14" r:id="rId19"/>
    <sheet name="BCEU-commercial-lighting" sheetId="15" r:id="rId20"/>
    <sheet name="BCEU-commercial-appl" sheetId="16" r:id="rId21"/>
    <sheet name="BCEU-commercial-other" sheetId="17" r:id="rId22"/>
    <sheet name="BCEU-all-envelope" sheetId="31" r:id="rId23"/>
  </sheets>
  <externalReferences>
    <externalReference r:id="rId24"/>
  </externalReferences>
  <definedNames>
    <definedName name="Fraction_coal">About!$C$31</definedName>
    <definedName name="gal_per_barrel">[1]About!$A$63</definedName>
    <definedName name="Percent_rural">About!$A$67</definedName>
    <definedName name="Percent_urban">About!$A$66</definedName>
    <definedName name="quadrillion">About!$B$69</definedName>
    <definedName name="Table4">#REF!</definedName>
    <definedName name="Table4_1">#REF!</definedName>
    <definedName name="Table4_A">#REF!</definedName>
    <definedName name="Table5">#REF!</definedName>
    <definedName name="Table5_1">#REF!</definedName>
    <definedName name="Table5_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8" l="1"/>
  <c r="B22" i="38"/>
  <c r="B20" i="38"/>
  <c r="B6" i="24" s="1"/>
  <c r="B18" i="38"/>
  <c r="B4" i="24" s="1"/>
  <c r="B16" i="38"/>
  <c r="B2" i="24" s="1"/>
  <c r="B12" i="37"/>
  <c r="B10" i="37"/>
  <c r="B8" i="37"/>
  <c r="B6" i="37"/>
  <c r="B4" i="37"/>
  <c r="AG11" i="17"/>
  <c r="AF11" i="17"/>
  <c r="AE11" i="17"/>
  <c r="AD11" i="17"/>
  <c r="AC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AG10" i="17"/>
  <c r="AF10" i="17"/>
  <c r="AE10" i="17"/>
  <c r="AD10" i="17"/>
  <c r="AC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AG9" i="17"/>
  <c r="AF9" i="17"/>
  <c r="AE9" i="17"/>
  <c r="AD9" i="17"/>
  <c r="AC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AG2" i="21"/>
  <c r="AF2" i="21"/>
  <c r="AE2" i="21"/>
  <c r="AD2" i="21"/>
  <c r="AC2" i="21"/>
  <c r="AB2" i="21"/>
  <c r="AA2" i="21"/>
  <c r="Z2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B3" i="40"/>
  <c r="C3" i="40"/>
  <c r="D3" i="40"/>
  <c r="E3" i="40"/>
  <c r="F3" i="40"/>
  <c r="G3" i="40"/>
  <c r="B4" i="40"/>
  <c r="I4" i="40" s="1"/>
  <c r="J4" i="40" s="1"/>
  <c r="C4" i="40"/>
  <c r="D4" i="40"/>
  <c r="E4" i="40"/>
  <c r="F4" i="40"/>
  <c r="G4" i="40"/>
  <c r="B5" i="40"/>
  <c r="C5" i="40"/>
  <c r="D5" i="40"/>
  <c r="E5" i="40"/>
  <c r="F5" i="40"/>
  <c r="G5" i="40"/>
  <c r="B6" i="40"/>
  <c r="C6" i="40"/>
  <c r="D6" i="40"/>
  <c r="E6" i="40"/>
  <c r="F6" i="40"/>
  <c r="G6" i="40"/>
  <c r="B7" i="40"/>
  <c r="C7" i="40"/>
  <c r="D7" i="40"/>
  <c r="E7" i="40"/>
  <c r="F7" i="40"/>
  <c r="G7" i="40"/>
  <c r="B8" i="40"/>
  <c r="I8" i="40" s="1"/>
  <c r="J8" i="40" s="1"/>
  <c r="C8" i="40"/>
  <c r="D8" i="40"/>
  <c r="E8" i="40"/>
  <c r="F8" i="40"/>
  <c r="G8" i="40"/>
  <c r="B9" i="40"/>
  <c r="C9" i="40"/>
  <c r="D9" i="40"/>
  <c r="I9" i="40" s="1"/>
  <c r="J9" i="40" s="1"/>
  <c r="E9" i="40"/>
  <c r="F9" i="40"/>
  <c r="G9" i="40"/>
  <c r="B10" i="40"/>
  <c r="C10" i="40"/>
  <c r="D10" i="40"/>
  <c r="E10" i="40"/>
  <c r="F10" i="40"/>
  <c r="G10" i="40"/>
  <c r="B11" i="40"/>
  <c r="C11" i="40"/>
  <c r="D11" i="40"/>
  <c r="E11" i="40"/>
  <c r="F11" i="40"/>
  <c r="G11" i="40"/>
  <c r="G2" i="40"/>
  <c r="F2" i="40"/>
  <c r="E2" i="40"/>
  <c r="D2" i="40"/>
  <c r="C2" i="40"/>
  <c r="B2" i="40"/>
  <c r="C73" i="36"/>
  <c r="D73" i="36" s="1"/>
  <c r="E73" i="36" s="1"/>
  <c r="F73" i="36" s="1"/>
  <c r="G73" i="36" s="1"/>
  <c r="H73" i="36" s="1"/>
  <c r="I73" i="36" s="1"/>
  <c r="J73" i="36" s="1"/>
  <c r="K73" i="36" s="1"/>
  <c r="L73" i="36" s="1"/>
  <c r="M73" i="36" s="1"/>
  <c r="N73" i="36" s="1"/>
  <c r="O73" i="36" s="1"/>
  <c r="P73" i="36" s="1"/>
  <c r="Q73" i="36" s="1"/>
  <c r="R73" i="36" s="1"/>
  <c r="S73" i="36" s="1"/>
  <c r="T73" i="36" s="1"/>
  <c r="U73" i="36" s="1"/>
  <c r="V73" i="36" s="1"/>
  <c r="W73" i="36" s="1"/>
  <c r="X73" i="36" s="1"/>
  <c r="Y73" i="36" s="1"/>
  <c r="Z73" i="36" s="1"/>
  <c r="AA73" i="36" s="1"/>
  <c r="AB73" i="36" s="1"/>
  <c r="AC73" i="36" s="1"/>
  <c r="AD73" i="36" s="1"/>
  <c r="AE73" i="36" s="1"/>
  <c r="AF73" i="36" s="1"/>
  <c r="AG73" i="36" s="1"/>
  <c r="C72" i="36"/>
  <c r="D72" i="36" s="1"/>
  <c r="E72" i="36" s="1"/>
  <c r="F72" i="36" s="1"/>
  <c r="G72" i="36" s="1"/>
  <c r="H72" i="36" s="1"/>
  <c r="I72" i="36" s="1"/>
  <c r="J72" i="36" s="1"/>
  <c r="K72" i="36" s="1"/>
  <c r="L72" i="36" s="1"/>
  <c r="M72" i="36" s="1"/>
  <c r="N72" i="36" s="1"/>
  <c r="O72" i="36" s="1"/>
  <c r="P72" i="36" s="1"/>
  <c r="Q72" i="36" s="1"/>
  <c r="R72" i="36" s="1"/>
  <c r="S72" i="36" s="1"/>
  <c r="T72" i="36" s="1"/>
  <c r="U72" i="36" s="1"/>
  <c r="V72" i="36" s="1"/>
  <c r="W72" i="36" s="1"/>
  <c r="X72" i="36" s="1"/>
  <c r="Y72" i="36" s="1"/>
  <c r="Z72" i="36" s="1"/>
  <c r="AA72" i="36" s="1"/>
  <c r="AB72" i="36" s="1"/>
  <c r="AC72" i="36" s="1"/>
  <c r="AD72" i="36" s="1"/>
  <c r="AE72" i="36" s="1"/>
  <c r="AF72" i="36" s="1"/>
  <c r="AG72" i="36" s="1"/>
  <c r="C71" i="36"/>
  <c r="D71" i="36" s="1"/>
  <c r="E71" i="36" s="1"/>
  <c r="F71" i="36" s="1"/>
  <c r="G71" i="36" s="1"/>
  <c r="H71" i="36" s="1"/>
  <c r="I71" i="36" s="1"/>
  <c r="J71" i="36" s="1"/>
  <c r="K71" i="36" s="1"/>
  <c r="L71" i="36" s="1"/>
  <c r="M71" i="36" s="1"/>
  <c r="N71" i="36" s="1"/>
  <c r="O71" i="36" s="1"/>
  <c r="P71" i="36" s="1"/>
  <c r="Q71" i="36" s="1"/>
  <c r="R71" i="36" s="1"/>
  <c r="S71" i="36" s="1"/>
  <c r="T71" i="36" s="1"/>
  <c r="U71" i="36" s="1"/>
  <c r="V71" i="36" s="1"/>
  <c r="W71" i="36" s="1"/>
  <c r="X71" i="36" s="1"/>
  <c r="Y71" i="36" s="1"/>
  <c r="Z71" i="36" s="1"/>
  <c r="AA71" i="36" s="1"/>
  <c r="AB71" i="36" s="1"/>
  <c r="AC71" i="36" s="1"/>
  <c r="AD71" i="36" s="1"/>
  <c r="AE71" i="36" s="1"/>
  <c r="AF71" i="36" s="1"/>
  <c r="AG71" i="36" s="1"/>
  <c r="C70" i="36"/>
  <c r="D70" i="36" s="1"/>
  <c r="E70" i="36" s="1"/>
  <c r="F70" i="36" s="1"/>
  <c r="G70" i="36" s="1"/>
  <c r="H70" i="36" s="1"/>
  <c r="I70" i="36" s="1"/>
  <c r="J70" i="36" s="1"/>
  <c r="K70" i="36" s="1"/>
  <c r="L70" i="36" s="1"/>
  <c r="M70" i="36" s="1"/>
  <c r="N70" i="36" s="1"/>
  <c r="O70" i="36" s="1"/>
  <c r="P70" i="36" s="1"/>
  <c r="Q70" i="36" s="1"/>
  <c r="R70" i="36" s="1"/>
  <c r="S70" i="36" s="1"/>
  <c r="T70" i="36" s="1"/>
  <c r="U70" i="36" s="1"/>
  <c r="V70" i="36" s="1"/>
  <c r="W70" i="36" s="1"/>
  <c r="X70" i="36" s="1"/>
  <c r="Y70" i="36" s="1"/>
  <c r="Z70" i="36" s="1"/>
  <c r="AA70" i="36" s="1"/>
  <c r="AB70" i="36" s="1"/>
  <c r="AC70" i="36" s="1"/>
  <c r="AD70" i="36" s="1"/>
  <c r="AE70" i="36" s="1"/>
  <c r="AF70" i="36" s="1"/>
  <c r="AG70" i="36" s="1"/>
  <c r="D69" i="36"/>
  <c r="E69" i="36" s="1"/>
  <c r="F69" i="36" s="1"/>
  <c r="G69" i="36" s="1"/>
  <c r="H69" i="36" s="1"/>
  <c r="I69" i="36" s="1"/>
  <c r="J69" i="36" s="1"/>
  <c r="K69" i="36" s="1"/>
  <c r="L69" i="36" s="1"/>
  <c r="M69" i="36" s="1"/>
  <c r="N69" i="36" s="1"/>
  <c r="O69" i="36" s="1"/>
  <c r="P69" i="36" s="1"/>
  <c r="Q69" i="36" s="1"/>
  <c r="R69" i="36" s="1"/>
  <c r="S69" i="36" s="1"/>
  <c r="T69" i="36" s="1"/>
  <c r="U69" i="36" s="1"/>
  <c r="V69" i="36" s="1"/>
  <c r="W69" i="36" s="1"/>
  <c r="X69" i="36" s="1"/>
  <c r="Y69" i="36" s="1"/>
  <c r="Z69" i="36" s="1"/>
  <c r="AA69" i="36" s="1"/>
  <c r="AB69" i="36" s="1"/>
  <c r="AC69" i="36" s="1"/>
  <c r="AD69" i="36" s="1"/>
  <c r="AE69" i="36" s="1"/>
  <c r="AF69" i="36" s="1"/>
  <c r="AG69" i="36" s="1"/>
  <c r="C69" i="36"/>
  <c r="C68" i="36"/>
  <c r="D68" i="36" s="1"/>
  <c r="E68" i="36" s="1"/>
  <c r="F68" i="36" s="1"/>
  <c r="G68" i="36" s="1"/>
  <c r="H68" i="36" s="1"/>
  <c r="I68" i="36" s="1"/>
  <c r="J68" i="36" s="1"/>
  <c r="K68" i="36" s="1"/>
  <c r="L68" i="36" s="1"/>
  <c r="M68" i="36" s="1"/>
  <c r="N68" i="36" s="1"/>
  <c r="O68" i="36" s="1"/>
  <c r="P68" i="36" s="1"/>
  <c r="Q68" i="36" s="1"/>
  <c r="R68" i="36" s="1"/>
  <c r="S68" i="36" s="1"/>
  <c r="T68" i="36" s="1"/>
  <c r="U68" i="36" s="1"/>
  <c r="V68" i="36" s="1"/>
  <c r="W68" i="36" s="1"/>
  <c r="X68" i="36" s="1"/>
  <c r="Y68" i="36" s="1"/>
  <c r="Z68" i="36" s="1"/>
  <c r="AA68" i="36" s="1"/>
  <c r="AB68" i="36" s="1"/>
  <c r="AC68" i="36" s="1"/>
  <c r="AD68" i="36" s="1"/>
  <c r="AE68" i="36" s="1"/>
  <c r="AF68" i="36" s="1"/>
  <c r="AG68" i="36" s="1"/>
  <c r="D67" i="36"/>
  <c r="E67" i="36" s="1"/>
  <c r="F67" i="36" s="1"/>
  <c r="G67" i="36" s="1"/>
  <c r="H67" i="36" s="1"/>
  <c r="I67" i="36" s="1"/>
  <c r="J67" i="36" s="1"/>
  <c r="K67" i="36" s="1"/>
  <c r="L67" i="36" s="1"/>
  <c r="M67" i="36" s="1"/>
  <c r="N67" i="36" s="1"/>
  <c r="O67" i="36" s="1"/>
  <c r="P67" i="36" s="1"/>
  <c r="Q67" i="36" s="1"/>
  <c r="R67" i="36" s="1"/>
  <c r="S67" i="36" s="1"/>
  <c r="T67" i="36" s="1"/>
  <c r="U67" i="36" s="1"/>
  <c r="V67" i="36" s="1"/>
  <c r="W67" i="36" s="1"/>
  <c r="X67" i="36" s="1"/>
  <c r="Y67" i="36" s="1"/>
  <c r="Z67" i="36" s="1"/>
  <c r="AA67" i="36" s="1"/>
  <c r="AB67" i="36" s="1"/>
  <c r="AC67" i="36" s="1"/>
  <c r="AD67" i="36" s="1"/>
  <c r="AE67" i="36" s="1"/>
  <c r="AF67" i="36" s="1"/>
  <c r="AG67" i="36" s="1"/>
  <c r="C67" i="36"/>
  <c r="C66" i="36"/>
  <c r="D66" i="36" s="1"/>
  <c r="E66" i="36" s="1"/>
  <c r="F66" i="36" s="1"/>
  <c r="G66" i="36" s="1"/>
  <c r="H66" i="36" s="1"/>
  <c r="I66" i="36" s="1"/>
  <c r="J66" i="36" s="1"/>
  <c r="K66" i="36" s="1"/>
  <c r="L66" i="36" s="1"/>
  <c r="M66" i="36" s="1"/>
  <c r="N66" i="36" s="1"/>
  <c r="O66" i="36" s="1"/>
  <c r="P66" i="36" s="1"/>
  <c r="Q66" i="36" s="1"/>
  <c r="R66" i="36" s="1"/>
  <c r="S66" i="36" s="1"/>
  <c r="T66" i="36" s="1"/>
  <c r="U66" i="36" s="1"/>
  <c r="V66" i="36" s="1"/>
  <c r="W66" i="36" s="1"/>
  <c r="X66" i="36" s="1"/>
  <c r="Y66" i="36" s="1"/>
  <c r="Z66" i="36" s="1"/>
  <c r="AA66" i="36" s="1"/>
  <c r="AB66" i="36" s="1"/>
  <c r="AC66" i="36" s="1"/>
  <c r="AD66" i="36" s="1"/>
  <c r="AE66" i="36" s="1"/>
  <c r="AF66" i="36" s="1"/>
  <c r="AG66" i="36" s="1"/>
  <c r="C65" i="36"/>
  <c r="D65" i="36" s="1"/>
  <c r="E65" i="36" s="1"/>
  <c r="F65" i="36" s="1"/>
  <c r="G65" i="36" s="1"/>
  <c r="H65" i="36" s="1"/>
  <c r="I65" i="36" s="1"/>
  <c r="J65" i="36" s="1"/>
  <c r="K65" i="36" s="1"/>
  <c r="L65" i="36" s="1"/>
  <c r="M65" i="36" s="1"/>
  <c r="N65" i="36" s="1"/>
  <c r="O65" i="36" s="1"/>
  <c r="P65" i="36" s="1"/>
  <c r="Q65" i="36" s="1"/>
  <c r="R65" i="36" s="1"/>
  <c r="S65" i="36" s="1"/>
  <c r="T65" i="36" s="1"/>
  <c r="U65" i="36" s="1"/>
  <c r="V65" i="36" s="1"/>
  <c r="W65" i="36" s="1"/>
  <c r="X65" i="36" s="1"/>
  <c r="Y65" i="36" s="1"/>
  <c r="Z65" i="36" s="1"/>
  <c r="AA65" i="36" s="1"/>
  <c r="AB65" i="36" s="1"/>
  <c r="AC65" i="36" s="1"/>
  <c r="AD65" i="36" s="1"/>
  <c r="AE65" i="36" s="1"/>
  <c r="AF65" i="36" s="1"/>
  <c r="AG65" i="36" s="1"/>
  <c r="D64" i="36"/>
  <c r="E64" i="36" s="1"/>
  <c r="F64" i="36" s="1"/>
  <c r="G64" i="36" s="1"/>
  <c r="H64" i="36" s="1"/>
  <c r="I64" i="36" s="1"/>
  <c r="J64" i="36" s="1"/>
  <c r="K64" i="36" s="1"/>
  <c r="L64" i="36" s="1"/>
  <c r="M64" i="36" s="1"/>
  <c r="N64" i="36" s="1"/>
  <c r="O64" i="36" s="1"/>
  <c r="P64" i="36" s="1"/>
  <c r="Q64" i="36" s="1"/>
  <c r="R64" i="36" s="1"/>
  <c r="S64" i="36" s="1"/>
  <c r="T64" i="36" s="1"/>
  <c r="U64" i="36" s="1"/>
  <c r="V64" i="36" s="1"/>
  <c r="W64" i="36" s="1"/>
  <c r="X64" i="36" s="1"/>
  <c r="Y64" i="36" s="1"/>
  <c r="Z64" i="36" s="1"/>
  <c r="AA64" i="36" s="1"/>
  <c r="AB64" i="36" s="1"/>
  <c r="AC64" i="36" s="1"/>
  <c r="AD64" i="36" s="1"/>
  <c r="AE64" i="36" s="1"/>
  <c r="AF64" i="36" s="1"/>
  <c r="AG64" i="36" s="1"/>
  <c r="E61" i="36"/>
  <c r="F61" i="36" s="1"/>
  <c r="G61" i="36" s="1"/>
  <c r="H61" i="36" s="1"/>
  <c r="I61" i="36" s="1"/>
  <c r="J61" i="36" s="1"/>
  <c r="K61" i="36" s="1"/>
  <c r="L61" i="36" s="1"/>
  <c r="M61" i="36" s="1"/>
  <c r="N61" i="36" s="1"/>
  <c r="O61" i="36" s="1"/>
  <c r="P61" i="36" s="1"/>
  <c r="Q61" i="36" s="1"/>
  <c r="R61" i="36" s="1"/>
  <c r="S61" i="36" s="1"/>
  <c r="T61" i="36" s="1"/>
  <c r="U61" i="36" s="1"/>
  <c r="V61" i="36" s="1"/>
  <c r="W61" i="36" s="1"/>
  <c r="X61" i="36" s="1"/>
  <c r="Y61" i="36" s="1"/>
  <c r="Z61" i="36" s="1"/>
  <c r="AA61" i="36" s="1"/>
  <c r="AB61" i="36" s="1"/>
  <c r="AC61" i="36" s="1"/>
  <c r="AD61" i="36" s="1"/>
  <c r="AE61" i="36" s="1"/>
  <c r="AF61" i="36" s="1"/>
  <c r="AG61" i="36" s="1"/>
  <c r="D61" i="36"/>
  <c r="C61" i="36"/>
  <c r="C60" i="36"/>
  <c r="D60" i="36" s="1"/>
  <c r="E60" i="36" s="1"/>
  <c r="F60" i="36" s="1"/>
  <c r="G60" i="36" s="1"/>
  <c r="H60" i="36" s="1"/>
  <c r="I60" i="36" s="1"/>
  <c r="J60" i="36" s="1"/>
  <c r="K60" i="36" s="1"/>
  <c r="L60" i="36" s="1"/>
  <c r="M60" i="36" s="1"/>
  <c r="N60" i="36" s="1"/>
  <c r="O60" i="36" s="1"/>
  <c r="P60" i="36" s="1"/>
  <c r="Q60" i="36" s="1"/>
  <c r="R60" i="36" s="1"/>
  <c r="S60" i="36" s="1"/>
  <c r="T60" i="36" s="1"/>
  <c r="U60" i="36" s="1"/>
  <c r="V60" i="36" s="1"/>
  <c r="W60" i="36" s="1"/>
  <c r="X60" i="36" s="1"/>
  <c r="Y60" i="36" s="1"/>
  <c r="Z60" i="36" s="1"/>
  <c r="AA60" i="36" s="1"/>
  <c r="AB60" i="36" s="1"/>
  <c r="AC60" i="36" s="1"/>
  <c r="AD60" i="36" s="1"/>
  <c r="AE60" i="36" s="1"/>
  <c r="AF60" i="36" s="1"/>
  <c r="AG60" i="36" s="1"/>
  <c r="C59" i="36"/>
  <c r="D59" i="36" s="1"/>
  <c r="E59" i="36" s="1"/>
  <c r="F59" i="36" s="1"/>
  <c r="G59" i="36" s="1"/>
  <c r="H59" i="36" s="1"/>
  <c r="I59" i="36" s="1"/>
  <c r="J59" i="36" s="1"/>
  <c r="K59" i="36" s="1"/>
  <c r="L59" i="36" s="1"/>
  <c r="M59" i="36" s="1"/>
  <c r="N59" i="36" s="1"/>
  <c r="O59" i="36" s="1"/>
  <c r="P59" i="36" s="1"/>
  <c r="Q59" i="36" s="1"/>
  <c r="R59" i="36" s="1"/>
  <c r="S59" i="36" s="1"/>
  <c r="T59" i="36" s="1"/>
  <c r="U59" i="36" s="1"/>
  <c r="V59" i="36" s="1"/>
  <c r="W59" i="36" s="1"/>
  <c r="X59" i="36" s="1"/>
  <c r="Y59" i="36" s="1"/>
  <c r="Z59" i="36" s="1"/>
  <c r="AA59" i="36" s="1"/>
  <c r="AB59" i="36" s="1"/>
  <c r="AC59" i="36" s="1"/>
  <c r="AD59" i="36" s="1"/>
  <c r="AE59" i="36" s="1"/>
  <c r="AF59" i="36" s="1"/>
  <c r="AG59" i="36" s="1"/>
  <c r="C58" i="36"/>
  <c r="D58" i="36" s="1"/>
  <c r="E58" i="36" s="1"/>
  <c r="F58" i="36" s="1"/>
  <c r="G58" i="36" s="1"/>
  <c r="H58" i="36" s="1"/>
  <c r="I58" i="36" s="1"/>
  <c r="J58" i="36" s="1"/>
  <c r="K58" i="36" s="1"/>
  <c r="L58" i="36" s="1"/>
  <c r="M58" i="36" s="1"/>
  <c r="N58" i="36" s="1"/>
  <c r="O58" i="36" s="1"/>
  <c r="P58" i="36" s="1"/>
  <c r="Q58" i="36" s="1"/>
  <c r="R58" i="36" s="1"/>
  <c r="S58" i="36" s="1"/>
  <c r="T58" i="36" s="1"/>
  <c r="U58" i="36" s="1"/>
  <c r="V58" i="36" s="1"/>
  <c r="W58" i="36" s="1"/>
  <c r="X58" i="36" s="1"/>
  <c r="Y58" i="36" s="1"/>
  <c r="Z58" i="36" s="1"/>
  <c r="AA58" i="36" s="1"/>
  <c r="AB58" i="36" s="1"/>
  <c r="AC58" i="36" s="1"/>
  <c r="AD58" i="36" s="1"/>
  <c r="AE58" i="36" s="1"/>
  <c r="AF58" i="36" s="1"/>
  <c r="AG58" i="36" s="1"/>
  <c r="C57" i="36"/>
  <c r="D57" i="36" s="1"/>
  <c r="E57" i="36" s="1"/>
  <c r="F57" i="36" s="1"/>
  <c r="G57" i="36" s="1"/>
  <c r="H57" i="36" s="1"/>
  <c r="I57" i="36" s="1"/>
  <c r="J57" i="36" s="1"/>
  <c r="K57" i="36" s="1"/>
  <c r="L57" i="36" s="1"/>
  <c r="M57" i="36" s="1"/>
  <c r="N57" i="36" s="1"/>
  <c r="O57" i="36" s="1"/>
  <c r="P57" i="36" s="1"/>
  <c r="Q57" i="36" s="1"/>
  <c r="R57" i="36" s="1"/>
  <c r="S57" i="36" s="1"/>
  <c r="T57" i="36" s="1"/>
  <c r="U57" i="36" s="1"/>
  <c r="V57" i="36" s="1"/>
  <c r="W57" i="36" s="1"/>
  <c r="X57" i="36" s="1"/>
  <c r="Y57" i="36" s="1"/>
  <c r="Z57" i="36" s="1"/>
  <c r="AA57" i="36" s="1"/>
  <c r="AB57" i="36" s="1"/>
  <c r="AC57" i="36" s="1"/>
  <c r="AD57" i="36" s="1"/>
  <c r="AE57" i="36" s="1"/>
  <c r="AF57" i="36" s="1"/>
  <c r="AG57" i="36" s="1"/>
  <c r="C56" i="36"/>
  <c r="D56" i="36" s="1"/>
  <c r="E56" i="36" s="1"/>
  <c r="F56" i="36" s="1"/>
  <c r="G56" i="36" s="1"/>
  <c r="H56" i="36" s="1"/>
  <c r="I56" i="36" s="1"/>
  <c r="J56" i="36" s="1"/>
  <c r="K56" i="36" s="1"/>
  <c r="L56" i="36" s="1"/>
  <c r="M56" i="36" s="1"/>
  <c r="N56" i="36" s="1"/>
  <c r="O56" i="36" s="1"/>
  <c r="P56" i="36" s="1"/>
  <c r="Q56" i="36" s="1"/>
  <c r="R56" i="36" s="1"/>
  <c r="S56" i="36" s="1"/>
  <c r="T56" i="36" s="1"/>
  <c r="U56" i="36" s="1"/>
  <c r="V56" i="36" s="1"/>
  <c r="W56" i="36" s="1"/>
  <c r="X56" i="36" s="1"/>
  <c r="Y56" i="36" s="1"/>
  <c r="Z56" i="36" s="1"/>
  <c r="AA56" i="36" s="1"/>
  <c r="AB56" i="36" s="1"/>
  <c r="AC56" i="36" s="1"/>
  <c r="AD56" i="36" s="1"/>
  <c r="AE56" i="36" s="1"/>
  <c r="AF56" i="36" s="1"/>
  <c r="AG56" i="36" s="1"/>
  <c r="D55" i="36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R55" i="36" s="1"/>
  <c r="S55" i="36" s="1"/>
  <c r="T55" i="36" s="1"/>
  <c r="U55" i="36" s="1"/>
  <c r="V55" i="36" s="1"/>
  <c r="W55" i="36" s="1"/>
  <c r="X55" i="36" s="1"/>
  <c r="Y55" i="36" s="1"/>
  <c r="Z55" i="36" s="1"/>
  <c r="AA55" i="36" s="1"/>
  <c r="AB55" i="36" s="1"/>
  <c r="AC55" i="36" s="1"/>
  <c r="AD55" i="36" s="1"/>
  <c r="AE55" i="36" s="1"/>
  <c r="AF55" i="36" s="1"/>
  <c r="AG55" i="36" s="1"/>
  <c r="C55" i="36"/>
  <c r="C54" i="36"/>
  <c r="D54" i="36" s="1"/>
  <c r="E54" i="36" s="1"/>
  <c r="F54" i="36" s="1"/>
  <c r="G54" i="36" s="1"/>
  <c r="H54" i="36" s="1"/>
  <c r="I54" i="36" s="1"/>
  <c r="J54" i="36" s="1"/>
  <c r="K54" i="36" s="1"/>
  <c r="L54" i="36" s="1"/>
  <c r="M54" i="36" s="1"/>
  <c r="N54" i="36" s="1"/>
  <c r="O54" i="36" s="1"/>
  <c r="P54" i="36" s="1"/>
  <c r="Q54" i="36" s="1"/>
  <c r="R54" i="36" s="1"/>
  <c r="S54" i="36" s="1"/>
  <c r="T54" i="36" s="1"/>
  <c r="U54" i="36" s="1"/>
  <c r="V54" i="36" s="1"/>
  <c r="W54" i="36" s="1"/>
  <c r="X54" i="36" s="1"/>
  <c r="Y54" i="36" s="1"/>
  <c r="Z54" i="36" s="1"/>
  <c r="AA54" i="36" s="1"/>
  <c r="AB54" i="36" s="1"/>
  <c r="AC54" i="36" s="1"/>
  <c r="AD54" i="36" s="1"/>
  <c r="AE54" i="36" s="1"/>
  <c r="AF54" i="36" s="1"/>
  <c r="AG54" i="36" s="1"/>
  <c r="D53" i="36"/>
  <c r="E53" i="36" s="1"/>
  <c r="F53" i="36" s="1"/>
  <c r="G53" i="36" s="1"/>
  <c r="H53" i="36" s="1"/>
  <c r="I53" i="36" s="1"/>
  <c r="J53" i="36" s="1"/>
  <c r="K53" i="36" s="1"/>
  <c r="L53" i="36" s="1"/>
  <c r="M53" i="36" s="1"/>
  <c r="N53" i="36" s="1"/>
  <c r="O53" i="36" s="1"/>
  <c r="P53" i="36" s="1"/>
  <c r="Q53" i="36" s="1"/>
  <c r="R53" i="36" s="1"/>
  <c r="S53" i="36" s="1"/>
  <c r="T53" i="36" s="1"/>
  <c r="U53" i="36" s="1"/>
  <c r="V53" i="36" s="1"/>
  <c r="W53" i="36" s="1"/>
  <c r="X53" i="36" s="1"/>
  <c r="Y53" i="36" s="1"/>
  <c r="Z53" i="36" s="1"/>
  <c r="AA53" i="36" s="1"/>
  <c r="AB53" i="36" s="1"/>
  <c r="AC53" i="36" s="1"/>
  <c r="AD53" i="36" s="1"/>
  <c r="AE53" i="36" s="1"/>
  <c r="AF53" i="36" s="1"/>
  <c r="AG53" i="36" s="1"/>
  <c r="C53" i="36"/>
  <c r="D52" i="36"/>
  <c r="E52" i="36" s="1"/>
  <c r="F52" i="36" s="1"/>
  <c r="G52" i="36" s="1"/>
  <c r="H52" i="36" s="1"/>
  <c r="I52" i="36" s="1"/>
  <c r="J52" i="36" s="1"/>
  <c r="K52" i="36" s="1"/>
  <c r="L52" i="36" s="1"/>
  <c r="M52" i="36" s="1"/>
  <c r="N52" i="36" s="1"/>
  <c r="O52" i="36" s="1"/>
  <c r="P52" i="36" s="1"/>
  <c r="Q52" i="36" s="1"/>
  <c r="R52" i="36" s="1"/>
  <c r="S52" i="36" s="1"/>
  <c r="T52" i="36" s="1"/>
  <c r="U52" i="36" s="1"/>
  <c r="V52" i="36" s="1"/>
  <c r="W52" i="36" s="1"/>
  <c r="X52" i="36" s="1"/>
  <c r="Y52" i="36" s="1"/>
  <c r="Z52" i="36" s="1"/>
  <c r="AA52" i="36" s="1"/>
  <c r="AB52" i="36" s="1"/>
  <c r="AC52" i="36" s="1"/>
  <c r="AD52" i="36" s="1"/>
  <c r="AE52" i="36" s="1"/>
  <c r="AF52" i="36" s="1"/>
  <c r="AG52" i="36" s="1"/>
  <c r="C52" i="36"/>
  <c r="C64" i="36"/>
  <c r="D49" i="36"/>
  <c r="E49" i="36" s="1"/>
  <c r="F49" i="36" s="1"/>
  <c r="G49" i="36" s="1"/>
  <c r="H49" i="36" s="1"/>
  <c r="I49" i="36" s="1"/>
  <c r="J49" i="36" s="1"/>
  <c r="K49" i="36" s="1"/>
  <c r="L49" i="36" s="1"/>
  <c r="M49" i="36" s="1"/>
  <c r="N49" i="36" s="1"/>
  <c r="O49" i="36" s="1"/>
  <c r="P49" i="36" s="1"/>
  <c r="Q49" i="36" s="1"/>
  <c r="R49" i="36" s="1"/>
  <c r="S49" i="36" s="1"/>
  <c r="T49" i="36" s="1"/>
  <c r="U49" i="36" s="1"/>
  <c r="V49" i="36" s="1"/>
  <c r="W49" i="36" s="1"/>
  <c r="X49" i="36" s="1"/>
  <c r="Y49" i="36" s="1"/>
  <c r="Z49" i="36" s="1"/>
  <c r="AA49" i="36" s="1"/>
  <c r="AB49" i="36" s="1"/>
  <c r="AC49" i="36" s="1"/>
  <c r="AD49" i="36" s="1"/>
  <c r="AE49" i="36" s="1"/>
  <c r="AF49" i="36" s="1"/>
  <c r="AG49" i="36" s="1"/>
  <c r="C49" i="36"/>
  <c r="C48" i="36"/>
  <c r="D48" i="36" s="1"/>
  <c r="E48" i="36" s="1"/>
  <c r="F48" i="36" s="1"/>
  <c r="G48" i="36" s="1"/>
  <c r="H48" i="36" s="1"/>
  <c r="I48" i="36" s="1"/>
  <c r="J48" i="36" s="1"/>
  <c r="K48" i="36" s="1"/>
  <c r="L48" i="36" s="1"/>
  <c r="M48" i="36" s="1"/>
  <c r="N48" i="36" s="1"/>
  <c r="O48" i="36" s="1"/>
  <c r="P48" i="36" s="1"/>
  <c r="Q48" i="36" s="1"/>
  <c r="R48" i="36" s="1"/>
  <c r="S48" i="36" s="1"/>
  <c r="T48" i="36" s="1"/>
  <c r="U48" i="36" s="1"/>
  <c r="V48" i="36" s="1"/>
  <c r="W48" i="36" s="1"/>
  <c r="X48" i="36" s="1"/>
  <c r="Y48" i="36" s="1"/>
  <c r="Z48" i="36" s="1"/>
  <c r="AA48" i="36" s="1"/>
  <c r="AB48" i="36" s="1"/>
  <c r="AC48" i="36" s="1"/>
  <c r="AD48" i="36" s="1"/>
  <c r="AE48" i="36" s="1"/>
  <c r="AF48" i="36" s="1"/>
  <c r="AG48" i="36" s="1"/>
  <c r="D47" i="36"/>
  <c r="E47" i="36" s="1"/>
  <c r="F47" i="36" s="1"/>
  <c r="G47" i="36" s="1"/>
  <c r="H47" i="36" s="1"/>
  <c r="I47" i="36" s="1"/>
  <c r="J47" i="36" s="1"/>
  <c r="K47" i="36" s="1"/>
  <c r="L47" i="36" s="1"/>
  <c r="M47" i="36" s="1"/>
  <c r="N47" i="36" s="1"/>
  <c r="O47" i="36" s="1"/>
  <c r="P47" i="36" s="1"/>
  <c r="Q47" i="36" s="1"/>
  <c r="R47" i="36" s="1"/>
  <c r="S47" i="36" s="1"/>
  <c r="T47" i="36" s="1"/>
  <c r="U47" i="36" s="1"/>
  <c r="V47" i="36" s="1"/>
  <c r="W47" i="36" s="1"/>
  <c r="X47" i="36" s="1"/>
  <c r="Y47" i="36" s="1"/>
  <c r="Z47" i="36" s="1"/>
  <c r="AA47" i="36" s="1"/>
  <c r="AB47" i="36" s="1"/>
  <c r="AC47" i="36" s="1"/>
  <c r="AD47" i="36" s="1"/>
  <c r="AE47" i="36" s="1"/>
  <c r="AF47" i="36" s="1"/>
  <c r="AG47" i="36" s="1"/>
  <c r="C47" i="36"/>
  <c r="C46" i="36"/>
  <c r="D46" i="36" s="1"/>
  <c r="E46" i="36" s="1"/>
  <c r="F46" i="36" s="1"/>
  <c r="G46" i="36" s="1"/>
  <c r="H46" i="36" s="1"/>
  <c r="I46" i="36" s="1"/>
  <c r="J46" i="36" s="1"/>
  <c r="K46" i="36" s="1"/>
  <c r="L46" i="36" s="1"/>
  <c r="M46" i="36" s="1"/>
  <c r="N46" i="36" s="1"/>
  <c r="O46" i="36" s="1"/>
  <c r="P46" i="36" s="1"/>
  <c r="Q46" i="36" s="1"/>
  <c r="R46" i="36" s="1"/>
  <c r="S46" i="36" s="1"/>
  <c r="T46" i="36" s="1"/>
  <c r="U46" i="36" s="1"/>
  <c r="V46" i="36" s="1"/>
  <c r="W46" i="36" s="1"/>
  <c r="X46" i="36" s="1"/>
  <c r="Y46" i="36" s="1"/>
  <c r="Z46" i="36" s="1"/>
  <c r="AA46" i="36" s="1"/>
  <c r="AB46" i="36" s="1"/>
  <c r="AC46" i="36" s="1"/>
  <c r="AD46" i="36" s="1"/>
  <c r="AE46" i="36" s="1"/>
  <c r="AF46" i="36" s="1"/>
  <c r="AG46" i="36" s="1"/>
  <c r="C45" i="36"/>
  <c r="D45" i="36" s="1"/>
  <c r="E45" i="36" s="1"/>
  <c r="F45" i="36" s="1"/>
  <c r="G45" i="36" s="1"/>
  <c r="H45" i="36" s="1"/>
  <c r="I45" i="36" s="1"/>
  <c r="J45" i="36" s="1"/>
  <c r="K45" i="36" s="1"/>
  <c r="L45" i="36" s="1"/>
  <c r="M45" i="36" s="1"/>
  <c r="N45" i="36" s="1"/>
  <c r="O45" i="36" s="1"/>
  <c r="P45" i="36" s="1"/>
  <c r="Q45" i="36" s="1"/>
  <c r="R45" i="36" s="1"/>
  <c r="S45" i="36" s="1"/>
  <c r="T45" i="36" s="1"/>
  <c r="U45" i="36" s="1"/>
  <c r="V45" i="36" s="1"/>
  <c r="W45" i="36" s="1"/>
  <c r="X45" i="36" s="1"/>
  <c r="Y45" i="36" s="1"/>
  <c r="Z45" i="36" s="1"/>
  <c r="AA45" i="36" s="1"/>
  <c r="AB45" i="36" s="1"/>
  <c r="AC45" i="36" s="1"/>
  <c r="AD45" i="36" s="1"/>
  <c r="AE45" i="36" s="1"/>
  <c r="AF45" i="36" s="1"/>
  <c r="AG45" i="36" s="1"/>
  <c r="C44" i="36"/>
  <c r="D44" i="36" s="1"/>
  <c r="E44" i="36" s="1"/>
  <c r="F44" i="36" s="1"/>
  <c r="G44" i="36" s="1"/>
  <c r="H44" i="36" s="1"/>
  <c r="I44" i="36" s="1"/>
  <c r="J44" i="36" s="1"/>
  <c r="K44" i="36" s="1"/>
  <c r="L44" i="36" s="1"/>
  <c r="M44" i="36" s="1"/>
  <c r="N44" i="36" s="1"/>
  <c r="O44" i="36" s="1"/>
  <c r="P44" i="36" s="1"/>
  <c r="Q44" i="36" s="1"/>
  <c r="R44" i="36" s="1"/>
  <c r="S44" i="36" s="1"/>
  <c r="T44" i="36" s="1"/>
  <c r="U44" i="36" s="1"/>
  <c r="V44" i="36" s="1"/>
  <c r="W44" i="36" s="1"/>
  <c r="X44" i="36" s="1"/>
  <c r="Y44" i="36" s="1"/>
  <c r="Z44" i="36" s="1"/>
  <c r="AA44" i="36" s="1"/>
  <c r="AB44" i="36" s="1"/>
  <c r="AC44" i="36" s="1"/>
  <c r="AD44" i="36" s="1"/>
  <c r="AE44" i="36" s="1"/>
  <c r="AF44" i="36" s="1"/>
  <c r="AG44" i="36" s="1"/>
  <c r="D43" i="36"/>
  <c r="E43" i="36" s="1"/>
  <c r="F43" i="36" s="1"/>
  <c r="G43" i="36" s="1"/>
  <c r="H43" i="36" s="1"/>
  <c r="I43" i="36" s="1"/>
  <c r="J43" i="36" s="1"/>
  <c r="K43" i="36" s="1"/>
  <c r="L43" i="36" s="1"/>
  <c r="M43" i="36" s="1"/>
  <c r="N43" i="36" s="1"/>
  <c r="O43" i="36" s="1"/>
  <c r="P43" i="36" s="1"/>
  <c r="Q43" i="36" s="1"/>
  <c r="R43" i="36" s="1"/>
  <c r="S43" i="36" s="1"/>
  <c r="T43" i="36" s="1"/>
  <c r="U43" i="36" s="1"/>
  <c r="V43" i="36" s="1"/>
  <c r="W43" i="36" s="1"/>
  <c r="X43" i="36" s="1"/>
  <c r="Y43" i="36" s="1"/>
  <c r="Z43" i="36" s="1"/>
  <c r="AA43" i="36" s="1"/>
  <c r="AB43" i="36" s="1"/>
  <c r="AC43" i="36" s="1"/>
  <c r="AD43" i="36" s="1"/>
  <c r="AE43" i="36" s="1"/>
  <c r="AF43" i="36" s="1"/>
  <c r="AG43" i="36" s="1"/>
  <c r="C43" i="36"/>
  <c r="C42" i="36"/>
  <c r="D42" i="36" s="1"/>
  <c r="E42" i="36" s="1"/>
  <c r="F42" i="36" s="1"/>
  <c r="G42" i="36" s="1"/>
  <c r="H42" i="36" s="1"/>
  <c r="I42" i="36" s="1"/>
  <c r="J42" i="36" s="1"/>
  <c r="K42" i="36" s="1"/>
  <c r="L42" i="36" s="1"/>
  <c r="M42" i="36" s="1"/>
  <c r="N42" i="36" s="1"/>
  <c r="O42" i="36" s="1"/>
  <c r="P42" i="36" s="1"/>
  <c r="Q42" i="36" s="1"/>
  <c r="R42" i="36" s="1"/>
  <c r="S42" i="36" s="1"/>
  <c r="T42" i="36" s="1"/>
  <c r="U42" i="36" s="1"/>
  <c r="V42" i="36" s="1"/>
  <c r="W42" i="36" s="1"/>
  <c r="X42" i="36" s="1"/>
  <c r="Y42" i="36" s="1"/>
  <c r="Z42" i="36" s="1"/>
  <c r="AA42" i="36" s="1"/>
  <c r="AB42" i="36" s="1"/>
  <c r="AC42" i="36" s="1"/>
  <c r="AD42" i="36" s="1"/>
  <c r="AE42" i="36" s="1"/>
  <c r="AF42" i="36" s="1"/>
  <c r="AG42" i="36" s="1"/>
  <c r="D41" i="36"/>
  <c r="E41" i="36" s="1"/>
  <c r="F41" i="36" s="1"/>
  <c r="G41" i="36" s="1"/>
  <c r="H41" i="36" s="1"/>
  <c r="I41" i="36" s="1"/>
  <c r="J41" i="36" s="1"/>
  <c r="K41" i="36" s="1"/>
  <c r="L41" i="36" s="1"/>
  <c r="M41" i="36" s="1"/>
  <c r="N41" i="36" s="1"/>
  <c r="O41" i="36" s="1"/>
  <c r="P41" i="36" s="1"/>
  <c r="Q41" i="36" s="1"/>
  <c r="R41" i="36" s="1"/>
  <c r="S41" i="36" s="1"/>
  <c r="T41" i="36" s="1"/>
  <c r="U41" i="36" s="1"/>
  <c r="V41" i="36" s="1"/>
  <c r="W41" i="36" s="1"/>
  <c r="X41" i="36" s="1"/>
  <c r="Y41" i="36" s="1"/>
  <c r="Z41" i="36" s="1"/>
  <c r="AA41" i="36" s="1"/>
  <c r="AB41" i="36" s="1"/>
  <c r="AC41" i="36" s="1"/>
  <c r="AD41" i="36" s="1"/>
  <c r="AE41" i="36" s="1"/>
  <c r="AF41" i="36" s="1"/>
  <c r="AG41" i="36" s="1"/>
  <c r="C41" i="36"/>
  <c r="E40" i="36"/>
  <c r="F40" i="36" s="1"/>
  <c r="G40" i="36" s="1"/>
  <c r="H40" i="36" s="1"/>
  <c r="I40" i="36" s="1"/>
  <c r="J40" i="36" s="1"/>
  <c r="K40" i="36" s="1"/>
  <c r="L40" i="36" s="1"/>
  <c r="M40" i="36" s="1"/>
  <c r="N40" i="36" s="1"/>
  <c r="O40" i="36" s="1"/>
  <c r="P40" i="36" s="1"/>
  <c r="Q40" i="36" s="1"/>
  <c r="R40" i="36" s="1"/>
  <c r="S40" i="36" s="1"/>
  <c r="T40" i="36" s="1"/>
  <c r="U40" i="36" s="1"/>
  <c r="V40" i="36" s="1"/>
  <c r="W40" i="36" s="1"/>
  <c r="X40" i="36" s="1"/>
  <c r="Y40" i="36" s="1"/>
  <c r="Z40" i="36" s="1"/>
  <c r="AA40" i="36" s="1"/>
  <c r="AB40" i="36" s="1"/>
  <c r="AC40" i="36" s="1"/>
  <c r="AD40" i="36" s="1"/>
  <c r="AE40" i="36" s="1"/>
  <c r="AF40" i="36" s="1"/>
  <c r="AG40" i="36" s="1"/>
  <c r="D40" i="36"/>
  <c r="C40" i="36"/>
  <c r="E37" i="36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R37" i="36" s="1"/>
  <c r="S37" i="36" s="1"/>
  <c r="T37" i="36" s="1"/>
  <c r="U37" i="36" s="1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D37" i="36"/>
  <c r="C37" i="36"/>
  <c r="C36" i="36"/>
  <c r="D36" i="36" s="1"/>
  <c r="E36" i="36" s="1"/>
  <c r="F36" i="36" s="1"/>
  <c r="G36" i="36" s="1"/>
  <c r="H36" i="36" s="1"/>
  <c r="I36" i="36" s="1"/>
  <c r="J36" i="36" s="1"/>
  <c r="K36" i="36" s="1"/>
  <c r="L36" i="36" s="1"/>
  <c r="M36" i="36" s="1"/>
  <c r="N36" i="36" s="1"/>
  <c r="O36" i="36" s="1"/>
  <c r="P36" i="36" s="1"/>
  <c r="Q36" i="36" s="1"/>
  <c r="R36" i="36" s="1"/>
  <c r="S36" i="36" s="1"/>
  <c r="T36" i="36" s="1"/>
  <c r="U36" i="36" s="1"/>
  <c r="V36" i="36" s="1"/>
  <c r="W36" i="36" s="1"/>
  <c r="X36" i="36" s="1"/>
  <c r="Y36" i="36" s="1"/>
  <c r="Z36" i="36" s="1"/>
  <c r="AA36" i="36" s="1"/>
  <c r="AB36" i="36" s="1"/>
  <c r="AC36" i="36" s="1"/>
  <c r="AD36" i="36" s="1"/>
  <c r="AE36" i="36" s="1"/>
  <c r="AF36" i="36" s="1"/>
  <c r="AG36" i="36" s="1"/>
  <c r="C35" i="36"/>
  <c r="D35" i="36" s="1"/>
  <c r="E35" i="36" s="1"/>
  <c r="F35" i="36" s="1"/>
  <c r="G35" i="36" s="1"/>
  <c r="H35" i="36" s="1"/>
  <c r="I35" i="36" s="1"/>
  <c r="J35" i="36" s="1"/>
  <c r="K35" i="36" s="1"/>
  <c r="L35" i="36" s="1"/>
  <c r="M35" i="36" s="1"/>
  <c r="N35" i="36" s="1"/>
  <c r="O35" i="36" s="1"/>
  <c r="P35" i="36" s="1"/>
  <c r="Q35" i="36" s="1"/>
  <c r="R35" i="36" s="1"/>
  <c r="S35" i="36" s="1"/>
  <c r="T35" i="36" s="1"/>
  <c r="U35" i="36" s="1"/>
  <c r="V35" i="36" s="1"/>
  <c r="W35" i="36" s="1"/>
  <c r="X35" i="36" s="1"/>
  <c r="Y35" i="36" s="1"/>
  <c r="Z35" i="36" s="1"/>
  <c r="AA35" i="36" s="1"/>
  <c r="AB35" i="36" s="1"/>
  <c r="AC35" i="36" s="1"/>
  <c r="AD35" i="36" s="1"/>
  <c r="AE35" i="36" s="1"/>
  <c r="AF35" i="36" s="1"/>
  <c r="AG35" i="36" s="1"/>
  <c r="C34" i="36"/>
  <c r="D34" i="36" s="1"/>
  <c r="E34" i="36" s="1"/>
  <c r="F34" i="36" s="1"/>
  <c r="G34" i="36" s="1"/>
  <c r="H34" i="36" s="1"/>
  <c r="I34" i="36" s="1"/>
  <c r="J34" i="36" s="1"/>
  <c r="K34" i="36" s="1"/>
  <c r="L34" i="36" s="1"/>
  <c r="M34" i="36" s="1"/>
  <c r="N34" i="36" s="1"/>
  <c r="O34" i="36" s="1"/>
  <c r="P34" i="36" s="1"/>
  <c r="Q34" i="36" s="1"/>
  <c r="R34" i="36" s="1"/>
  <c r="S34" i="36" s="1"/>
  <c r="T34" i="36" s="1"/>
  <c r="U34" i="36" s="1"/>
  <c r="V34" i="36" s="1"/>
  <c r="W34" i="36" s="1"/>
  <c r="X34" i="36" s="1"/>
  <c r="Y34" i="36" s="1"/>
  <c r="Z34" i="36" s="1"/>
  <c r="AA34" i="36" s="1"/>
  <c r="AB34" i="36" s="1"/>
  <c r="AC34" i="36" s="1"/>
  <c r="AD34" i="36" s="1"/>
  <c r="AE34" i="36" s="1"/>
  <c r="AF34" i="36" s="1"/>
  <c r="AG34" i="36" s="1"/>
  <c r="C33" i="36"/>
  <c r="D33" i="36" s="1"/>
  <c r="E33" i="36" s="1"/>
  <c r="F33" i="36" s="1"/>
  <c r="G33" i="36" s="1"/>
  <c r="H33" i="36" s="1"/>
  <c r="I33" i="36" s="1"/>
  <c r="J33" i="36" s="1"/>
  <c r="K33" i="36" s="1"/>
  <c r="L33" i="36" s="1"/>
  <c r="M33" i="36" s="1"/>
  <c r="N33" i="36" s="1"/>
  <c r="O33" i="36" s="1"/>
  <c r="P33" i="36" s="1"/>
  <c r="Q33" i="36" s="1"/>
  <c r="R33" i="36" s="1"/>
  <c r="S33" i="36" s="1"/>
  <c r="T33" i="36" s="1"/>
  <c r="U33" i="36" s="1"/>
  <c r="V33" i="36" s="1"/>
  <c r="W33" i="36" s="1"/>
  <c r="X33" i="36" s="1"/>
  <c r="Y33" i="36" s="1"/>
  <c r="Z33" i="36" s="1"/>
  <c r="AA33" i="36" s="1"/>
  <c r="AB33" i="36" s="1"/>
  <c r="AC33" i="36" s="1"/>
  <c r="AD33" i="36" s="1"/>
  <c r="AE33" i="36" s="1"/>
  <c r="AF33" i="36" s="1"/>
  <c r="AG33" i="36" s="1"/>
  <c r="C32" i="36"/>
  <c r="D32" i="36" s="1"/>
  <c r="E32" i="36" s="1"/>
  <c r="F32" i="36" s="1"/>
  <c r="G32" i="36" s="1"/>
  <c r="H32" i="36" s="1"/>
  <c r="I32" i="36" s="1"/>
  <c r="J32" i="36" s="1"/>
  <c r="K32" i="36" s="1"/>
  <c r="L32" i="36" s="1"/>
  <c r="M32" i="36" s="1"/>
  <c r="N32" i="36" s="1"/>
  <c r="O32" i="36" s="1"/>
  <c r="P32" i="36" s="1"/>
  <c r="Q32" i="36" s="1"/>
  <c r="R32" i="36" s="1"/>
  <c r="S32" i="36" s="1"/>
  <c r="T32" i="36" s="1"/>
  <c r="U32" i="36" s="1"/>
  <c r="V32" i="36" s="1"/>
  <c r="W32" i="36" s="1"/>
  <c r="X32" i="36" s="1"/>
  <c r="Y32" i="36" s="1"/>
  <c r="Z32" i="36" s="1"/>
  <c r="AA32" i="36" s="1"/>
  <c r="AB32" i="36" s="1"/>
  <c r="AC32" i="36" s="1"/>
  <c r="AD32" i="36" s="1"/>
  <c r="AE32" i="36" s="1"/>
  <c r="AF32" i="36" s="1"/>
  <c r="AG32" i="36" s="1"/>
  <c r="D31" i="36"/>
  <c r="E31" i="36" s="1"/>
  <c r="F31" i="36" s="1"/>
  <c r="G31" i="36" s="1"/>
  <c r="H31" i="36" s="1"/>
  <c r="I31" i="36" s="1"/>
  <c r="J31" i="36" s="1"/>
  <c r="K31" i="36" s="1"/>
  <c r="L31" i="36" s="1"/>
  <c r="M31" i="36" s="1"/>
  <c r="N31" i="36" s="1"/>
  <c r="O31" i="36" s="1"/>
  <c r="P31" i="36" s="1"/>
  <c r="Q31" i="36" s="1"/>
  <c r="R31" i="36" s="1"/>
  <c r="S31" i="36" s="1"/>
  <c r="T31" i="36" s="1"/>
  <c r="U31" i="36" s="1"/>
  <c r="V31" i="36" s="1"/>
  <c r="W31" i="36" s="1"/>
  <c r="X31" i="36" s="1"/>
  <c r="Y31" i="36" s="1"/>
  <c r="Z31" i="36" s="1"/>
  <c r="AA31" i="36" s="1"/>
  <c r="AB31" i="36" s="1"/>
  <c r="AC31" i="36" s="1"/>
  <c r="AD31" i="36" s="1"/>
  <c r="AE31" i="36" s="1"/>
  <c r="AF31" i="36" s="1"/>
  <c r="AG31" i="36" s="1"/>
  <c r="C31" i="36"/>
  <c r="C30" i="36"/>
  <c r="D30" i="36" s="1"/>
  <c r="E30" i="36" s="1"/>
  <c r="F30" i="36" s="1"/>
  <c r="G30" i="36" s="1"/>
  <c r="H30" i="36" s="1"/>
  <c r="I30" i="36" s="1"/>
  <c r="J30" i="36" s="1"/>
  <c r="K30" i="36" s="1"/>
  <c r="L30" i="36" s="1"/>
  <c r="M30" i="36" s="1"/>
  <c r="N30" i="36" s="1"/>
  <c r="O30" i="36" s="1"/>
  <c r="P30" i="36" s="1"/>
  <c r="Q30" i="36" s="1"/>
  <c r="R30" i="36" s="1"/>
  <c r="S30" i="36" s="1"/>
  <c r="T30" i="36" s="1"/>
  <c r="U30" i="36" s="1"/>
  <c r="V30" i="36" s="1"/>
  <c r="W30" i="36" s="1"/>
  <c r="X30" i="36" s="1"/>
  <c r="Y30" i="36" s="1"/>
  <c r="Z30" i="36" s="1"/>
  <c r="AA30" i="36" s="1"/>
  <c r="AB30" i="36" s="1"/>
  <c r="AC30" i="36" s="1"/>
  <c r="AD30" i="36" s="1"/>
  <c r="AE30" i="36" s="1"/>
  <c r="AF30" i="36" s="1"/>
  <c r="AG30" i="36" s="1"/>
  <c r="D29" i="36"/>
  <c r="E29" i="36" s="1"/>
  <c r="F29" i="36" s="1"/>
  <c r="G29" i="36" s="1"/>
  <c r="H29" i="36" s="1"/>
  <c r="I29" i="36" s="1"/>
  <c r="J29" i="36" s="1"/>
  <c r="K29" i="36" s="1"/>
  <c r="L29" i="36" s="1"/>
  <c r="M29" i="36" s="1"/>
  <c r="N29" i="36" s="1"/>
  <c r="O29" i="36" s="1"/>
  <c r="P29" i="36" s="1"/>
  <c r="Q29" i="36" s="1"/>
  <c r="R29" i="36" s="1"/>
  <c r="S29" i="36" s="1"/>
  <c r="T29" i="36" s="1"/>
  <c r="U29" i="36" s="1"/>
  <c r="V29" i="36" s="1"/>
  <c r="W29" i="36" s="1"/>
  <c r="X29" i="36" s="1"/>
  <c r="Y29" i="36" s="1"/>
  <c r="Z29" i="36" s="1"/>
  <c r="AA29" i="36" s="1"/>
  <c r="AB29" i="36" s="1"/>
  <c r="AC29" i="36" s="1"/>
  <c r="AD29" i="36" s="1"/>
  <c r="AE29" i="36" s="1"/>
  <c r="AF29" i="36" s="1"/>
  <c r="AG29" i="36" s="1"/>
  <c r="C29" i="36"/>
  <c r="D28" i="36"/>
  <c r="E28" i="36" s="1"/>
  <c r="F28" i="36" s="1"/>
  <c r="G28" i="36" s="1"/>
  <c r="H28" i="36" s="1"/>
  <c r="I28" i="36" s="1"/>
  <c r="J28" i="36" s="1"/>
  <c r="K28" i="36" s="1"/>
  <c r="L28" i="36" s="1"/>
  <c r="M28" i="36" s="1"/>
  <c r="N28" i="36" s="1"/>
  <c r="O28" i="36" s="1"/>
  <c r="P28" i="36" s="1"/>
  <c r="Q28" i="36" s="1"/>
  <c r="R28" i="36" s="1"/>
  <c r="S28" i="36" s="1"/>
  <c r="T28" i="36" s="1"/>
  <c r="U28" i="36" s="1"/>
  <c r="V28" i="36" s="1"/>
  <c r="W28" i="36" s="1"/>
  <c r="X28" i="36" s="1"/>
  <c r="Y28" i="36" s="1"/>
  <c r="Z28" i="36" s="1"/>
  <c r="AA28" i="36" s="1"/>
  <c r="AB28" i="36" s="1"/>
  <c r="AC28" i="36" s="1"/>
  <c r="AD28" i="36" s="1"/>
  <c r="AE28" i="36" s="1"/>
  <c r="AF28" i="36" s="1"/>
  <c r="AG28" i="36" s="1"/>
  <c r="C28" i="36"/>
  <c r="C25" i="36"/>
  <c r="D25" i="36" s="1"/>
  <c r="E25" i="36" s="1"/>
  <c r="F25" i="36" s="1"/>
  <c r="G25" i="36" s="1"/>
  <c r="H25" i="36" s="1"/>
  <c r="I25" i="36" s="1"/>
  <c r="J25" i="36" s="1"/>
  <c r="K25" i="36" s="1"/>
  <c r="L25" i="36" s="1"/>
  <c r="M25" i="36" s="1"/>
  <c r="N25" i="36" s="1"/>
  <c r="O25" i="36" s="1"/>
  <c r="P25" i="36" s="1"/>
  <c r="Q25" i="36" s="1"/>
  <c r="R25" i="36" s="1"/>
  <c r="S25" i="36" s="1"/>
  <c r="T25" i="36" s="1"/>
  <c r="U25" i="36" s="1"/>
  <c r="V25" i="36" s="1"/>
  <c r="W25" i="36" s="1"/>
  <c r="X25" i="36" s="1"/>
  <c r="Y25" i="36" s="1"/>
  <c r="Z25" i="36" s="1"/>
  <c r="AA25" i="36" s="1"/>
  <c r="AB25" i="36" s="1"/>
  <c r="AC25" i="36" s="1"/>
  <c r="AD25" i="36" s="1"/>
  <c r="AE25" i="36" s="1"/>
  <c r="AF25" i="36" s="1"/>
  <c r="AG25" i="36" s="1"/>
  <c r="C24" i="36"/>
  <c r="D24" i="36" s="1"/>
  <c r="E24" i="36" s="1"/>
  <c r="F24" i="36" s="1"/>
  <c r="G24" i="36" s="1"/>
  <c r="H24" i="36" s="1"/>
  <c r="I24" i="36" s="1"/>
  <c r="J24" i="36" s="1"/>
  <c r="K24" i="36" s="1"/>
  <c r="L24" i="36" s="1"/>
  <c r="M24" i="36" s="1"/>
  <c r="N24" i="36" s="1"/>
  <c r="O24" i="36" s="1"/>
  <c r="P24" i="36" s="1"/>
  <c r="Q24" i="36" s="1"/>
  <c r="R24" i="36" s="1"/>
  <c r="S24" i="36" s="1"/>
  <c r="T24" i="36" s="1"/>
  <c r="U24" i="36" s="1"/>
  <c r="V24" i="36" s="1"/>
  <c r="W24" i="36" s="1"/>
  <c r="X24" i="36" s="1"/>
  <c r="Y24" i="36" s="1"/>
  <c r="Z24" i="36" s="1"/>
  <c r="AA24" i="36" s="1"/>
  <c r="AB24" i="36" s="1"/>
  <c r="AC24" i="36" s="1"/>
  <c r="AD24" i="36" s="1"/>
  <c r="AE24" i="36" s="1"/>
  <c r="AF24" i="36" s="1"/>
  <c r="AG24" i="36" s="1"/>
  <c r="C23" i="36"/>
  <c r="D23" i="36" s="1"/>
  <c r="E23" i="36" s="1"/>
  <c r="F23" i="36" s="1"/>
  <c r="G23" i="36" s="1"/>
  <c r="H23" i="36" s="1"/>
  <c r="I23" i="36" s="1"/>
  <c r="J23" i="36" s="1"/>
  <c r="K23" i="36" s="1"/>
  <c r="L23" i="36" s="1"/>
  <c r="M23" i="36" s="1"/>
  <c r="N23" i="36" s="1"/>
  <c r="O23" i="36" s="1"/>
  <c r="P23" i="36" s="1"/>
  <c r="Q23" i="36" s="1"/>
  <c r="R23" i="36" s="1"/>
  <c r="S23" i="36" s="1"/>
  <c r="T23" i="36" s="1"/>
  <c r="U23" i="36" s="1"/>
  <c r="V23" i="36" s="1"/>
  <c r="W23" i="36" s="1"/>
  <c r="X23" i="36" s="1"/>
  <c r="Y23" i="36" s="1"/>
  <c r="Z23" i="36" s="1"/>
  <c r="AA23" i="36" s="1"/>
  <c r="AB23" i="36" s="1"/>
  <c r="AC23" i="36" s="1"/>
  <c r="AD23" i="36" s="1"/>
  <c r="AE23" i="36" s="1"/>
  <c r="AF23" i="36" s="1"/>
  <c r="AG23" i="36" s="1"/>
  <c r="C22" i="36"/>
  <c r="D22" i="36" s="1"/>
  <c r="E22" i="36" s="1"/>
  <c r="F22" i="36" s="1"/>
  <c r="G22" i="36" s="1"/>
  <c r="H22" i="36" s="1"/>
  <c r="I22" i="36" s="1"/>
  <c r="J22" i="36" s="1"/>
  <c r="K22" i="36" s="1"/>
  <c r="L22" i="36" s="1"/>
  <c r="M22" i="36" s="1"/>
  <c r="N22" i="36" s="1"/>
  <c r="O22" i="36" s="1"/>
  <c r="P22" i="36" s="1"/>
  <c r="Q22" i="36" s="1"/>
  <c r="R22" i="36" s="1"/>
  <c r="S22" i="36" s="1"/>
  <c r="T22" i="36" s="1"/>
  <c r="U22" i="36" s="1"/>
  <c r="V22" i="36" s="1"/>
  <c r="W22" i="36" s="1"/>
  <c r="X22" i="36" s="1"/>
  <c r="Y22" i="36" s="1"/>
  <c r="Z22" i="36" s="1"/>
  <c r="AA22" i="36" s="1"/>
  <c r="AB22" i="36" s="1"/>
  <c r="AC22" i="36" s="1"/>
  <c r="AD22" i="36" s="1"/>
  <c r="AE22" i="36" s="1"/>
  <c r="AF22" i="36" s="1"/>
  <c r="AG22" i="36" s="1"/>
  <c r="C21" i="36"/>
  <c r="D21" i="36" s="1"/>
  <c r="E21" i="36" s="1"/>
  <c r="F21" i="36" s="1"/>
  <c r="G21" i="36" s="1"/>
  <c r="H21" i="36" s="1"/>
  <c r="I21" i="36" s="1"/>
  <c r="J21" i="36" s="1"/>
  <c r="K21" i="36" s="1"/>
  <c r="L21" i="36" s="1"/>
  <c r="M21" i="36" s="1"/>
  <c r="N21" i="36" s="1"/>
  <c r="O21" i="36" s="1"/>
  <c r="P21" i="36" s="1"/>
  <c r="Q21" i="36" s="1"/>
  <c r="R21" i="36" s="1"/>
  <c r="S21" i="36" s="1"/>
  <c r="T21" i="36" s="1"/>
  <c r="U21" i="36" s="1"/>
  <c r="V21" i="36" s="1"/>
  <c r="W21" i="36" s="1"/>
  <c r="X21" i="36" s="1"/>
  <c r="Y21" i="36" s="1"/>
  <c r="Z21" i="36" s="1"/>
  <c r="AA21" i="36" s="1"/>
  <c r="AB21" i="36" s="1"/>
  <c r="AC21" i="36" s="1"/>
  <c r="AD21" i="36" s="1"/>
  <c r="AE21" i="36" s="1"/>
  <c r="AF21" i="36" s="1"/>
  <c r="AG21" i="36" s="1"/>
  <c r="C20" i="36"/>
  <c r="D20" i="36" s="1"/>
  <c r="E20" i="36" s="1"/>
  <c r="F20" i="36" s="1"/>
  <c r="G20" i="36" s="1"/>
  <c r="H20" i="36" s="1"/>
  <c r="I20" i="36" s="1"/>
  <c r="J20" i="36" s="1"/>
  <c r="K20" i="36" s="1"/>
  <c r="L20" i="36" s="1"/>
  <c r="M20" i="36" s="1"/>
  <c r="N20" i="36" s="1"/>
  <c r="O20" i="36" s="1"/>
  <c r="P20" i="36" s="1"/>
  <c r="Q20" i="36" s="1"/>
  <c r="R20" i="36" s="1"/>
  <c r="S20" i="36" s="1"/>
  <c r="T20" i="36" s="1"/>
  <c r="U20" i="36" s="1"/>
  <c r="V20" i="36" s="1"/>
  <c r="W20" i="36" s="1"/>
  <c r="X20" i="36" s="1"/>
  <c r="Y20" i="36" s="1"/>
  <c r="Z20" i="36" s="1"/>
  <c r="AA20" i="36" s="1"/>
  <c r="AB20" i="36" s="1"/>
  <c r="AC20" i="36" s="1"/>
  <c r="AD20" i="36" s="1"/>
  <c r="AE20" i="36" s="1"/>
  <c r="AF20" i="36" s="1"/>
  <c r="AG20" i="36" s="1"/>
  <c r="D19" i="36"/>
  <c r="E19" i="36" s="1"/>
  <c r="F19" i="36" s="1"/>
  <c r="G19" i="36" s="1"/>
  <c r="H19" i="36" s="1"/>
  <c r="I19" i="36" s="1"/>
  <c r="J19" i="36" s="1"/>
  <c r="K19" i="36" s="1"/>
  <c r="L19" i="36" s="1"/>
  <c r="M19" i="36" s="1"/>
  <c r="N19" i="36" s="1"/>
  <c r="O19" i="36" s="1"/>
  <c r="P19" i="36" s="1"/>
  <c r="Q19" i="36" s="1"/>
  <c r="R19" i="36" s="1"/>
  <c r="S19" i="36" s="1"/>
  <c r="T19" i="36" s="1"/>
  <c r="U19" i="36" s="1"/>
  <c r="V19" i="36" s="1"/>
  <c r="W19" i="36" s="1"/>
  <c r="X19" i="36" s="1"/>
  <c r="Y19" i="36" s="1"/>
  <c r="Z19" i="36" s="1"/>
  <c r="AA19" i="36" s="1"/>
  <c r="AB19" i="36" s="1"/>
  <c r="AC19" i="36" s="1"/>
  <c r="AD19" i="36" s="1"/>
  <c r="AE19" i="36" s="1"/>
  <c r="AF19" i="36" s="1"/>
  <c r="AG19" i="36" s="1"/>
  <c r="C19" i="36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R18" i="36" s="1"/>
  <c r="S18" i="36" s="1"/>
  <c r="T18" i="36" s="1"/>
  <c r="U18" i="36" s="1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C17" i="36"/>
  <c r="D17" i="36" s="1"/>
  <c r="E17" i="36" s="1"/>
  <c r="F17" i="36" s="1"/>
  <c r="G17" i="36" s="1"/>
  <c r="H17" i="36" s="1"/>
  <c r="I17" i="36" s="1"/>
  <c r="J17" i="36" s="1"/>
  <c r="K17" i="36" s="1"/>
  <c r="L17" i="36" s="1"/>
  <c r="M17" i="36" s="1"/>
  <c r="N17" i="36" s="1"/>
  <c r="O17" i="36" s="1"/>
  <c r="P17" i="36" s="1"/>
  <c r="Q17" i="36" s="1"/>
  <c r="R17" i="36" s="1"/>
  <c r="S17" i="36" s="1"/>
  <c r="T17" i="36" s="1"/>
  <c r="U17" i="36" s="1"/>
  <c r="V17" i="36" s="1"/>
  <c r="W17" i="36" s="1"/>
  <c r="X17" i="36" s="1"/>
  <c r="Y17" i="36" s="1"/>
  <c r="Z17" i="36" s="1"/>
  <c r="AA17" i="36" s="1"/>
  <c r="AB17" i="36" s="1"/>
  <c r="AC17" i="36" s="1"/>
  <c r="AD17" i="36" s="1"/>
  <c r="AE17" i="36" s="1"/>
  <c r="AF17" i="36" s="1"/>
  <c r="AG17" i="36" s="1"/>
  <c r="D16" i="36"/>
  <c r="E16" i="36" s="1"/>
  <c r="F16" i="36" s="1"/>
  <c r="G16" i="36" s="1"/>
  <c r="H16" i="36" s="1"/>
  <c r="I16" i="36" s="1"/>
  <c r="J16" i="36" s="1"/>
  <c r="K16" i="36" s="1"/>
  <c r="L16" i="36" s="1"/>
  <c r="M16" i="36" s="1"/>
  <c r="N16" i="36" s="1"/>
  <c r="O16" i="36" s="1"/>
  <c r="P16" i="36" s="1"/>
  <c r="Q16" i="36" s="1"/>
  <c r="R16" i="36" s="1"/>
  <c r="S16" i="36" s="1"/>
  <c r="T16" i="36" s="1"/>
  <c r="U16" i="36" s="1"/>
  <c r="V16" i="36" s="1"/>
  <c r="W16" i="36" s="1"/>
  <c r="X16" i="36" s="1"/>
  <c r="Y16" i="36" s="1"/>
  <c r="Z16" i="36" s="1"/>
  <c r="AA16" i="36" s="1"/>
  <c r="AB16" i="36" s="1"/>
  <c r="AC16" i="36" s="1"/>
  <c r="AD16" i="36" s="1"/>
  <c r="AE16" i="36" s="1"/>
  <c r="AF16" i="36" s="1"/>
  <c r="AG16" i="36" s="1"/>
  <c r="C16" i="36"/>
  <c r="C13" i="36"/>
  <c r="D13" i="36" s="1"/>
  <c r="E13" i="36" s="1"/>
  <c r="F13" i="36" s="1"/>
  <c r="G13" i="36" s="1"/>
  <c r="H13" i="36" s="1"/>
  <c r="I13" i="36" s="1"/>
  <c r="J13" i="36" s="1"/>
  <c r="K13" i="36" s="1"/>
  <c r="L13" i="36" s="1"/>
  <c r="M13" i="36" s="1"/>
  <c r="N13" i="36" s="1"/>
  <c r="O13" i="36" s="1"/>
  <c r="P13" i="36" s="1"/>
  <c r="Q13" i="36" s="1"/>
  <c r="R13" i="36" s="1"/>
  <c r="S13" i="36" s="1"/>
  <c r="T13" i="36" s="1"/>
  <c r="U13" i="36" s="1"/>
  <c r="V13" i="36" s="1"/>
  <c r="W13" i="36" s="1"/>
  <c r="X13" i="36" s="1"/>
  <c r="Y13" i="36" s="1"/>
  <c r="Z13" i="36" s="1"/>
  <c r="AA13" i="36" s="1"/>
  <c r="AB13" i="36" s="1"/>
  <c r="AC13" i="36" s="1"/>
  <c r="AD13" i="36" s="1"/>
  <c r="AE13" i="36" s="1"/>
  <c r="AF13" i="36" s="1"/>
  <c r="AG13" i="36" s="1"/>
  <c r="I12" i="36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C12" i="36"/>
  <c r="D12" i="36" s="1"/>
  <c r="E12" i="36" s="1"/>
  <c r="F12" i="36" s="1"/>
  <c r="G12" i="36" s="1"/>
  <c r="H12" i="36" s="1"/>
  <c r="C11" i="36"/>
  <c r="D11" i="36" s="1"/>
  <c r="E11" i="36" s="1"/>
  <c r="F11" i="36" s="1"/>
  <c r="G11" i="36" s="1"/>
  <c r="H11" i="36" s="1"/>
  <c r="I11" i="36" s="1"/>
  <c r="J11" i="36" s="1"/>
  <c r="K11" i="36" s="1"/>
  <c r="L11" i="36" s="1"/>
  <c r="M11" i="36" s="1"/>
  <c r="N11" i="36" s="1"/>
  <c r="O11" i="36" s="1"/>
  <c r="P11" i="36" s="1"/>
  <c r="Q11" i="36" s="1"/>
  <c r="R11" i="36" s="1"/>
  <c r="S11" i="36" s="1"/>
  <c r="T11" i="36" s="1"/>
  <c r="U11" i="36" s="1"/>
  <c r="V11" i="36" s="1"/>
  <c r="W11" i="36" s="1"/>
  <c r="X11" i="36" s="1"/>
  <c r="Y11" i="36" s="1"/>
  <c r="Z11" i="36" s="1"/>
  <c r="AA11" i="36" s="1"/>
  <c r="AB11" i="36" s="1"/>
  <c r="AC11" i="36" s="1"/>
  <c r="AD11" i="36" s="1"/>
  <c r="AE11" i="36" s="1"/>
  <c r="AF11" i="36" s="1"/>
  <c r="AG11" i="36" s="1"/>
  <c r="C10" i="36"/>
  <c r="D10" i="36" s="1"/>
  <c r="E10" i="36" s="1"/>
  <c r="F10" i="36" s="1"/>
  <c r="G10" i="36" s="1"/>
  <c r="H10" i="36" s="1"/>
  <c r="I10" i="36" s="1"/>
  <c r="J10" i="36" s="1"/>
  <c r="K10" i="36" s="1"/>
  <c r="L10" i="36" s="1"/>
  <c r="M10" i="36" s="1"/>
  <c r="N10" i="36" s="1"/>
  <c r="O10" i="36" s="1"/>
  <c r="P10" i="36" s="1"/>
  <c r="Q10" i="36" s="1"/>
  <c r="R10" i="36" s="1"/>
  <c r="S10" i="36" s="1"/>
  <c r="T10" i="36" s="1"/>
  <c r="U10" i="36" s="1"/>
  <c r="V10" i="36" s="1"/>
  <c r="W10" i="36" s="1"/>
  <c r="X10" i="36" s="1"/>
  <c r="Y10" i="36" s="1"/>
  <c r="Z10" i="36" s="1"/>
  <c r="AA10" i="36" s="1"/>
  <c r="AB10" i="36" s="1"/>
  <c r="AC10" i="36" s="1"/>
  <c r="AD10" i="36" s="1"/>
  <c r="AE10" i="36" s="1"/>
  <c r="AF10" i="36" s="1"/>
  <c r="AG10" i="36" s="1"/>
  <c r="D9" i="36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W9" i="36" s="1"/>
  <c r="X9" i="36" s="1"/>
  <c r="Y9" i="36" s="1"/>
  <c r="Z9" i="36" s="1"/>
  <c r="AA9" i="36" s="1"/>
  <c r="AB9" i="36" s="1"/>
  <c r="AC9" i="36" s="1"/>
  <c r="AD9" i="36" s="1"/>
  <c r="AE9" i="36" s="1"/>
  <c r="AF9" i="36" s="1"/>
  <c r="AG9" i="36" s="1"/>
  <c r="C9" i="36"/>
  <c r="C8" i="36"/>
  <c r="D8" i="36" s="1"/>
  <c r="E8" i="36" s="1"/>
  <c r="F8" i="36" s="1"/>
  <c r="G8" i="36" s="1"/>
  <c r="H8" i="36" s="1"/>
  <c r="I8" i="36" s="1"/>
  <c r="J8" i="36" s="1"/>
  <c r="K8" i="36" s="1"/>
  <c r="L8" i="36" s="1"/>
  <c r="M8" i="36" s="1"/>
  <c r="N8" i="36" s="1"/>
  <c r="O8" i="36" s="1"/>
  <c r="P8" i="36" s="1"/>
  <c r="Q8" i="36" s="1"/>
  <c r="R8" i="36" s="1"/>
  <c r="S8" i="36" s="1"/>
  <c r="T8" i="36" s="1"/>
  <c r="U8" i="36" s="1"/>
  <c r="V8" i="36" s="1"/>
  <c r="W8" i="36" s="1"/>
  <c r="X8" i="36" s="1"/>
  <c r="Y8" i="36" s="1"/>
  <c r="Z8" i="36" s="1"/>
  <c r="AA8" i="36" s="1"/>
  <c r="AB8" i="36" s="1"/>
  <c r="AC8" i="36" s="1"/>
  <c r="AD8" i="36" s="1"/>
  <c r="AE8" i="36" s="1"/>
  <c r="AF8" i="36" s="1"/>
  <c r="AG8" i="36" s="1"/>
  <c r="T7" i="36"/>
  <c r="U7" i="36" s="1"/>
  <c r="V7" i="36" s="1"/>
  <c r="W7" i="36" s="1"/>
  <c r="X7" i="36" s="1"/>
  <c r="Y7" i="36" s="1"/>
  <c r="Z7" i="36" s="1"/>
  <c r="AA7" i="36" s="1"/>
  <c r="AB7" i="36" s="1"/>
  <c r="AC7" i="36" s="1"/>
  <c r="AD7" i="36" s="1"/>
  <c r="AE7" i="36" s="1"/>
  <c r="AF7" i="36" s="1"/>
  <c r="AG7" i="36" s="1"/>
  <c r="L7" i="36"/>
  <c r="M7" i="36" s="1"/>
  <c r="N7" i="36" s="1"/>
  <c r="O7" i="36" s="1"/>
  <c r="P7" i="36" s="1"/>
  <c r="Q7" i="36" s="1"/>
  <c r="R7" i="36" s="1"/>
  <c r="S7" i="36" s="1"/>
  <c r="D7" i="36"/>
  <c r="E7" i="36" s="1"/>
  <c r="F7" i="36" s="1"/>
  <c r="G7" i="36" s="1"/>
  <c r="H7" i="36" s="1"/>
  <c r="I7" i="36" s="1"/>
  <c r="J7" i="36" s="1"/>
  <c r="K7" i="36" s="1"/>
  <c r="C7" i="36"/>
  <c r="C6" i="36"/>
  <c r="D6" i="36" s="1"/>
  <c r="E6" i="36" s="1"/>
  <c r="F6" i="36" s="1"/>
  <c r="G6" i="36" s="1"/>
  <c r="H6" i="36" s="1"/>
  <c r="I6" i="36" s="1"/>
  <c r="J6" i="36" s="1"/>
  <c r="K6" i="36" s="1"/>
  <c r="L6" i="36" s="1"/>
  <c r="M6" i="36" s="1"/>
  <c r="N6" i="36" s="1"/>
  <c r="O6" i="36" s="1"/>
  <c r="P6" i="36" s="1"/>
  <c r="Q6" i="36" s="1"/>
  <c r="R6" i="36" s="1"/>
  <c r="S6" i="36" s="1"/>
  <c r="T6" i="36" s="1"/>
  <c r="U6" i="36" s="1"/>
  <c r="V6" i="36" s="1"/>
  <c r="W6" i="36" s="1"/>
  <c r="X6" i="36" s="1"/>
  <c r="Y6" i="36" s="1"/>
  <c r="Z6" i="36" s="1"/>
  <c r="AA6" i="36" s="1"/>
  <c r="AB6" i="36" s="1"/>
  <c r="AC6" i="36" s="1"/>
  <c r="AD6" i="36" s="1"/>
  <c r="AE6" i="36" s="1"/>
  <c r="AF6" i="36" s="1"/>
  <c r="AG6" i="36" s="1"/>
  <c r="C5" i="36"/>
  <c r="D5" i="36" s="1"/>
  <c r="E5" i="36" s="1"/>
  <c r="F5" i="36" s="1"/>
  <c r="G5" i="36" s="1"/>
  <c r="H5" i="36" s="1"/>
  <c r="I5" i="36" s="1"/>
  <c r="J5" i="36" s="1"/>
  <c r="K5" i="36" s="1"/>
  <c r="L5" i="36" s="1"/>
  <c r="M5" i="36" s="1"/>
  <c r="N5" i="36" s="1"/>
  <c r="O5" i="36" s="1"/>
  <c r="P5" i="36" s="1"/>
  <c r="Q5" i="36" s="1"/>
  <c r="R5" i="36" s="1"/>
  <c r="S5" i="36" s="1"/>
  <c r="T5" i="36" s="1"/>
  <c r="U5" i="36" s="1"/>
  <c r="V5" i="36" s="1"/>
  <c r="W5" i="36" s="1"/>
  <c r="X5" i="36" s="1"/>
  <c r="Y5" i="36" s="1"/>
  <c r="Z5" i="36" s="1"/>
  <c r="AA5" i="36" s="1"/>
  <c r="AB5" i="36" s="1"/>
  <c r="AC5" i="36" s="1"/>
  <c r="AD5" i="36" s="1"/>
  <c r="AE5" i="36" s="1"/>
  <c r="AF5" i="36" s="1"/>
  <c r="AG5" i="36" s="1"/>
  <c r="D4" i="36"/>
  <c r="E4" i="36" s="1"/>
  <c r="F4" i="36" s="1"/>
  <c r="G4" i="36" s="1"/>
  <c r="H4" i="36" s="1"/>
  <c r="I4" i="36" s="1"/>
  <c r="J4" i="36" s="1"/>
  <c r="K4" i="36" s="1"/>
  <c r="L4" i="36" s="1"/>
  <c r="M4" i="36" s="1"/>
  <c r="N4" i="36" s="1"/>
  <c r="O4" i="36" s="1"/>
  <c r="P4" i="36" s="1"/>
  <c r="Q4" i="36" s="1"/>
  <c r="R4" i="36" s="1"/>
  <c r="S4" i="36" s="1"/>
  <c r="T4" i="36" s="1"/>
  <c r="U4" i="36" s="1"/>
  <c r="V4" i="36" s="1"/>
  <c r="W4" i="36" s="1"/>
  <c r="X4" i="36" s="1"/>
  <c r="Y4" i="36" s="1"/>
  <c r="Z4" i="36" s="1"/>
  <c r="AA4" i="36" s="1"/>
  <c r="AB4" i="36" s="1"/>
  <c r="AC4" i="36" s="1"/>
  <c r="AD4" i="36" s="1"/>
  <c r="AE4" i="36" s="1"/>
  <c r="AF4" i="36" s="1"/>
  <c r="AG4" i="36" s="1"/>
  <c r="C4" i="36"/>
  <c r="B4" i="36"/>
  <c r="B5" i="36"/>
  <c r="B6" i="36"/>
  <c r="B7" i="36"/>
  <c r="B8" i="36"/>
  <c r="B9" i="36"/>
  <c r="B10" i="36"/>
  <c r="B11" i="36"/>
  <c r="B12" i="36"/>
  <c r="B13" i="36"/>
  <c r="B16" i="36"/>
  <c r="B17" i="36"/>
  <c r="B18" i="36"/>
  <c r="B19" i="36"/>
  <c r="B20" i="36"/>
  <c r="B21" i="36"/>
  <c r="B22" i="36"/>
  <c r="B23" i="36"/>
  <c r="B24" i="36"/>
  <c r="B25" i="36"/>
  <c r="B28" i="36"/>
  <c r="B29" i="36"/>
  <c r="B30" i="36"/>
  <c r="B31" i="36"/>
  <c r="B32" i="36"/>
  <c r="B33" i="36"/>
  <c r="B34" i="36"/>
  <c r="B35" i="36"/>
  <c r="B36" i="36"/>
  <c r="B37" i="36"/>
  <c r="B40" i="36"/>
  <c r="B41" i="36"/>
  <c r="B42" i="36"/>
  <c r="B43" i="36"/>
  <c r="B44" i="36"/>
  <c r="B45" i="36"/>
  <c r="B46" i="36"/>
  <c r="B47" i="36"/>
  <c r="B48" i="36"/>
  <c r="B49" i="36"/>
  <c r="B52" i="36"/>
  <c r="B53" i="36"/>
  <c r="B54" i="36"/>
  <c r="B55" i="36"/>
  <c r="B56" i="36"/>
  <c r="B57" i="36"/>
  <c r="B58" i="36"/>
  <c r="B59" i="36"/>
  <c r="B60" i="36"/>
  <c r="B61" i="36"/>
  <c r="B64" i="36"/>
  <c r="B65" i="36"/>
  <c r="B66" i="36"/>
  <c r="B67" i="36"/>
  <c r="B68" i="36"/>
  <c r="B69" i="36"/>
  <c r="B70" i="36"/>
  <c r="B71" i="36"/>
  <c r="B72" i="36"/>
  <c r="B73" i="36"/>
  <c r="B73" i="38"/>
  <c r="B72" i="38"/>
  <c r="B10" i="27" s="1"/>
  <c r="B71" i="38"/>
  <c r="B70" i="38"/>
  <c r="B69" i="38"/>
  <c r="B68" i="38"/>
  <c r="B67" i="38"/>
  <c r="B5" i="27" s="1"/>
  <c r="B66" i="38"/>
  <c r="B65" i="38"/>
  <c r="B64" i="38"/>
  <c r="B73" i="37"/>
  <c r="C73" i="37" s="1"/>
  <c r="B72" i="37"/>
  <c r="B10" i="13" s="1"/>
  <c r="B71" i="37"/>
  <c r="B9" i="13" s="1"/>
  <c r="B70" i="37"/>
  <c r="B8" i="13" s="1"/>
  <c r="B69" i="37"/>
  <c r="B7" i="13" s="1"/>
  <c r="B68" i="37"/>
  <c r="B6" i="13" s="1"/>
  <c r="B67" i="37"/>
  <c r="B5" i="13" s="1"/>
  <c r="B66" i="37"/>
  <c r="B4" i="13" s="1"/>
  <c r="B65" i="37"/>
  <c r="B3" i="13" s="1"/>
  <c r="B64" i="37"/>
  <c r="C64" i="37" s="1"/>
  <c r="B61" i="38"/>
  <c r="B60" i="38"/>
  <c r="B10" i="26" s="1"/>
  <c r="B59" i="38"/>
  <c r="B58" i="38"/>
  <c r="B57" i="38"/>
  <c r="B56" i="38"/>
  <c r="B55" i="38"/>
  <c r="B54" i="38"/>
  <c r="B4" i="26" s="1"/>
  <c r="B53" i="38"/>
  <c r="B52" i="38"/>
  <c r="B49" i="38"/>
  <c r="B48" i="38"/>
  <c r="B10" i="25" s="1"/>
  <c r="B47" i="38"/>
  <c r="B46" i="38"/>
  <c r="B8" i="25" s="1"/>
  <c r="B45" i="38"/>
  <c r="B7" i="25" s="1"/>
  <c r="B44" i="38"/>
  <c r="B43" i="38"/>
  <c r="B5" i="25" s="1"/>
  <c r="B42" i="38"/>
  <c r="B4" i="25" s="1"/>
  <c r="B41" i="38"/>
  <c r="B3" i="25" s="1"/>
  <c r="B40" i="38"/>
  <c r="B2" i="25" s="1"/>
  <c r="B37" i="38"/>
  <c r="C37" i="38" s="1"/>
  <c r="D37" i="38" s="1"/>
  <c r="E37" i="38" s="1"/>
  <c r="F37" i="38" s="1"/>
  <c r="G37" i="38" s="1"/>
  <c r="H37" i="38" s="1"/>
  <c r="I37" i="38" s="1"/>
  <c r="J37" i="38" s="1"/>
  <c r="K37" i="38" s="1"/>
  <c r="L37" i="38" s="1"/>
  <c r="M37" i="38" s="1"/>
  <c r="N37" i="38" s="1"/>
  <c r="O37" i="38" s="1"/>
  <c r="P37" i="38" s="1"/>
  <c r="Q37" i="38" s="1"/>
  <c r="R37" i="38" s="1"/>
  <c r="S37" i="38" s="1"/>
  <c r="T37" i="38" s="1"/>
  <c r="U37" i="38" s="1"/>
  <c r="V37" i="38" s="1"/>
  <c r="W37" i="38" s="1"/>
  <c r="B36" i="38"/>
  <c r="C36" i="38" s="1"/>
  <c r="D36" i="38" s="1"/>
  <c r="E36" i="38" s="1"/>
  <c r="F36" i="38" s="1"/>
  <c r="G36" i="38" s="1"/>
  <c r="H36" i="38" s="1"/>
  <c r="I36" i="38" s="1"/>
  <c r="J36" i="38" s="1"/>
  <c r="K36" i="38" s="1"/>
  <c r="L36" i="38" s="1"/>
  <c r="M36" i="38" s="1"/>
  <c r="N36" i="38" s="1"/>
  <c r="O36" i="38" s="1"/>
  <c r="P36" i="38" s="1"/>
  <c r="Q36" i="38" s="1"/>
  <c r="R36" i="38" s="1"/>
  <c r="S36" i="38" s="1"/>
  <c r="T36" i="38" s="1"/>
  <c r="U36" i="38" s="1"/>
  <c r="V36" i="38" s="1"/>
  <c r="W36" i="38" s="1"/>
  <c r="B35" i="38"/>
  <c r="C35" i="38" s="1"/>
  <c r="D35" i="38" s="1"/>
  <c r="E35" i="38" s="1"/>
  <c r="F35" i="38" s="1"/>
  <c r="G35" i="38" s="1"/>
  <c r="H35" i="38" s="1"/>
  <c r="I35" i="38" s="1"/>
  <c r="J35" i="38" s="1"/>
  <c r="K35" i="38" s="1"/>
  <c r="L35" i="38" s="1"/>
  <c r="M35" i="38" s="1"/>
  <c r="N35" i="38" s="1"/>
  <c r="O35" i="38" s="1"/>
  <c r="P35" i="38" s="1"/>
  <c r="Q35" i="38" s="1"/>
  <c r="R35" i="38" s="1"/>
  <c r="S35" i="38" s="1"/>
  <c r="T35" i="38" s="1"/>
  <c r="U35" i="38" s="1"/>
  <c r="V35" i="38" s="1"/>
  <c r="W35" i="38" s="1"/>
  <c r="B34" i="38"/>
  <c r="C34" i="38" s="1"/>
  <c r="D34" i="38" s="1"/>
  <c r="E34" i="38" s="1"/>
  <c r="F34" i="38" s="1"/>
  <c r="G34" i="38" s="1"/>
  <c r="H34" i="38" s="1"/>
  <c r="I34" i="38" s="1"/>
  <c r="J34" i="38" s="1"/>
  <c r="K34" i="38" s="1"/>
  <c r="L34" i="38" s="1"/>
  <c r="M34" i="38" s="1"/>
  <c r="N34" i="38" s="1"/>
  <c r="O34" i="38" s="1"/>
  <c r="P34" i="38" s="1"/>
  <c r="Q34" i="38" s="1"/>
  <c r="R34" i="38" s="1"/>
  <c r="S34" i="38" s="1"/>
  <c r="T34" i="38" s="1"/>
  <c r="U34" i="38" s="1"/>
  <c r="V34" i="38" s="1"/>
  <c r="W34" i="38" s="1"/>
  <c r="B33" i="38"/>
  <c r="C33" i="38" s="1"/>
  <c r="D33" i="38" s="1"/>
  <c r="E33" i="38" s="1"/>
  <c r="F33" i="38" s="1"/>
  <c r="G33" i="38" s="1"/>
  <c r="H33" i="38" s="1"/>
  <c r="I33" i="38" s="1"/>
  <c r="J33" i="38" s="1"/>
  <c r="K33" i="38" s="1"/>
  <c r="L33" i="38" s="1"/>
  <c r="M33" i="38" s="1"/>
  <c r="N33" i="38" s="1"/>
  <c r="O33" i="38" s="1"/>
  <c r="P33" i="38" s="1"/>
  <c r="Q33" i="38" s="1"/>
  <c r="R33" i="38" s="1"/>
  <c r="S33" i="38" s="1"/>
  <c r="T33" i="38" s="1"/>
  <c r="U33" i="38" s="1"/>
  <c r="V33" i="38" s="1"/>
  <c r="W33" i="38" s="1"/>
  <c r="B32" i="38"/>
  <c r="C32" i="38" s="1"/>
  <c r="D32" i="38" s="1"/>
  <c r="E32" i="38" s="1"/>
  <c r="F32" i="38" s="1"/>
  <c r="G32" i="38" s="1"/>
  <c r="H32" i="38" s="1"/>
  <c r="I32" i="38" s="1"/>
  <c r="J32" i="38" s="1"/>
  <c r="K32" i="38" s="1"/>
  <c r="L32" i="38" s="1"/>
  <c r="M32" i="38" s="1"/>
  <c r="N32" i="38" s="1"/>
  <c r="O32" i="38" s="1"/>
  <c r="P32" i="38" s="1"/>
  <c r="Q32" i="38" s="1"/>
  <c r="R32" i="38" s="1"/>
  <c r="S32" i="38" s="1"/>
  <c r="T32" i="38" s="1"/>
  <c r="U32" i="38" s="1"/>
  <c r="V32" i="38" s="1"/>
  <c r="W32" i="38" s="1"/>
  <c r="B31" i="38"/>
  <c r="C31" i="38" s="1"/>
  <c r="D31" i="38" s="1"/>
  <c r="E31" i="38" s="1"/>
  <c r="F31" i="38" s="1"/>
  <c r="G31" i="38" s="1"/>
  <c r="H31" i="38" s="1"/>
  <c r="I31" i="38" s="1"/>
  <c r="J31" i="38" s="1"/>
  <c r="K31" i="38" s="1"/>
  <c r="L31" i="38" s="1"/>
  <c r="M31" i="38" s="1"/>
  <c r="N31" i="38" s="1"/>
  <c r="O31" i="38" s="1"/>
  <c r="P31" i="38" s="1"/>
  <c r="Q31" i="38" s="1"/>
  <c r="R31" i="38" s="1"/>
  <c r="S31" i="38" s="1"/>
  <c r="T31" i="38" s="1"/>
  <c r="U31" i="38" s="1"/>
  <c r="V31" i="38" s="1"/>
  <c r="W31" i="38" s="1"/>
  <c r="B30" i="38"/>
  <c r="C30" i="38" s="1"/>
  <c r="D30" i="38" s="1"/>
  <c r="E30" i="38" s="1"/>
  <c r="F30" i="38" s="1"/>
  <c r="G30" i="38" s="1"/>
  <c r="H30" i="38" s="1"/>
  <c r="I30" i="38" s="1"/>
  <c r="J30" i="38" s="1"/>
  <c r="K30" i="38" s="1"/>
  <c r="L30" i="38" s="1"/>
  <c r="M30" i="38" s="1"/>
  <c r="N30" i="38" s="1"/>
  <c r="O30" i="38" s="1"/>
  <c r="P30" i="38" s="1"/>
  <c r="Q30" i="38" s="1"/>
  <c r="R30" i="38" s="1"/>
  <c r="S30" i="38" s="1"/>
  <c r="T30" i="38" s="1"/>
  <c r="U30" i="38" s="1"/>
  <c r="V30" i="38" s="1"/>
  <c r="W30" i="38" s="1"/>
  <c r="B29" i="38"/>
  <c r="C29" i="38" s="1"/>
  <c r="D29" i="38" s="1"/>
  <c r="E29" i="38" s="1"/>
  <c r="F29" i="38" s="1"/>
  <c r="G29" i="38" s="1"/>
  <c r="H29" i="38" s="1"/>
  <c r="I29" i="38" s="1"/>
  <c r="J29" i="38" s="1"/>
  <c r="K29" i="38" s="1"/>
  <c r="L29" i="38" s="1"/>
  <c r="M29" i="38" s="1"/>
  <c r="N29" i="38" s="1"/>
  <c r="O29" i="38" s="1"/>
  <c r="P29" i="38" s="1"/>
  <c r="Q29" i="38" s="1"/>
  <c r="R29" i="38" s="1"/>
  <c r="S29" i="38" s="1"/>
  <c r="T29" i="38" s="1"/>
  <c r="U29" i="38" s="1"/>
  <c r="V29" i="38" s="1"/>
  <c r="W29" i="38" s="1"/>
  <c r="X29" i="38" s="1"/>
  <c r="Y29" i="38" s="1"/>
  <c r="Z29" i="38" s="1"/>
  <c r="AA29" i="38" s="1"/>
  <c r="AB29" i="38" s="1"/>
  <c r="AC29" i="38" s="1"/>
  <c r="AD29" i="38" s="1"/>
  <c r="AE29" i="38" s="1"/>
  <c r="AF29" i="38" s="1"/>
  <c r="AG29" i="38" s="1"/>
  <c r="B28" i="38"/>
  <c r="C28" i="38" s="1"/>
  <c r="D28" i="38" s="1"/>
  <c r="E28" i="38" s="1"/>
  <c r="F28" i="38" s="1"/>
  <c r="G28" i="38" s="1"/>
  <c r="H28" i="38" s="1"/>
  <c r="I28" i="38" s="1"/>
  <c r="J28" i="38" s="1"/>
  <c r="K28" i="38" s="1"/>
  <c r="L28" i="38" s="1"/>
  <c r="M28" i="38" s="1"/>
  <c r="N28" i="38" s="1"/>
  <c r="O28" i="38" s="1"/>
  <c r="P28" i="38" s="1"/>
  <c r="Q28" i="38" s="1"/>
  <c r="R28" i="38" s="1"/>
  <c r="S28" i="38" s="1"/>
  <c r="T28" i="38" s="1"/>
  <c r="U28" i="38" s="1"/>
  <c r="V28" i="38" s="1"/>
  <c r="W28" i="38" s="1"/>
  <c r="B25" i="38"/>
  <c r="B11" i="24" s="1"/>
  <c r="B23" i="38"/>
  <c r="B9" i="24" s="1"/>
  <c r="B21" i="38"/>
  <c r="B7" i="24" s="1"/>
  <c r="B19" i="38"/>
  <c r="B5" i="24" s="1"/>
  <c r="B17" i="38"/>
  <c r="B3" i="24" s="1"/>
  <c r="B13" i="38"/>
  <c r="B11" i="23" s="1"/>
  <c r="B12" i="38"/>
  <c r="B10" i="23" s="1"/>
  <c r="B11" i="38"/>
  <c r="B9" i="23" s="1"/>
  <c r="B10" i="38"/>
  <c r="B8" i="23" s="1"/>
  <c r="B9" i="38"/>
  <c r="B7" i="23" s="1"/>
  <c r="B8" i="38"/>
  <c r="B6" i="23" s="1"/>
  <c r="B7" i="38"/>
  <c r="B5" i="23" s="1"/>
  <c r="B6" i="38"/>
  <c r="B4" i="23" s="1"/>
  <c r="B5" i="38"/>
  <c r="B3" i="23" s="1"/>
  <c r="B4" i="38"/>
  <c r="B2" i="23" s="1"/>
  <c r="B61" i="37"/>
  <c r="B11" i="12" s="1"/>
  <c r="B60" i="37"/>
  <c r="B10" i="12" s="1"/>
  <c r="B59" i="37"/>
  <c r="B9" i="12" s="1"/>
  <c r="B58" i="37"/>
  <c r="B8" i="12" s="1"/>
  <c r="B57" i="37"/>
  <c r="B7" i="12" s="1"/>
  <c r="B56" i="37"/>
  <c r="B6" i="12" s="1"/>
  <c r="B55" i="37"/>
  <c r="B5" i="12" s="1"/>
  <c r="B54" i="37"/>
  <c r="B4" i="12" s="1"/>
  <c r="B53" i="37"/>
  <c r="B3" i="12" s="1"/>
  <c r="B52" i="37"/>
  <c r="B2" i="12" s="1"/>
  <c r="B49" i="37"/>
  <c r="B11" i="11" s="1"/>
  <c r="B48" i="37"/>
  <c r="B10" i="11" s="1"/>
  <c r="B47" i="37"/>
  <c r="B9" i="11" s="1"/>
  <c r="B46" i="37"/>
  <c r="B8" i="11" s="1"/>
  <c r="B45" i="37"/>
  <c r="C45" i="37" s="1"/>
  <c r="B44" i="37"/>
  <c r="B6" i="11" s="1"/>
  <c r="B43" i="37"/>
  <c r="B5" i="11" s="1"/>
  <c r="B42" i="37"/>
  <c r="C42" i="37" s="1"/>
  <c r="B41" i="37"/>
  <c r="B3" i="11" s="1"/>
  <c r="B40" i="37"/>
  <c r="B2" i="11" s="1"/>
  <c r="B37" i="37"/>
  <c r="C37" i="37" s="1"/>
  <c r="D37" i="37" s="1"/>
  <c r="E37" i="37" s="1"/>
  <c r="F37" i="37" s="1"/>
  <c r="G37" i="37" s="1"/>
  <c r="H37" i="37" s="1"/>
  <c r="I37" i="37" s="1"/>
  <c r="J37" i="37" s="1"/>
  <c r="K37" i="37" s="1"/>
  <c r="L37" i="37" s="1"/>
  <c r="M37" i="37" s="1"/>
  <c r="N37" i="37" s="1"/>
  <c r="O37" i="37" s="1"/>
  <c r="P37" i="37" s="1"/>
  <c r="Q37" i="37" s="1"/>
  <c r="R37" i="37" s="1"/>
  <c r="S37" i="37" s="1"/>
  <c r="T37" i="37" s="1"/>
  <c r="U37" i="37" s="1"/>
  <c r="V37" i="37" s="1"/>
  <c r="W37" i="37" s="1"/>
  <c r="X37" i="37" s="1"/>
  <c r="B36" i="37"/>
  <c r="C36" i="37" s="1"/>
  <c r="D36" i="37" s="1"/>
  <c r="E36" i="37" s="1"/>
  <c r="F36" i="37" s="1"/>
  <c r="G36" i="37" s="1"/>
  <c r="H36" i="37" s="1"/>
  <c r="I36" i="37" s="1"/>
  <c r="J36" i="37" s="1"/>
  <c r="K36" i="37" s="1"/>
  <c r="L36" i="37" s="1"/>
  <c r="M36" i="37" s="1"/>
  <c r="N36" i="37" s="1"/>
  <c r="O36" i="37" s="1"/>
  <c r="P36" i="37" s="1"/>
  <c r="Q36" i="37" s="1"/>
  <c r="R36" i="37" s="1"/>
  <c r="S36" i="37" s="1"/>
  <c r="T36" i="37" s="1"/>
  <c r="U36" i="37" s="1"/>
  <c r="V36" i="37" s="1"/>
  <c r="W36" i="37" s="1"/>
  <c r="X36" i="37" s="1"/>
  <c r="B35" i="37"/>
  <c r="C35" i="37" s="1"/>
  <c r="D35" i="37" s="1"/>
  <c r="E35" i="37" s="1"/>
  <c r="F35" i="37" s="1"/>
  <c r="G35" i="37" s="1"/>
  <c r="H35" i="37" s="1"/>
  <c r="I35" i="37" s="1"/>
  <c r="J35" i="37" s="1"/>
  <c r="K35" i="37" s="1"/>
  <c r="L35" i="37" s="1"/>
  <c r="M35" i="37" s="1"/>
  <c r="N35" i="37" s="1"/>
  <c r="O35" i="37" s="1"/>
  <c r="P35" i="37" s="1"/>
  <c r="Q35" i="37" s="1"/>
  <c r="R35" i="37" s="1"/>
  <c r="S35" i="37" s="1"/>
  <c r="T35" i="37" s="1"/>
  <c r="U35" i="37" s="1"/>
  <c r="V35" i="37" s="1"/>
  <c r="W35" i="37" s="1"/>
  <c r="X35" i="37" s="1"/>
  <c r="B34" i="37"/>
  <c r="C34" i="37" s="1"/>
  <c r="D34" i="37" s="1"/>
  <c r="E34" i="37" s="1"/>
  <c r="F34" i="37" s="1"/>
  <c r="G34" i="37" s="1"/>
  <c r="H34" i="37" s="1"/>
  <c r="I34" i="37" s="1"/>
  <c r="J34" i="37" s="1"/>
  <c r="K34" i="37" s="1"/>
  <c r="L34" i="37" s="1"/>
  <c r="M34" i="37" s="1"/>
  <c r="N34" i="37" s="1"/>
  <c r="O34" i="37" s="1"/>
  <c r="P34" i="37" s="1"/>
  <c r="Q34" i="37" s="1"/>
  <c r="R34" i="37" s="1"/>
  <c r="S34" i="37" s="1"/>
  <c r="T34" i="37" s="1"/>
  <c r="U34" i="37" s="1"/>
  <c r="V34" i="37" s="1"/>
  <c r="W34" i="37" s="1"/>
  <c r="X34" i="37" s="1"/>
  <c r="B33" i="37"/>
  <c r="C33" i="37" s="1"/>
  <c r="D33" i="37" s="1"/>
  <c r="E33" i="37" s="1"/>
  <c r="F33" i="37" s="1"/>
  <c r="G33" i="37" s="1"/>
  <c r="H33" i="37" s="1"/>
  <c r="I33" i="37" s="1"/>
  <c r="J33" i="37" s="1"/>
  <c r="K33" i="37" s="1"/>
  <c r="L33" i="37" s="1"/>
  <c r="M33" i="37" s="1"/>
  <c r="N33" i="37" s="1"/>
  <c r="O33" i="37" s="1"/>
  <c r="P33" i="37" s="1"/>
  <c r="Q33" i="37" s="1"/>
  <c r="R33" i="37" s="1"/>
  <c r="S33" i="37" s="1"/>
  <c r="T33" i="37" s="1"/>
  <c r="U33" i="37" s="1"/>
  <c r="V33" i="37" s="1"/>
  <c r="W33" i="37" s="1"/>
  <c r="X33" i="37" s="1"/>
  <c r="B32" i="37"/>
  <c r="C32" i="37" s="1"/>
  <c r="D32" i="37" s="1"/>
  <c r="E32" i="37" s="1"/>
  <c r="F32" i="37" s="1"/>
  <c r="G32" i="37" s="1"/>
  <c r="H32" i="37" s="1"/>
  <c r="I32" i="37" s="1"/>
  <c r="J32" i="37" s="1"/>
  <c r="K32" i="37" s="1"/>
  <c r="L32" i="37" s="1"/>
  <c r="M32" i="37" s="1"/>
  <c r="N32" i="37" s="1"/>
  <c r="O32" i="37" s="1"/>
  <c r="P32" i="37" s="1"/>
  <c r="Q32" i="37" s="1"/>
  <c r="R32" i="37" s="1"/>
  <c r="S32" i="37" s="1"/>
  <c r="T32" i="37" s="1"/>
  <c r="U32" i="37" s="1"/>
  <c r="V32" i="37" s="1"/>
  <c r="W32" i="37" s="1"/>
  <c r="X32" i="37" s="1"/>
  <c r="B31" i="37"/>
  <c r="C31" i="37" s="1"/>
  <c r="D31" i="37" s="1"/>
  <c r="E31" i="37" s="1"/>
  <c r="F31" i="37" s="1"/>
  <c r="G31" i="37" s="1"/>
  <c r="H31" i="37" s="1"/>
  <c r="I31" i="37" s="1"/>
  <c r="J31" i="37" s="1"/>
  <c r="K31" i="37" s="1"/>
  <c r="L31" i="37" s="1"/>
  <c r="M31" i="37" s="1"/>
  <c r="N31" i="37" s="1"/>
  <c r="O31" i="37" s="1"/>
  <c r="P31" i="37" s="1"/>
  <c r="Q31" i="37" s="1"/>
  <c r="R31" i="37" s="1"/>
  <c r="S31" i="37" s="1"/>
  <c r="T31" i="37" s="1"/>
  <c r="U31" i="37" s="1"/>
  <c r="V31" i="37" s="1"/>
  <c r="W31" i="37" s="1"/>
  <c r="X31" i="37" s="1"/>
  <c r="B30" i="37"/>
  <c r="C30" i="37" s="1"/>
  <c r="D30" i="37" s="1"/>
  <c r="E30" i="37" s="1"/>
  <c r="F30" i="37" s="1"/>
  <c r="G30" i="37" s="1"/>
  <c r="H30" i="37" s="1"/>
  <c r="I30" i="37" s="1"/>
  <c r="J30" i="37" s="1"/>
  <c r="K30" i="37" s="1"/>
  <c r="L30" i="37" s="1"/>
  <c r="M30" i="37" s="1"/>
  <c r="N30" i="37" s="1"/>
  <c r="O30" i="37" s="1"/>
  <c r="P30" i="37" s="1"/>
  <c r="Q30" i="37" s="1"/>
  <c r="R30" i="37" s="1"/>
  <c r="S30" i="37" s="1"/>
  <c r="T30" i="37" s="1"/>
  <c r="U30" i="37" s="1"/>
  <c r="V30" i="37" s="1"/>
  <c r="W30" i="37" s="1"/>
  <c r="X30" i="37" s="1"/>
  <c r="B29" i="37"/>
  <c r="C29" i="37" s="1"/>
  <c r="D29" i="37" s="1"/>
  <c r="E29" i="37" s="1"/>
  <c r="F29" i="37" s="1"/>
  <c r="G29" i="37" s="1"/>
  <c r="H29" i="37" s="1"/>
  <c r="I29" i="37" s="1"/>
  <c r="J29" i="37" s="1"/>
  <c r="K29" i="37" s="1"/>
  <c r="L29" i="37" s="1"/>
  <c r="M29" i="37" s="1"/>
  <c r="N29" i="37" s="1"/>
  <c r="O29" i="37" s="1"/>
  <c r="P29" i="37" s="1"/>
  <c r="Q29" i="37" s="1"/>
  <c r="R29" i="37" s="1"/>
  <c r="S29" i="37" s="1"/>
  <c r="T29" i="37" s="1"/>
  <c r="U29" i="37" s="1"/>
  <c r="V29" i="37" s="1"/>
  <c r="W29" i="37" s="1"/>
  <c r="X29" i="37" s="1"/>
  <c r="B28" i="37"/>
  <c r="C28" i="37" s="1"/>
  <c r="D28" i="37" s="1"/>
  <c r="E28" i="37" s="1"/>
  <c r="F28" i="37" s="1"/>
  <c r="G28" i="37" s="1"/>
  <c r="H28" i="37" s="1"/>
  <c r="I28" i="37" s="1"/>
  <c r="J28" i="37" s="1"/>
  <c r="K28" i="37" s="1"/>
  <c r="L28" i="37" s="1"/>
  <c r="M28" i="37" s="1"/>
  <c r="N28" i="37" s="1"/>
  <c r="O28" i="37" s="1"/>
  <c r="P28" i="37" s="1"/>
  <c r="Q28" i="37" s="1"/>
  <c r="R28" i="37" s="1"/>
  <c r="S28" i="37" s="1"/>
  <c r="T28" i="37" s="1"/>
  <c r="U28" i="37" s="1"/>
  <c r="V28" i="37" s="1"/>
  <c r="W28" i="37" s="1"/>
  <c r="X28" i="37" s="1"/>
  <c r="B25" i="37"/>
  <c r="C25" i="37" s="1"/>
  <c r="B24" i="37"/>
  <c r="B10" i="20" s="1"/>
  <c r="B23" i="37"/>
  <c r="B9" i="20" s="1"/>
  <c r="B22" i="37"/>
  <c r="C22" i="37" s="1"/>
  <c r="B21" i="37"/>
  <c r="C21" i="37" s="1"/>
  <c r="B20" i="37"/>
  <c r="B19" i="37"/>
  <c r="B18" i="37"/>
  <c r="B4" i="20" s="1"/>
  <c r="B17" i="37"/>
  <c r="B16" i="37"/>
  <c r="B13" i="37"/>
  <c r="B11" i="37"/>
  <c r="C11" i="37" s="1"/>
  <c r="B9" i="37"/>
  <c r="B7" i="37"/>
  <c r="B5" i="18" s="1"/>
  <c r="B5" i="37"/>
  <c r="C8" i="38" l="1"/>
  <c r="C6" i="23" s="1"/>
  <c r="C17" i="38"/>
  <c r="C3" i="24" s="1"/>
  <c r="B9" i="18"/>
  <c r="C65" i="37"/>
  <c r="C23" i="37"/>
  <c r="D23" i="37" s="1"/>
  <c r="B4" i="18"/>
  <c r="C6" i="37"/>
  <c r="Y28" i="37"/>
  <c r="Z28" i="37" s="1"/>
  <c r="AA28" i="37" s="1"/>
  <c r="AB28" i="37" s="1"/>
  <c r="AC28" i="37" s="1"/>
  <c r="AD28" i="37" s="1"/>
  <c r="AE28" i="37" s="1"/>
  <c r="AF28" i="37" s="1"/>
  <c r="AG28" i="37" s="1"/>
  <c r="D15" i="40"/>
  <c r="D42" i="37"/>
  <c r="C4" i="11"/>
  <c r="C48" i="37"/>
  <c r="B2" i="18"/>
  <c r="C4" i="37"/>
  <c r="Y35" i="37"/>
  <c r="Z35" i="37" s="1"/>
  <c r="AA35" i="37" s="1"/>
  <c r="AB35" i="37" s="1"/>
  <c r="AC35" i="37" s="1"/>
  <c r="AD35" i="37" s="1"/>
  <c r="AE35" i="37" s="1"/>
  <c r="AF35" i="37" s="1"/>
  <c r="AG35" i="37" s="1"/>
  <c r="D22" i="40"/>
  <c r="D25" i="37"/>
  <c r="C11" i="20"/>
  <c r="Y30" i="37"/>
  <c r="Z30" i="37" s="1"/>
  <c r="AA30" i="37" s="1"/>
  <c r="AB30" i="37" s="1"/>
  <c r="AC30" i="37" s="1"/>
  <c r="AD30" i="37" s="1"/>
  <c r="AE30" i="37" s="1"/>
  <c r="AF30" i="37" s="1"/>
  <c r="AG30" i="37" s="1"/>
  <c r="D17" i="40"/>
  <c r="E23" i="37"/>
  <c r="D9" i="20"/>
  <c r="C13" i="37"/>
  <c r="B11" i="18"/>
  <c r="B3" i="20"/>
  <c r="C17" i="37"/>
  <c r="Y31" i="37"/>
  <c r="Z31" i="37" s="1"/>
  <c r="AA31" i="37" s="1"/>
  <c r="AB31" i="37" s="1"/>
  <c r="AC31" i="37" s="1"/>
  <c r="AD31" i="37" s="1"/>
  <c r="AE31" i="37" s="1"/>
  <c r="AF31" i="37" s="1"/>
  <c r="AG31" i="37" s="1"/>
  <c r="D18" i="40"/>
  <c r="D45" i="37"/>
  <c r="C7" i="11"/>
  <c r="D11" i="37"/>
  <c r="C9" i="18"/>
  <c r="Y32" i="37"/>
  <c r="Z32" i="37" s="1"/>
  <c r="AA32" i="37" s="1"/>
  <c r="AB32" i="37" s="1"/>
  <c r="AC32" i="37" s="1"/>
  <c r="AD32" i="37" s="1"/>
  <c r="AE32" i="37" s="1"/>
  <c r="AF32" i="37" s="1"/>
  <c r="AG32" i="37" s="1"/>
  <c r="D19" i="40"/>
  <c r="Y33" i="37"/>
  <c r="Z33" i="37" s="1"/>
  <c r="AA33" i="37" s="1"/>
  <c r="AB33" i="37" s="1"/>
  <c r="AC33" i="37" s="1"/>
  <c r="AD33" i="37" s="1"/>
  <c r="AE33" i="37" s="1"/>
  <c r="AF33" i="37" s="1"/>
  <c r="AG33" i="37" s="1"/>
  <c r="D20" i="40"/>
  <c r="D73" i="37"/>
  <c r="C11" i="13"/>
  <c r="B7" i="18"/>
  <c r="C9" i="37"/>
  <c r="B8" i="18"/>
  <c r="C10" i="37"/>
  <c r="C9" i="20"/>
  <c r="Y29" i="37"/>
  <c r="Z29" i="37" s="1"/>
  <c r="AA29" i="37" s="1"/>
  <c r="AB29" i="37" s="1"/>
  <c r="AC29" i="37" s="1"/>
  <c r="AD29" i="37" s="1"/>
  <c r="AE29" i="37" s="1"/>
  <c r="AF29" i="37" s="1"/>
  <c r="AG29" i="37" s="1"/>
  <c r="D16" i="40"/>
  <c r="C19" i="37"/>
  <c r="B5" i="20"/>
  <c r="C12" i="37"/>
  <c r="B10" i="18"/>
  <c r="C16" i="37"/>
  <c r="B2" i="20"/>
  <c r="Y36" i="37"/>
  <c r="Z36" i="37" s="1"/>
  <c r="AA36" i="37" s="1"/>
  <c r="AB36" i="37" s="1"/>
  <c r="AC36" i="37" s="1"/>
  <c r="AD36" i="37" s="1"/>
  <c r="AE36" i="37" s="1"/>
  <c r="AF36" i="37" s="1"/>
  <c r="AG36" i="37" s="1"/>
  <c r="D23" i="40"/>
  <c r="C2" i="13"/>
  <c r="D64" i="37"/>
  <c r="B6" i="18"/>
  <c r="C8" i="37"/>
  <c r="B6" i="20"/>
  <c r="C20" i="37"/>
  <c r="Y37" i="37"/>
  <c r="Z37" i="37" s="1"/>
  <c r="AA37" i="37" s="1"/>
  <c r="AB37" i="37" s="1"/>
  <c r="AC37" i="37" s="1"/>
  <c r="AD37" i="37" s="1"/>
  <c r="AE37" i="37" s="1"/>
  <c r="AF37" i="37" s="1"/>
  <c r="AG37" i="37" s="1"/>
  <c r="D24" i="40"/>
  <c r="D65" i="37"/>
  <c r="C3" i="13"/>
  <c r="Y34" i="37"/>
  <c r="Z34" i="37" s="1"/>
  <c r="AA34" i="37" s="1"/>
  <c r="AB34" i="37" s="1"/>
  <c r="AC34" i="37" s="1"/>
  <c r="AD34" i="37" s="1"/>
  <c r="AE34" i="37" s="1"/>
  <c r="AF34" i="37" s="1"/>
  <c r="AG34" i="37" s="1"/>
  <c r="D21" i="40"/>
  <c r="D21" i="37"/>
  <c r="C7" i="20"/>
  <c r="B3" i="18"/>
  <c r="C5" i="37"/>
  <c r="D22" i="37"/>
  <c r="C8" i="20"/>
  <c r="C66" i="37"/>
  <c r="C53" i="37"/>
  <c r="C41" i="37"/>
  <c r="C49" i="37"/>
  <c r="C24" i="37"/>
  <c r="B11" i="20"/>
  <c r="B4" i="11"/>
  <c r="B7" i="11"/>
  <c r="C54" i="37"/>
  <c r="B2" i="13"/>
  <c r="B11" i="13"/>
  <c r="C67" i="37"/>
  <c r="C55" i="37"/>
  <c r="B8" i="20"/>
  <c r="C43" i="37"/>
  <c r="C7" i="37"/>
  <c r="C56" i="37"/>
  <c r="C18" i="37"/>
  <c r="C68" i="37"/>
  <c r="C57" i="37"/>
  <c r="C44" i="37"/>
  <c r="C40" i="37"/>
  <c r="C69" i="37"/>
  <c r="C58" i="37"/>
  <c r="B7" i="20"/>
  <c r="C52" i="37"/>
  <c r="C70" i="37"/>
  <c r="C59" i="37"/>
  <c r="C71" i="37"/>
  <c r="C60" i="37"/>
  <c r="C46" i="37"/>
  <c r="C72" i="37"/>
  <c r="C61" i="37"/>
  <c r="C47" i="37"/>
  <c r="X37" i="38"/>
  <c r="Y37" i="38" s="1"/>
  <c r="Z37" i="38" s="1"/>
  <c r="AA37" i="38" s="1"/>
  <c r="AB37" i="38" s="1"/>
  <c r="AC37" i="38" s="1"/>
  <c r="AD37" i="38" s="1"/>
  <c r="AE37" i="38" s="1"/>
  <c r="AF37" i="38" s="1"/>
  <c r="AG37" i="38" s="1"/>
  <c r="D37" i="40"/>
  <c r="X35" i="38"/>
  <c r="Y35" i="38" s="1"/>
  <c r="Z35" i="38" s="1"/>
  <c r="AA35" i="38" s="1"/>
  <c r="AB35" i="38" s="1"/>
  <c r="AC35" i="38" s="1"/>
  <c r="AD35" i="38" s="1"/>
  <c r="AE35" i="38" s="1"/>
  <c r="AF35" i="38" s="1"/>
  <c r="AG35" i="38" s="1"/>
  <c r="D35" i="40"/>
  <c r="X28" i="38"/>
  <c r="Y28" i="38" s="1"/>
  <c r="Z28" i="38" s="1"/>
  <c r="AA28" i="38" s="1"/>
  <c r="AB28" i="38" s="1"/>
  <c r="AC28" i="38" s="1"/>
  <c r="AD28" i="38" s="1"/>
  <c r="AE28" i="38" s="1"/>
  <c r="AF28" i="38" s="1"/>
  <c r="AG28" i="38" s="1"/>
  <c r="D28" i="40"/>
  <c r="X30" i="38"/>
  <c r="Y30" i="38" s="1"/>
  <c r="Z30" i="38" s="1"/>
  <c r="AA30" i="38" s="1"/>
  <c r="AB30" i="38" s="1"/>
  <c r="AC30" i="38" s="1"/>
  <c r="AD30" i="38" s="1"/>
  <c r="AE30" i="38" s="1"/>
  <c r="AF30" i="38" s="1"/>
  <c r="AG30" i="38" s="1"/>
  <c r="D30" i="40"/>
  <c r="X31" i="38"/>
  <c r="Y31" i="38" s="1"/>
  <c r="Z31" i="38" s="1"/>
  <c r="AA31" i="38" s="1"/>
  <c r="AB31" i="38" s="1"/>
  <c r="AC31" i="38" s="1"/>
  <c r="AD31" i="38" s="1"/>
  <c r="AE31" i="38" s="1"/>
  <c r="AF31" i="38" s="1"/>
  <c r="AG31" i="38" s="1"/>
  <c r="D31" i="40"/>
  <c r="X33" i="38"/>
  <c r="Y33" i="38" s="1"/>
  <c r="Z33" i="38" s="1"/>
  <c r="AA33" i="38" s="1"/>
  <c r="AB33" i="38" s="1"/>
  <c r="AC33" i="38" s="1"/>
  <c r="AD33" i="38" s="1"/>
  <c r="AE33" i="38" s="1"/>
  <c r="AF33" i="38" s="1"/>
  <c r="AG33" i="38" s="1"/>
  <c r="D33" i="40"/>
  <c r="X34" i="38"/>
  <c r="Y34" i="38" s="1"/>
  <c r="Z34" i="38" s="1"/>
  <c r="AA34" i="38" s="1"/>
  <c r="AB34" i="38" s="1"/>
  <c r="AC34" i="38" s="1"/>
  <c r="AD34" i="38" s="1"/>
  <c r="AE34" i="38" s="1"/>
  <c r="AF34" i="38" s="1"/>
  <c r="AG34" i="38" s="1"/>
  <c r="D34" i="40"/>
  <c r="B7" i="26"/>
  <c r="C57" i="38"/>
  <c r="B11" i="27"/>
  <c r="C73" i="38"/>
  <c r="D8" i="38"/>
  <c r="D17" i="38"/>
  <c r="B6" i="25"/>
  <c r="C44" i="38"/>
  <c r="B8" i="26"/>
  <c r="C58" i="38"/>
  <c r="C42" i="38"/>
  <c r="B9" i="26"/>
  <c r="C59" i="38"/>
  <c r="C9" i="38"/>
  <c r="C18" i="38"/>
  <c r="C43" i="38"/>
  <c r="C54" i="38"/>
  <c r="X32" i="38"/>
  <c r="Y32" i="38" s="1"/>
  <c r="Z32" i="38" s="1"/>
  <c r="AA32" i="38" s="1"/>
  <c r="AB32" i="38" s="1"/>
  <c r="AC32" i="38" s="1"/>
  <c r="AD32" i="38" s="1"/>
  <c r="AE32" i="38" s="1"/>
  <c r="AF32" i="38" s="1"/>
  <c r="AG32" i="38" s="1"/>
  <c r="D32" i="40"/>
  <c r="B2" i="27"/>
  <c r="C64" i="38"/>
  <c r="C10" i="38"/>
  <c r="C19" i="38"/>
  <c r="C25" i="38"/>
  <c r="B9" i="25"/>
  <c r="C47" i="38"/>
  <c r="B11" i="26"/>
  <c r="C61" i="38"/>
  <c r="B3" i="27"/>
  <c r="C65" i="38"/>
  <c r="B4" i="27"/>
  <c r="C66" i="38"/>
  <c r="C11" i="38"/>
  <c r="B6" i="26"/>
  <c r="C56" i="38"/>
  <c r="B11" i="25"/>
  <c r="C49" i="38"/>
  <c r="C4" i="38"/>
  <c r="C2" i="23" s="1"/>
  <c r="C20" i="38"/>
  <c r="C60" i="38"/>
  <c r="X36" i="38"/>
  <c r="Y36" i="38" s="1"/>
  <c r="Z36" i="38" s="1"/>
  <c r="AA36" i="38" s="1"/>
  <c r="AB36" i="38" s="1"/>
  <c r="AC36" i="38" s="1"/>
  <c r="AD36" i="38" s="1"/>
  <c r="AE36" i="38" s="1"/>
  <c r="AF36" i="38" s="1"/>
  <c r="AG36" i="38" s="1"/>
  <c r="D36" i="40"/>
  <c r="B2" i="26"/>
  <c r="C52" i="38"/>
  <c r="B6" i="27"/>
  <c r="C68" i="38"/>
  <c r="C5" i="38"/>
  <c r="C3" i="23" s="1"/>
  <c r="C12" i="38"/>
  <c r="C21" i="38"/>
  <c r="C45" i="38"/>
  <c r="C67" i="38"/>
  <c r="B3" i="26"/>
  <c r="C53" i="38"/>
  <c r="B7" i="27"/>
  <c r="C69" i="38"/>
  <c r="C6" i="38"/>
  <c r="C4" i="23" s="1"/>
  <c r="C13" i="38"/>
  <c r="C46" i="38"/>
  <c r="D29" i="40"/>
  <c r="C22" i="38"/>
  <c r="B8" i="24"/>
  <c r="B10" i="24"/>
  <c r="C24" i="38"/>
  <c r="B8" i="27"/>
  <c r="C70" i="38"/>
  <c r="C7" i="38"/>
  <c r="C16" i="38"/>
  <c r="C23" i="38"/>
  <c r="C40" i="38"/>
  <c r="B5" i="26"/>
  <c r="C55" i="38"/>
  <c r="C5" i="26" s="1"/>
  <c r="B9" i="27"/>
  <c r="C71" i="38"/>
  <c r="C41" i="38"/>
  <c r="C48" i="38"/>
  <c r="C72" i="38"/>
  <c r="D6" i="38"/>
  <c r="I5" i="40"/>
  <c r="J5" i="40" s="1"/>
  <c r="I6" i="40"/>
  <c r="J6" i="40" s="1"/>
  <c r="I2" i="40"/>
  <c r="J2" i="40" s="1"/>
  <c r="I11" i="40"/>
  <c r="J11" i="40" s="1"/>
  <c r="I7" i="40"/>
  <c r="J7" i="40" s="1"/>
  <c r="I3" i="40"/>
  <c r="I10" i="40"/>
  <c r="J10" i="40" s="1"/>
  <c r="D55" i="38" l="1"/>
  <c r="D5" i="38"/>
  <c r="D4" i="38"/>
  <c r="C7" i="18"/>
  <c r="D9" i="37"/>
  <c r="C11" i="11"/>
  <c r="D49" i="37"/>
  <c r="D70" i="37"/>
  <c r="C8" i="13"/>
  <c r="C3" i="11"/>
  <c r="D41" i="37"/>
  <c r="E65" i="37"/>
  <c r="D3" i="13"/>
  <c r="C2" i="20"/>
  <c r="D16" i="37"/>
  <c r="D17" i="37"/>
  <c r="C3" i="20"/>
  <c r="C2" i="18"/>
  <c r="D4" i="37"/>
  <c r="D18" i="37"/>
  <c r="C4" i="20"/>
  <c r="D71" i="37"/>
  <c r="C9" i="13"/>
  <c r="C5" i="11"/>
  <c r="D43" i="37"/>
  <c r="C2" i="12"/>
  <c r="D52" i="37"/>
  <c r="D53" i="37"/>
  <c r="C3" i="12"/>
  <c r="E73" i="37"/>
  <c r="D11" i="13"/>
  <c r="E25" i="37"/>
  <c r="D11" i="20"/>
  <c r="C10" i="18"/>
  <c r="D12" i="37"/>
  <c r="D48" i="37"/>
  <c r="C10" i="11"/>
  <c r="D60" i="37"/>
  <c r="C10" i="12"/>
  <c r="D24" i="37"/>
  <c r="C10" i="20"/>
  <c r="C4" i="13"/>
  <c r="D66" i="37"/>
  <c r="D58" i="37"/>
  <c r="C8" i="12"/>
  <c r="C5" i="13"/>
  <c r="D67" i="37"/>
  <c r="D20" i="37"/>
  <c r="C6" i="20"/>
  <c r="C11" i="18"/>
  <c r="D13" i="37"/>
  <c r="C5" i="18"/>
  <c r="D7" i="37"/>
  <c r="D69" i="37"/>
  <c r="C7" i="13"/>
  <c r="E22" i="37"/>
  <c r="D8" i="20"/>
  <c r="D19" i="37"/>
  <c r="C5" i="20"/>
  <c r="E42" i="37"/>
  <c r="D4" i="11"/>
  <c r="C9" i="11"/>
  <c r="D47" i="37"/>
  <c r="D40" i="37"/>
  <c r="C2" i="11"/>
  <c r="C3" i="18"/>
  <c r="D5" i="37"/>
  <c r="D8" i="37"/>
  <c r="C6" i="18"/>
  <c r="F23" i="37"/>
  <c r="E9" i="20"/>
  <c r="E45" i="37"/>
  <c r="D7" i="11"/>
  <c r="C5" i="12"/>
  <c r="D55" i="37"/>
  <c r="D54" i="37"/>
  <c r="C4" i="12"/>
  <c r="D59" i="37"/>
  <c r="C9" i="12"/>
  <c r="D72" i="37"/>
  <c r="C10" i="13"/>
  <c r="E64" i="37"/>
  <c r="D2" i="13"/>
  <c r="D9" i="18"/>
  <c r="E11" i="37"/>
  <c r="C4" i="18"/>
  <c r="D6" i="37"/>
  <c r="D56" i="37"/>
  <c r="C6" i="12"/>
  <c r="D61" i="37"/>
  <c r="C11" i="12"/>
  <c r="D44" i="37"/>
  <c r="C6" i="11"/>
  <c r="D57" i="37"/>
  <c r="C7" i="12"/>
  <c r="D46" i="37"/>
  <c r="C8" i="11"/>
  <c r="D68" i="37"/>
  <c r="C6" i="13"/>
  <c r="E21" i="37"/>
  <c r="D7" i="20"/>
  <c r="D10" i="37"/>
  <c r="C8" i="18"/>
  <c r="E55" i="38"/>
  <c r="D5" i="26"/>
  <c r="D11" i="38"/>
  <c r="C9" i="23"/>
  <c r="D64" i="38"/>
  <c r="C2" i="27"/>
  <c r="C9" i="24"/>
  <c r="D23" i="38"/>
  <c r="D52" i="38"/>
  <c r="C2" i="26"/>
  <c r="D66" i="38"/>
  <c r="C4" i="27"/>
  <c r="C6" i="25"/>
  <c r="D44" i="38"/>
  <c r="D68" i="38"/>
  <c r="C6" i="27"/>
  <c r="D69" i="38"/>
  <c r="C7" i="27"/>
  <c r="C8" i="23"/>
  <c r="D10" i="38"/>
  <c r="D65" i="38"/>
  <c r="C3" i="27"/>
  <c r="D3" i="24"/>
  <c r="E17" i="38"/>
  <c r="D46" i="38"/>
  <c r="C8" i="25"/>
  <c r="E4" i="38"/>
  <c r="D2" i="23"/>
  <c r="D53" i="38"/>
  <c r="C3" i="26"/>
  <c r="D54" i="38"/>
  <c r="C4" i="26"/>
  <c r="D6" i="23"/>
  <c r="E8" i="38"/>
  <c r="E5" i="38"/>
  <c r="D3" i="23"/>
  <c r="D72" i="38"/>
  <c r="C10" i="27"/>
  <c r="D60" i="38"/>
  <c r="C10" i="26"/>
  <c r="C11" i="26"/>
  <c r="D61" i="38"/>
  <c r="C5" i="25"/>
  <c r="D43" i="38"/>
  <c r="D73" i="38"/>
  <c r="C11" i="27"/>
  <c r="D39" i="40"/>
  <c r="D40" i="40" s="1"/>
  <c r="C2" i="24"/>
  <c r="D16" i="38"/>
  <c r="E6" i="38"/>
  <c r="D4" i="23"/>
  <c r="D48" i="38"/>
  <c r="C10" i="25"/>
  <c r="D18" i="38"/>
  <c r="C4" i="24"/>
  <c r="C5" i="27"/>
  <c r="D67" i="38"/>
  <c r="C3" i="25"/>
  <c r="D41" i="38"/>
  <c r="D45" i="38"/>
  <c r="C7" i="25"/>
  <c r="D47" i="38"/>
  <c r="C9" i="25"/>
  <c r="D9" i="38"/>
  <c r="C7" i="23"/>
  <c r="C7" i="26"/>
  <c r="D57" i="38"/>
  <c r="D13" i="38"/>
  <c r="C11" i="23"/>
  <c r="D20" i="38"/>
  <c r="C6" i="24"/>
  <c r="C7" i="24"/>
  <c r="D21" i="38"/>
  <c r="D49" i="38"/>
  <c r="C11" i="25"/>
  <c r="D59" i="38"/>
  <c r="C9" i="26"/>
  <c r="D58" i="38"/>
  <c r="C8" i="26"/>
  <c r="C5" i="23"/>
  <c r="D7" i="38"/>
  <c r="D70" i="38"/>
  <c r="C8" i="27"/>
  <c r="D24" i="38"/>
  <c r="C10" i="24"/>
  <c r="C9" i="27"/>
  <c r="D71" i="38"/>
  <c r="D22" i="38"/>
  <c r="C8" i="24"/>
  <c r="D12" i="38"/>
  <c r="C10" i="23"/>
  <c r="C11" i="24"/>
  <c r="D25" i="38"/>
  <c r="D40" i="38"/>
  <c r="C2" i="25"/>
  <c r="D56" i="38"/>
  <c r="C6" i="26"/>
  <c r="C5" i="24"/>
  <c r="D19" i="38"/>
  <c r="D42" i="38"/>
  <c r="C4" i="25"/>
  <c r="I12" i="40"/>
  <c r="J12" i="40" s="1"/>
  <c r="J3" i="40"/>
  <c r="E55" i="37" l="1"/>
  <c r="D5" i="12"/>
  <c r="E47" i="37"/>
  <c r="D9" i="11"/>
  <c r="D11" i="18"/>
  <c r="E13" i="37"/>
  <c r="E52" i="37"/>
  <c r="D2" i="12"/>
  <c r="E16" i="37"/>
  <c r="D2" i="20"/>
  <c r="E9" i="18"/>
  <c r="F11" i="37"/>
  <c r="E43" i="37"/>
  <c r="D5" i="11"/>
  <c r="E6" i="37"/>
  <c r="D4" i="18"/>
  <c r="E46" i="37"/>
  <c r="D8" i="11"/>
  <c r="F42" i="37"/>
  <c r="E4" i="11"/>
  <c r="E20" i="37"/>
  <c r="D6" i="20"/>
  <c r="E48" i="37"/>
  <c r="D10" i="11"/>
  <c r="F65" i="37"/>
  <c r="E3" i="13"/>
  <c r="D5" i="13"/>
  <c r="E67" i="37"/>
  <c r="E12" i="37"/>
  <c r="D10" i="18"/>
  <c r="E41" i="37"/>
  <c r="D3" i="11"/>
  <c r="F64" i="37"/>
  <c r="E2" i="13"/>
  <c r="G23" i="37"/>
  <c r="F9" i="20"/>
  <c r="E19" i="37"/>
  <c r="D5" i="20"/>
  <c r="E71" i="37"/>
  <c r="D9" i="13"/>
  <c r="E68" i="37"/>
  <c r="D6" i="13"/>
  <c r="F45" i="37"/>
  <c r="E7" i="11"/>
  <c r="E8" i="37"/>
  <c r="D6" i="18"/>
  <c r="F22" i="37"/>
  <c r="E8" i="20"/>
  <c r="E58" i="37"/>
  <c r="D8" i="12"/>
  <c r="F25" i="37"/>
  <c r="E11" i="20"/>
  <c r="E18" i="37"/>
  <c r="D4" i="20"/>
  <c r="E70" i="37"/>
  <c r="D8" i="13"/>
  <c r="E57" i="37"/>
  <c r="D7" i="12"/>
  <c r="E44" i="37"/>
  <c r="D6" i="11"/>
  <c r="D3" i="18"/>
  <c r="E5" i="37"/>
  <c r="E66" i="37"/>
  <c r="D4" i="13"/>
  <c r="E4" i="37"/>
  <c r="D2" i="18"/>
  <c r="E49" i="37"/>
  <c r="D11" i="11"/>
  <c r="E59" i="37"/>
  <c r="D9" i="12"/>
  <c r="E69" i="37"/>
  <c r="D7" i="13"/>
  <c r="F73" i="37"/>
  <c r="E11" i="13"/>
  <c r="E10" i="37"/>
  <c r="D8" i="18"/>
  <c r="E61" i="37"/>
  <c r="D11" i="12"/>
  <c r="D5" i="18"/>
  <c r="E7" i="37"/>
  <c r="D7" i="18"/>
  <c r="E9" i="37"/>
  <c r="E60" i="37"/>
  <c r="D10" i="12"/>
  <c r="E72" i="37"/>
  <c r="D10" i="13"/>
  <c r="F21" i="37"/>
  <c r="E7" i="20"/>
  <c r="E56" i="37"/>
  <c r="D6" i="12"/>
  <c r="E54" i="37"/>
  <c r="D4" i="12"/>
  <c r="D2" i="11"/>
  <c r="E40" i="37"/>
  <c r="E24" i="37"/>
  <c r="D10" i="20"/>
  <c r="E53" i="37"/>
  <c r="D3" i="12"/>
  <c r="E17" i="37"/>
  <c r="D3" i="20"/>
  <c r="F17" i="38"/>
  <c r="E3" i="24"/>
  <c r="E45" i="38"/>
  <c r="D7" i="25"/>
  <c r="E70" i="38"/>
  <c r="D8" i="27"/>
  <c r="F8" i="38"/>
  <c r="E6" i="23"/>
  <c r="D10" i="24"/>
  <c r="E24" i="38"/>
  <c r="E7" i="38"/>
  <c r="D5" i="23"/>
  <c r="E73" i="38"/>
  <c r="D11" i="27"/>
  <c r="D3" i="27"/>
  <c r="E65" i="38"/>
  <c r="E52" i="38"/>
  <c r="D2" i="26"/>
  <c r="E43" i="38"/>
  <c r="D5" i="25"/>
  <c r="E10" i="38"/>
  <c r="D8" i="23"/>
  <c r="E23" i="38"/>
  <c r="D9" i="24"/>
  <c r="E56" i="38"/>
  <c r="D6" i="26"/>
  <c r="E40" i="38"/>
  <c r="D2" i="25"/>
  <c r="E57" i="38"/>
  <c r="D7" i="26"/>
  <c r="D4" i="26"/>
  <c r="E54" i="38"/>
  <c r="D3" i="25"/>
  <c r="E41" i="38"/>
  <c r="E61" i="38"/>
  <c r="D11" i="26"/>
  <c r="E20" i="38"/>
  <c r="D6" i="24"/>
  <c r="E13" i="38"/>
  <c r="D11" i="23"/>
  <c r="E12" i="38"/>
  <c r="D10" i="23"/>
  <c r="E53" i="38"/>
  <c r="D3" i="26"/>
  <c r="E69" i="38"/>
  <c r="D7" i="27"/>
  <c r="E64" i="38"/>
  <c r="D2" i="27"/>
  <c r="D5" i="27"/>
  <c r="E67" i="38"/>
  <c r="E18" i="38"/>
  <c r="D4" i="24"/>
  <c r="E42" i="38"/>
  <c r="D4" i="25"/>
  <c r="E22" i="38"/>
  <c r="D8" i="24"/>
  <c r="E59" i="38"/>
  <c r="D9" i="26"/>
  <c r="E9" i="38"/>
  <c r="D7" i="23"/>
  <c r="D10" i="25"/>
  <c r="E48" i="38"/>
  <c r="E66" i="38"/>
  <c r="D4" i="27"/>
  <c r="E19" i="38"/>
  <c r="D5" i="24"/>
  <c r="E60" i="38"/>
  <c r="D10" i="26"/>
  <c r="F4" i="38"/>
  <c r="E2" i="23"/>
  <c r="D6" i="27"/>
  <c r="E68" i="38"/>
  <c r="D9" i="23"/>
  <c r="E11" i="38"/>
  <c r="F5" i="38"/>
  <c r="E3" i="23"/>
  <c r="E49" i="38"/>
  <c r="D11" i="25"/>
  <c r="E47" i="38"/>
  <c r="D9" i="25"/>
  <c r="F6" i="38"/>
  <c r="E4" i="23"/>
  <c r="E44" i="38"/>
  <c r="D6" i="25"/>
  <c r="E25" i="38"/>
  <c r="D11" i="24"/>
  <c r="E58" i="38"/>
  <c r="D8" i="26"/>
  <c r="E71" i="38"/>
  <c r="D9" i="27"/>
  <c r="E21" i="38"/>
  <c r="D7" i="24"/>
  <c r="E16" i="38"/>
  <c r="D2" i="24"/>
  <c r="E72" i="38"/>
  <c r="D10" i="27"/>
  <c r="E46" i="38"/>
  <c r="D8" i="25"/>
  <c r="F55" i="38"/>
  <c r="E5" i="26"/>
  <c r="B69" i="1"/>
  <c r="F69" i="37" l="1"/>
  <c r="E7" i="13"/>
  <c r="F44" i="37"/>
  <c r="E6" i="11"/>
  <c r="G22" i="37"/>
  <c r="F8" i="20"/>
  <c r="H23" i="37"/>
  <c r="G9" i="20"/>
  <c r="F48" i="37"/>
  <c r="E10" i="11"/>
  <c r="F9" i="37"/>
  <c r="E7" i="18"/>
  <c r="F57" i="37"/>
  <c r="E7" i="12"/>
  <c r="F8" i="37"/>
  <c r="E6" i="18"/>
  <c r="G64" i="37"/>
  <c r="F2" i="13"/>
  <c r="F20" i="37"/>
  <c r="E6" i="20"/>
  <c r="F16" i="37"/>
  <c r="E2" i="20"/>
  <c r="F40" i="37"/>
  <c r="E2" i="11"/>
  <c r="E5" i="18"/>
  <c r="F7" i="37"/>
  <c r="F60" i="37"/>
  <c r="E10" i="12"/>
  <c r="F70" i="37"/>
  <c r="E8" i="13"/>
  <c r="G45" i="37"/>
  <c r="F7" i="11"/>
  <c r="F41" i="37"/>
  <c r="E3" i="11"/>
  <c r="G42" i="37"/>
  <c r="F4" i="11"/>
  <c r="F52" i="37"/>
  <c r="E2" i="12"/>
  <c r="F13" i="37"/>
  <c r="E11" i="18"/>
  <c r="F56" i="37"/>
  <c r="E6" i="12"/>
  <c r="F4" i="37"/>
  <c r="E2" i="18"/>
  <c r="F18" i="37"/>
  <c r="E4" i="20"/>
  <c r="F68" i="37"/>
  <c r="E6" i="13"/>
  <c r="F12" i="37"/>
  <c r="E10" i="18"/>
  <c r="F46" i="37"/>
  <c r="E8" i="11"/>
  <c r="F49" i="37"/>
  <c r="E11" i="11"/>
  <c r="F61" i="37"/>
  <c r="E11" i="12"/>
  <c r="F67" i="37"/>
  <c r="E5" i="13"/>
  <c r="G11" i="37"/>
  <c r="F9" i="18"/>
  <c r="F59" i="37"/>
  <c r="E9" i="12"/>
  <c r="F54" i="37"/>
  <c r="E4" i="12"/>
  <c r="G21" i="37"/>
  <c r="F7" i="20"/>
  <c r="F10" i="37"/>
  <c r="E8" i="18"/>
  <c r="F66" i="37"/>
  <c r="E4" i="13"/>
  <c r="G25" i="37"/>
  <c r="F11" i="20"/>
  <c r="F71" i="37"/>
  <c r="E9" i="13"/>
  <c r="F6" i="37"/>
  <c r="E4" i="18"/>
  <c r="F47" i="37"/>
  <c r="E9" i="11"/>
  <c r="F17" i="37"/>
  <c r="E3" i="20"/>
  <c r="F5" i="37"/>
  <c r="E3" i="18"/>
  <c r="F24" i="37"/>
  <c r="E10" i="20"/>
  <c r="F53" i="37"/>
  <c r="E3" i="12"/>
  <c r="F72" i="37"/>
  <c r="E10" i="13"/>
  <c r="G73" i="37"/>
  <c r="F11" i="13"/>
  <c r="F58" i="37"/>
  <c r="E8" i="12"/>
  <c r="F19" i="37"/>
  <c r="E5" i="20"/>
  <c r="G65" i="37"/>
  <c r="F3" i="13"/>
  <c r="F43" i="37"/>
  <c r="E5" i="11"/>
  <c r="F55" i="37"/>
  <c r="E5" i="12"/>
  <c r="E9" i="24"/>
  <c r="F23" i="38"/>
  <c r="F7" i="38"/>
  <c r="E5" i="23"/>
  <c r="F41" i="38"/>
  <c r="E3" i="25"/>
  <c r="F24" i="38"/>
  <c r="E10" i="24"/>
  <c r="F16" i="38"/>
  <c r="E2" i="24"/>
  <c r="F10" i="38"/>
  <c r="E8" i="23"/>
  <c r="F9" i="38"/>
  <c r="E7" i="23"/>
  <c r="F54" i="38"/>
  <c r="E4" i="26"/>
  <c r="F61" i="38"/>
  <c r="E11" i="26"/>
  <c r="G6" i="38"/>
  <c r="F4" i="23"/>
  <c r="F60" i="38"/>
  <c r="E10" i="26"/>
  <c r="F53" i="38"/>
  <c r="E3" i="26"/>
  <c r="E5" i="25"/>
  <c r="F43" i="38"/>
  <c r="G8" i="38"/>
  <c r="F6" i="23"/>
  <c r="G4" i="38"/>
  <c r="F2" i="23"/>
  <c r="E6" i="25"/>
  <c r="F44" i="38"/>
  <c r="F47" i="38"/>
  <c r="E9" i="25"/>
  <c r="E5" i="24"/>
  <c r="F19" i="38"/>
  <c r="F42" i="38"/>
  <c r="E4" i="25"/>
  <c r="F12" i="38"/>
  <c r="E10" i="23"/>
  <c r="F57" i="38"/>
  <c r="E7" i="26"/>
  <c r="F52" i="38"/>
  <c r="E2" i="26"/>
  <c r="F70" i="38"/>
  <c r="E8" i="27"/>
  <c r="F68" i="38"/>
  <c r="E6" i="27"/>
  <c r="F65" i="38"/>
  <c r="E3" i="27"/>
  <c r="F59" i="38"/>
  <c r="E9" i="26"/>
  <c r="F21" i="38"/>
  <c r="E7" i="24"/>
  <c r="F58" i="38"/>
  <c r="E8" i="26"/>
  <c r="F18" i="38"/>
  <c r="E4" i="24"/>
  <c r="F13" i="38"/>
  <c r="E11" i="23"/>
  <c r="F40" i="38"/>
  <c r="E2" i="25"/>
  <c r="F45" i="38"/>
  <c r="E7" i="25"/>
  <c r="F72" i="38"/>
  <c r="E10" i="27"/>
  <c r="F69" i="38"/>
  <c r="E7" i="27"/>
  <c r="F71" i="38"/>
  <c r="E9" i="27"/>
  <c r="G55" i="38"/>
  <c r="F5" i="26"/>
  <c r="G5" i="38"/>
  <c r="F3" i="23"/>
  <c r="F11" i="38"/>
  <c r="E9" i="23"/>
  <c r="F48" i="38"/>
  <c r="E10" i="25"/>
  <c r="F67" i="38"/>
  <c r="E5" i="27"/>
  <c r="F64" i="38"/>
  <c r="E2" i="27"/>
  <c r="F22" i="38"/>
  <c r="E8" i="24"/>
  <c r="F49" i="38"/>
  <c r="E11" i="25"/>
  <c r="F66" i="38"/>
  <c r="E4" i="27"/>
  <c r="E8" i="25"/>
  <c r="F46" i="38"/>
  <c r="F25" i="38"/>
  <c r="E11" i="24"/>
  <c r="F20" i="38"/>
  <c r="E6" i="24"/>
  <c r="F56" i="38"/>
  <c r="E6" i="26"/>
  <c r="E11" i="27"/>
  <c r="F73" i="38"/>
  <c r="G17" i="38"/>
  <c r="F3" i="24"/>
  <c r="A66" i="1"/>
  <c r="G9" i="37" l="1"/>
  <c r="F7" i="18"/>
  <c r="G19" i="37"/>
  <c r="F5" i="20"/>
  <c r="G5" i="37"/>
  <c r="F3" i="18"/>
  <c r="G66" i="37"/>
  <c r="F4" i="13"/>
  <c r="G67" i="37"/>
  <c r="F5" i="13"/>
  <c r="G18" i="37"/>
  <c r="F4" i="20"/>
  <c r="G41" i="37"/>
  <c r="F3" i="11"/>
  <c r="G16" i="37"/>
  <c r="F2" i="20"/>
  <c r="G48" i="37"/>
  <c r="F10" i="11"/>
  <c r="H65" i="37"/>
  <c r="G3" i="13"/>
  <c r="G24" i="37"/>
  <c r="F10" i="20"/>
  <c r="G58" i="37"/>
  <c r="F8" i="12"/>
  <c r="G17" i="37"/>
  <c r="F3" i="20"/>
  <c r="G10" i="37"/>
  <c r="F8" i="18"/>
  <c r="G61" i="37"/>
  <c r="F11" i="12"/>
  <c r="G4" i="37"/>
  <c r="F2" i="18"/>
  <c r="H45" i="37"/>
  <c r="G7" i="11"/>
  <c r="G20" i="37"/>
  <c r="F6" i="20"/>
  <c r="I23" i="37"/>
  <c r="H9" i="20"/>
  <c r="H25" i="37"/>
  <c r="G11" i="20"/>
  <c r="G68" i="37"/>
  <c r="F6" i="13"/>
  <c r="H73" i="37"/>
  <c r="G11" i="13"/>
  <c r="G47" i="37"/>
  <c r="F9" i="11"/>
  <c r="H21" i="37"/>
  <c r="G7" i="20"/>
  <c r="G49" i="37"/>
  <c r="F11" i="11"/>
  <c r="G56" i="37"/>
  <c r="F6" i="12"/>
  <c r="G70" i="37"/>
  <c r="F8" i="13"/>
  <c r="H64" i="37"/>
  <c r="G2" i="13"/>
  <c r="H22" i="37"/>
  <c r="G8" i="20"/>
  <c r="G40" i="37"/>
  <c r="F2" i="11"/>
  <c r="G55" i="37"/>
  <c r="F5" i="12"/>
  <c r="G72" i="37"/>
  <c r="F10" i="13"/>
  <c r="G6" i="37"/>
  <c r="F4" i="18"/>
  <c r="G54" i="37"/>
  <c r="F4" i="12"/>
  <c r="G46" i="37"/>
  <c r="F8" i="11"/>
  <c r="G13" i="37"/>
  <c r="F11" i="18"/>
  <c r="G60" i="37"/>
  <c r="F10" i="12"/>
  <c r="G8" i="37"/>
  <c r="F6" i="18"/>
  <c r="G44" i="37"/>
  <c r="F6" i="11"/>
  <c r="H11" i="37"/>
  <c r="G9" i="18"/>
  <c r="G7" i="37"/>
  <c r="F5" i="18"/>
  <c r="H42" i="37"/>
  <c r="G4" i="11"/>
  <c r="G43" i="37"/>
  <c r="F5" i="11"/>
  <c r="G53" i="37"/>
  <c r="F3" i="12"/>
  <c r="G71" i="37"/>
  <c r="F9" i="13"/>
  <c r="G59" i="37"/>
  <c r="F9" i="12"/>
  <c r="G12" i="37"/>
  <c r="F10" i="18"/>
  <c r="G52" i="37"/>
  <c r="F2" i="12"/>
  <c r="G57" i="37"/>
  <c r="F7" i="12"/>
  <c r="G69" i="37"/>
  <c r="F7" i="13"/>
  <c r="G19" i="38"/>
  <c r="F5" i="24"/>
  <c r="G53" i="38"/>
  <c r="F3" i="26"/>
  <c r="F6" i="26"/>
  <c r="G56" i="38"/>
  <c r="G13" i="38"/>
  <c r="F11" i="23"/>
  <c r="G71" i="38"/>
  <c r="F9" i="27"/>
  <c r="G18" i="38"/>
  <c r="F4" i="24"/>
  <c r="G70" i="38"/>
  <c r="F8" i="27"/>
  <c r="F9" i="25"/>
  <c r="G47" i="38"/>
  <c r="G60" i="38"/>
  <c r="F10" i="26"/>
  <c r="G16" i="38"/>
  <c r="F2" i="24"/>
  <c r="G44" i="38"/>
  <c r="F6" i="25"/>
  <c r="G67" i="38"/>
  <c r="F5" i="27"/>
  <c r="G69" i="38"/>
  <c r="F7" i="27"/>
  <c r="G58" i="38"/>
  <c r="F8" i="26"/>
  <c r="F2" i="26"/>
  <c r="G52" i="38"/>
  <c r="H6" i="38"/>
  <c r="G4" i="23"/>
  <c r="F10" i="24"/>
  <c r="G24" i="38"/>
  <c r="H55" i="38"/>
  <c r="G5" i="26"/>
  <c r="G64" i="38"/>
  <c r="F2" i="27"/>
  <c r="G72" i="38"/>
  <c r="F10" i="27"/>
  <c r="G21" i="38"/>
  <c r="F7" i="24"/>
  <c r="G57" i="38"/>
  <c r="F7" i="26"/>
  <c r="H4" i="38"/>
  <c r="G2" i="23"/>
  <c r="G61" i="38"/>
  <c r="F11" i="26"/>
  <c r="G41" i="38"/>
  <c r="F3" i="25"/>
  <c r="G22" i="38"/>
  <c r="F8" i="24"/>
  <c r="G48" i="38"/>
  <c r="F10" i="25"/>
  <c r="G11" i="38"/>
  <c r="F9" i="23"/>
  <c r="G45" i="38"/>
  <c r="F7" i="25"/>
  <c r="F9" i="26"/>
  <c r="G59" i="38"/>
  <c r="G12" i="38"/>
  <c r="F10" i="23"/>
  <c r="H8" i="38"/>
  <c r="G6" i="23"/>
  <c r="G54" i="38"/>
  <c r="F4" i="26"/>
  <c r="G7" i="38"/>
  <c r="F5" i="23"/>
  <c r="G10" i="38"/>
  <c r="F8" i="23"/>
  <c r="G46" i="38"/>
  <c r="F8" i="25"/>
  <c r="H17" i="38"/>
  <c r="G3" i="24"/>
  <c r="G73" i="38"/>
  <c r="F11" i="27"/>
  <c r="G43" i="38"/>
  <c r="F5" i="25"/>
  <c r="F9" i="24"/>
  <c r="G23" i="38"/>
  <c r="G68" i="38"/>
  <c r="F6" i="27"/>
  <c r="G20" i="38"/>
  <c r="F6" i="24"/>
  <c r="G25" i="38"/>
  <c r="F11" i="24"/>
  <c r="G66" i="38"/>
  <c r="F4" i="27"/>
  <c r="G49" i="38"/>
  <c r="F11" i="25"/>
  <c r="H5" i="38"/>
  <c r="G3" i="23"/>
  <c r="G40" i="38"/>
  <c r="F2" i="25"/>
  <c r="G65" i="38"/>
  <c r="F3" i="27"/>
  <c r="G42" i="38"/>
  <c r="F4" i="25"/>
  <c r="G9" i="38"/>
  <c r="F7" i="23"/>
  <c r="A67" i="1"/>
  <c r="H40" i="37" l="1"/>
  <c r="G2" i="11"/>
  <c r="I21" i="37"/>
  <c r="H7" i="20"/>
  <c r="H20" i="37"/>
  <c r="G6" i="20"/>
  <c r="H58" i="37"/>
  <c r="G8" i="12"/>
  <c r="H18" i="37"/>
  <c r="G4" i="20"/>
  <c r="H46" i="37"/>
  <c r="G8" i="11"/>
  <c r="I22" i="37"/>
  <c r="H8" i="20"/>
  <c r="H47" i="37"/>
  <c r="G9" i="11"/>
  <c r="I45" i="37"/>
  <c r="H7" i="11"/>
  <c r="H24" i="37"/>
  <c r="G10" i="20"/>
  <c r="H67" i="37"/>
  <c r="G5" i="13"/>
  <c r="H54" i="37"/>
  <c r="G4" i="12"/>
  <c r="I64" i="37"/>
  <c r="H2" i="13"/>
  <c r="I73" i="37"/>
  <c r="H11" i="13"/>
  <c r="H4" i="37"/>
  <c r="G2" i="18"/>
  <c r="I65" i="37"/>
  <c r="H3" i="13"/>
  <c r="H66" i="37"/>
  <c r="G4" i="13"/>
  <c r="H13" i="37"/>
  <c r="G11" i="18"/>
  <c r="H7" i="37"/>
  <c r="G5" i="18"/>
  <c r="H71" i="37"/>
  <c r="G9" i="13"/>
  <c r="H44" i="37"/>
  <c r="G6" i="11"/>
  <c r="H6" i="37"/>
  <c r="G4" i="18"/>
  <c r="H70" i="37"/>
  <c r="G8" i="13"/>
  <c r="H68" i="37"/>
  <c r="G6" i="13"/>
  <c r="H61" i="37"/>
  <c r="G11" i="12"/>
  <c r="H48" i="37"/>
  <c r="G10" i="11"/>
  <c r="H5" i="37"/>
  <c r="G3" i="18"/>
  <c r="I42" i="37"/>
  <c r="H4" i="11"/>
  <c r="I11" i="37"/>
  <c r="H9" i="18"/>
  <c r="H53" i="37"/>
  <c r="G3" i="12"/>
  <c r="H56" i="37"/>
  <c r="G6" i="12"/>
  <c r="I25" i="37"/>
  <c r="H11" i="20"/>
  <c r="H10" i="37"/>
  <c r="G8" i="18"/>
  <c r="H16" i="37"/>
  <c r="G2" i="20"/>
  <c r="H19" i="37"/>
  <c r="G5" i="20"/>
  <c r="H52" i="37"/>
  <c r="G2" i="12"/>
  <c r="H12" i="37"/>
  <c r="G10" i="18"/>
  <c r="H59" i="37"/>
  <c r="G9" i="12"/>
  <c r="H69" i="37"/>
  <c r="G7" i="13"/>
  <c r="H8" i="37"/>
  <c r="G6" i="18"/>
  <c r="H72" i="37"/>
  <c r="G10" i="13"/>
  <c r="H57" i="37"/>
  <c r="G7" i="12"/>
  <c r="H43" i="37"/>
  <c r="G5" i="11"/>
  <c r="H60" i="37"/>
  <c r="G10" i="12"/>
  <c r="H55" i="37"/>
  <c r="G5" i="12"/>
  <c r="H49" i="37"/>
  <c r="G11" i="11"/>
  <c r="J23" i="37"/>
  <c r="I9" i="20"/>
  <c r="H17" i="37"/>
  <c r="G3" i="20"/>
  <c r="H41" i="37"/>
  <c r="G3" i="11"/>
  <c r="H9" i="37"/>
  <c r="G7" i="18"/>
  <c r="H61" i="38"/>
  <c r="G11" i="26"/>
  <c r="I55" i="38"/>
  <c r="H5" i="26"/>
  <c r="H67" i="38"/>
  <c r="G5" i="27"/>
  <c r="H18" i="38"/>
  <c r="G4" i="24"/>
  <c r="H24" i="38"/>
  <c r="G10" i="24"/>
  <c r="H59" i="38"/>
  <c r="G9" i="26"/>
  <c r="H10" i="38"/>
  <c r="G8" i="23"/>
  <c r="H45" i="38"/>
  <c r="G7" i="25"/>
  <c r="I4" i="38"/>
  <c r="H2" i="23"/>
  <c r="H44" i="38"/>
  <c r="G6" i="25"/>
  <c r="H71" i="38"/>
  <c r="G9" i="27"/>
  <c r="H65" i="38"/>
  <c r="G3" i="27"/>
  <c r="H23" i="38"/>
  <c r="G9" i="24"/>
  <c r="I5" i="38"/>
  <c r="H3" i="23"/>
  <c r="H7" i="38"/>
  <c r="G5" i="23"/>
  <c r="H11" i="38"/>
  <c r="G9" i="23"/>
  <c r="H57" i="38"/>
  <c r="G7" i="26"/>
  <c r="I6" i="38"/>
  <c r="H4" i="23"/>
  <c r="H16" i="38"/>
  <c r="G2" i="24"/>
  <c r="H13" i="38"/>
  <c r="G11" i="23"/>
  <c r="H40" i="38"/>
  <c r="G2" i="25"/>
  <c r="H52" i="38"/>
  <c r="G2" i="26"/>
  <c r="H56" i="38"/>
  <c r="G6" i="26"/>
  <c r="H49" i="38"/>
  <c r="G11" i="25"/>
  <c r="H43" i="38"/>
  <c r="G5" i="25"/>
  <c r="H54" i="38"/>
  <c r="G4" i="26"/>
  <c r="H48" i="38"/>
  <c r="G10" i="25"/>
  <c r="H21" i="38"/>
  <c r="G7" i="24"/>
  <c r="H60" i="38"/>
  <c r="G10" i="26"/>
  <c r="H20" i="38"/>
  <c r="G6" i="24"/>
  <c r="G9" i="25"/>
  <c r="H47" i="38"/>
  <c r="H46" i="38"/>
  <c r="G8" i="25"/>
  <c r="H66" i="38"/>
  <c r="G4" i="27"/>
  <c r="H73" i="38"/>
  <c r="G11" i="27"/>
  <c r="I8" i="38"/>
  <c r="H6" i="23"/>
  <c r="H22" i="38"/>
  <c r="G8" i="24"/>
  <c r="H72" i="38"/>
  <c r="G10" i="27"/>
  <c r="H58" i="38"/>
  <c r="G8" i="26"/>
  <c r="H53" i="38"/>
  <c r="G3" i="26"/>
  <c r="H68" i="38"/>
  <c r="G6" i="27"/>
  <c r="H9" i="38"/>
  <c r="G7" i="23"/>
  <c r="H42" i="38"/>
  <c r="G4" i="25"/>
  <c r="H25" i="38"/>
  <c r="G11" i="24"/>
  <c r="I17" i="38"/>
  <c r="H3" i="24"/>
  <c r="H12" i="38"/>
  <c r="G10" i="23"/>
  <c r="H41" i="38"/>
  <c r="G3" i="25"/>
  <c r="H64" i="38"/>
  <c r="G2" i="27"/>
  <c r="H69" i="38"/>
  <c r="G7" i="27"/>
  <c r="H70" i="38"/>
  <c r="G8" i="27"/>
  <c r="H19" i="38"/>
  <c r="G5" i="24"/>
  <c r="I53" i="37" l="1"/>
  <c r="H3" i="12"/>
  <c r="I52" i="37"/>
  <c r="H2" i="12"/>
  <c r="K23" i="37"/>
  <c r="J9" i="20"/>
  <c r="I72" i="37"/>
  <c r="H10" i="13"/>
  <c r="I19" i="37"/>
  <c r="H5" i="20"/>
  <c r="J11" i="37"/>
  <c r="I9" i="18"/>
  <c r="I70" i="37"/>
  <c r="H8" i="13"/>
  <c r="I66" i="37"/>
  <c r="H4" i="13"/>
  <c r="I67" i="37"/>
  <c r="H5" i="13"/>
  <c r="I18" i="37"/>
  <c r="H4" i="20"/>
  <c r="I57" i="37"/>
  <c r="H7" i="12"/>
  <c r="I17" i="37"/>
  <c r="H3" i="20"/>
  <c r="I49" i="37"/>
  <c r="H11" i="11"/>
  <c r="I8" i="37"/>
  <c r="H6" i="18"/>
  <c r="I16" i="37"/>
  <c r="H2" i="20"/>
  <c r="J42" i="37"/>
  <c r="I4" i="11"/>
  <c r="I6" i="37"/>
  <c r="H4" i="18"/>
  <c r="J65" i="37"/>
  <c r="I3" i="13"/>
  <c r="I24" i="37"/>
  <c r="H10" i="20"/>
  <c r="I58" i="37"/>
  <c r="H8" i="12"/>
  <c r="I54" i="37"/>
  <c r="H4" i="12"/>
  <c r="I55" i="37"/>
  <c r="H5" i="12"/>
  <c r="I69" i="37"/>
  <c r="H7" i="13"/>
  <c r="I10" i="37"/>
  <c r="H8" i="18"/>
  <c r="I5" i="37"/>
  <c r="H3" i="18"/>
  <c r="I44" i="37"/>
  <c r="H6" i="11"/>
  <c r="I4" i="37"/>
  <c r="H2" i="18"/>
  <c r="J45" i="37"/>
  <c r="I7" i="11"/>
  <c r="I20" i="37"/>
  <c r="H6" i="20"/>
  <c r="I46" i="37"/>
  <c r="H8" i="11"/>
  <c r="I9" i="37"/>
  <c r="H7" i="18"/>
  <c r="I60" i="37"/>
  <c r="H10" i="12"/>
  <c r="I59" i="37"/>
  <c r="H9" i="12"/>
  <c r="J25" i="37"/>
  <c r="I11" i="20"/>
  <c r="I48" i="37"/>
  <c r="H10" i="11"/>
  <c r="I71" i="37"/>
  <c r="H9" i="13"/>
  <c r="J73" i="37"/>
  <c r="I11" i="13"/>
  <c r="I47" i="37"/>
  <c r="H9" i="11"/>
  <c r="J21" i="37"/>
  <c r="I7" i="20"/>
  <c r="I68" i="37"/>
  <c r="H6" i="13"/>
  <c r="I13" i="37"/>
  <c r="H11" i="18"/>
  <c r="I41" i="37"/>
  <c r="H3" i="11"/>
  <c r="I43" i="37"/>
  <c r="H5" i="11"/>
  <c r="I12" i="37"/>
  <c r="H10" i="18"/>
  <c r="I56" i="37"/>
  <c r="H6" i="12"/>
  <c r="I61" i="37"/>
  <c r="H11" i="12"/>
  <c r="I7" i="37"/>
  <c r="H5" i="18"/>
  <c r="J64" i="37"/>
  <c r="I2" i="13"/>
  <c r="J22" i="37"/>
  <c r="I8" i="20"/>
  <c r="I40" i="37"/>
  <c r="H2" i="11"/>
  <c r="I20" i="38"/>
  <c r="H6" i="24"/>
  <c r="I49" i="38"/>
  <c r="H11" i="25"/>
  <c r="J6" i="38"/>
  <c r="I4" i="23"/>
  <c r="I65" i="38"/>
  <c r="H3" i="27"/>
  <c r="I59" i="38"/>
  <c r="H9" i="26"/>
  <c r="I9" i="38"/>
  <c r="H7" i="23"/>
  <c r="I56" i="38"/>
  <c r="H6" i="26"/>
  <c r="I57" i="38"/>
  <c r="H7" i="26"/>
  <c r="I71" i="38"/>
  <c r="H9" i="27"/>
  <c r="I24" i="38"/>
  <c r="H10" i="24"/>
  <c r="I42" i="38"/>
  <c r="H4" i="25"/>
  <c r="I69" i="38"/>
  <c r="H7" i="27"/>
  <c r="I41" i="38"/>
  <c r="H3" i="25"/>
  <c r="I68" i="38"/>
  <c r="H6" i="27"/>
  <c r="I73" i="38"/>
  <c r="H11" i="27"/>
  <c r="I21" i="38"/>
  <c r="H7" i="24"/>
  <c r="H2" i="26"/>
  <c r="I52" i="38"/>
  <c r="I11" i="38"/>
  <c r="H9" i="23"/>
  <c r="I44" i="38"/>
  <c r="H6" i="25"/>
  <c r="I18" i="38"/>
  <c r="H4" i="24"/>
  <c r="I22" i="38"/>
  <c r="H8" i="24"/>
  <c r="I12" i="38"/>
  <c r="H10" i="23"/>
  <c r="I53" i="38"/>
  <c r="H3" i="26"/>
  <c r="I66" i="38"/>
  <c r="H4" i="27"/>
  <c r="I48" i="38"/>
  <c r="H10" i="25"/>
  <c r="I40" i="38"/>
  <c r="H2" i="25"/>
  <c r="I7" i="38"/>
  <c r="H5" i="23"/>
  <c r="J4" i="38"/>
  <c r="I2" i="23"/>
  <c r="I67" i="38"/>
  <c r="H5" i="27"/>
  <c r="J17" i="38"/>
  <c r="I3" i="24"/>
  <c r="I58" i="38"/>
  <c r="H8" i="26"/>
  <c r="I46" i="38"/>
  <c r="H8" i="25"/>
  <c r="I54" i="38"/>
  <c r="H4" i="26"/>
  <c r="I13" i="38"/>
  <c r="H11" i="23"/>
  <c r="J5" i="38"/>
  <c r="I3" i="23"/>
  <c r="I45" i="38"/>
  <c r="H7" i="25"/>
  <c r="J55" i="38"/>
  <c r="I5" i="26"/>
  <c r="I60" i="38"/>
  <c r="H10" i="26"/>
  <c r="I47" i="38"/>
  <c r="H9" i="25"/>
  <c r="I64" i="38"/>
  <c r="H2" i="27"/>
  <c r="J8" i="38"/>
  <c r="I6" i="23"/>
  <c r="I19" i="38"/>
  <c r="H5" i="24"/>
  <c r="I70" i="38"/>
  <c r="H8" i="27"/>
  <c r="H11" i="24"/>
  <c r="I25" i="38"/>
  <c r="I72" i="38"/>
  <c r="H10" i="27"/>
  <c r="I43" i="38"/>
  <c r="H5" i="25"/>
  <c r="I16" i="38"/>
  <c r="H2" i="24"/>
  <c r="I23" i="38"/>
  <c r="H9" i="24"/>
  <c r="I10" i="38"/>
  <c r="H8" i="23"/>
  <c r="I61" i="38"/>
  <c r="H11" i="26"/>
  <c r="J41" i="37" l="1"/>
  <c r="I3" i="11"/>
  <c r="J10" i="37"/>
  <c r="I8" i="18"/>
  <c r="K65" i="37"/>
  <c r="J3" i="13"/>
  <c r="J17" i="37"/>
  <c r="I3" i="20"/>
  <c r="K11" i="37"/>
  <c r="J9" i="18"/>
  <c r="J7" i="37"/>
  <c r="I5" i="18"/>
  <c r="J20" i="37"/>
  <c r="I6" i="20"/>
  <c r="J69" i="37"/>
  <c r="I7" i="13"/>
  <c r="J6" i="37"/>
  <c r="I4" i="18"/>
  <c r="J57" i="37"/>
  <c r="I7" i="12"/>
  <c r="J19" i="37"/>
  <c r="I5" i="20"/>
  <c r="K25" i="37"/>
  <c r="J11" i="20"/>
  <c r="K45" i="37"/>
  <c r="J7" i="11"/>
  <c r="J55" i="37"/>
  <c r="I5" i="12"/>
  <c r="K42" i="37"/>
  <c r="J4" i="11"/>
  <c r="J18" i="37"/>
  <c r="I4" i="20"/>
  <c r="J72" i="37"/>
  <c r="I10" i="13"/>
  <c r="J68" i="37"/>
  <c r="I6" i="13"/>
  <c r="K21" i="37"/>
  <c r="J7" i="20"/>
  <c r="J59" i="37"/>
  <c r="I9" i="12"/>
  <c r="J4" i="37"/>
  <c r="I2" i="18"/>
  <c r="J54" i="37"/>
  <c r="I4" i="12"/>
  <c r="J16" i="37"/>
  <c r="I2" i="20"/>
  <c r="J67" i="37"/>
  <c r="I5" i="13"/>
  <c r="L23" i="37"/>
  <c r="K9" i="20"/>
  <c r="J46" i="37"/>
  <c r="I8" i="11"/>
  <c r="J13" i="37"/>
  <c r="I11" i="18"/>
  <c r="J56" i="37"/>
  <c r="I6" i="12"/>
  <c r="J12" i="37"/>
  <c r="I10" i="18"/>
  <c r="J44" i="37"/>
  <c r="I6" i="11"/>
  <c r="J58" i="37"/>
  <c r="I8" i="12"/>
  <c r="J8" i="37"/>
  <c r="I6" i="18"/>
  <c r="J66" i="37"/>
  <c r="I4" i="13"/>
  <c r="J52" i="37"/>
  <c r="I2" i="12"/>
  <c r="J71" i="37"/>
  <c r="I9" i="13"/>
  <c r="J48" i="37"/>
  <c r="I10" i="11"/>
  <c r="J61" i="37"/>
  <c r="I11" i="12"/>
  <c r="J40" i="37"/>
  <c r="I2" i="11"/>
  <c r="J47" i="37"/>
  <c r="I9" i="11"/>
  <c r="J60" i="37"/>
  <c r="I10" i="12"/>
  <c r="K64" i="37"/>
  <c r="J2" i="13"/>
  <c r="K22" i="37"/>
  <c r="J8" i="20"/>
  <c r="J43" i="37"/>
  <c r="I5" i="11"/>
  <c r="K73" i="37"/>
  <c r="J11" i="13"/>
  <c r="J9" i="37"/>
  <c r="I7" i="18"/>
  <c r="J5" i="37"/>
  <c r="I3" i="18"/>
  <c r="J24" i="37"/>
  <c r="I10" i="20"/>
  <c r="J49" i="37"/>
  <c r="I11" i="11"/>
  <c r="J70" i="37"/>
  <c r="I8" i="13"/>
  <c r="J53" i="37"/>
  <c r="I3" i="12"/>
  <c r="J23" i="38"/>
  <c r="I9" i="24"/>
  <c r="K17" i="38"/>
  <c r="J3" i="24"/>
  <c r="J66" i="38"/>
  <c r="I4" i="27"/>
  <c r="J11" i="38"/>
  <c r="I9" i="23"/>
  <c r="J69" i="38"/>
  <c r="I7" i="27"/>
  <c r="J9" i="38"/>
  <c r="I7" i="23"/>
  <c r="J52" i="38"/>
  <c r="I2" i="26"/>
  <c r="K8" i="38"/>
  <c r="J6" i="23"/>
  <c r="J53" i="38"/>
  <c r="I3" i="26"/>
  <c r="J42" i="38"/>
  <c r="I4" i="25"/>
  <c r="J59" i="38"/>
  <c r="I9" i="26"/>
  <c r="J67" i="38"/>
  <c r="I5" i="27"/>
  <c r="J43" i="38"/>
  <c r="I5" i="25"/>
  <c r="J64" i="38"/>
  <c r="I2" i="27"/>
  <c r="J13" i="38"/>
  <c r="I11" i="23"/>
  <c r="K4" i="38"/>
  <c r="J2" i="23"/>
  <c r="J12" i="38"/>
  <c r="I10" i="23"/>
  <c r="J21" i="38"/>
  <c r="I7" i="24"/>
  <c r="J24" i="38"/>
  <c r="I10" i="24"/>
  <c r="J65" i="38"/>
  <c r="I3" i="27"/>
  <c r="J45" i="38"/>
  <c r="I7" i="25"/>
  <c r="J72" i="38"/>
  <c r="I10" i="27"/>
  <c r="J47" i="38"/>
  <c r="I9" i="25"/>
  <c r="J54" i="38"/>
  <c r="I4" i="26"/>
  <c r="J7" i="38"/>
  <c r="I5" i="23"/>
  <c r="J22" i="38"/>
  <c r="I8" i="24"/>
  <c r="J73" i="38"/>
  <c r="I11" i="27"/>
  <c r="J71" i="38"/>
  <c r="I9" i="27"/>
  <c r="K6" i="38"/>
  <c r="J4" i="23"/>
  <c r="J19" i="38"/>
  <c r="I5" i="24"/>
  <c r="J25" i="38"/>
  <c r="I11" i="24"/>
  <c r="I10" i="26"/>
  <c r="J60" i="38"/>
  <c r="J46" i="38"/>
  <c r="I8" i="25"/>
  <c r="J40" i="38"/>
  <c r="I2" i="25"/>
  <c r="J18" i="38"/>
  <c r="I4" i="24"/>
  <c r="J68" i="38"/>
  <c r="I6" i="27"/>
  <c r="J57" i="38"/>
  <c r="I7" i="26"/>
  <c r="J49" i="38"/>
  <c r="I11" i="25"/>
  <c r="J16" i="38"/>
  <c r="I2" i="24"/>
  <c r="J61" i="38"/>
  <c r="I11" i="26"/>
  <c r="K5" i="38"/>
  <c r="J3" i="23"/>
  <c r="J10" i="38"/>
  <c r="I8" i="23"/>
  <c r="J70" i="38"/>
  <c r="I8" i="27"/>
  <c r="K55" i="38"/>
  <c r="J5" i="26"/>
  <c r="J58" i="38"/>
  <c r="I8" i="26"/>
  <c r="J48" i="38"/>
  <c r="I10" i="25"/>
  <c r="J44" i="38"/>
  <c r="I6" i="25"/>
  <c r="J41" i="38"/>
  <c r="I3" i="25"/>
  <c r="J56" i="38"/>
  <c r="I6" i="26"/>
  <c r="J20" i="38"/>
  <c r="I6" i="24"/>
  <c r="K49" i="37" l="1"/>
  <c r="J11" i="11"/>
  <c r="L22" i="37"/>
  <c r="K8" i="20"/>
  <c r="K48" i="37"/>
  <c r="J10" i="11"/>
  <c r="K44" i="37"/>
  <c r="J6" i="11"/>
  <c r="K67" i="37"/>
  <c r="J5" i="13"/>
  <c r="K68" i="37"/>
  <c r="J6" i="13"/>
  <c r="L25" i="37"/>
  <c r="K11" i="20"/>
  <c r="K7" i="37"/>
  <c r="J5" i="18"/>
  <c r="K71" i="37"/>
  <c r="J9" i="13"/>
  <c r="K12" i="37"/>
  <c r="J10" i="18"/>
  <c r="K16" i="37"/>
  <c r="J2" i="20"/>
  <c r="K72" i="37"/>
  <c r="J10" i="13"/>
  <c r="K19" i="37"/>
  <c r="J5" i="20"/>
  <c r="L11" i="37"/>
  <c r="K9" i="18"/>
  <c r="K60" i="37"/>
  <c r="J10" i="12"/>
  <c r="K56" i="37"/>
  <c r="J6" i="12"/>
  <c r="K54" i="37"/>
  <c r="J4" i="12"/>
  <c r="K18" i="37"/>
  <c r="J4" i="20"/>
  <c r="K57" i="37"/>
  <c r="J7" i="12"/>
  <c r="K17" i="37"/>
  <c r="J3" i="20"/>
  <c r="L64" i="37"/>
  <c r="K2" i="13"/>
  <c r="K47" i="37"/>
  <c r="J9" i="11"/>
  <c r="K13" i="37"/>
  <c r="J11" i="18"/>
  <c r="K4" i="37"/>
  <c r="J2" i="18"/>
  <c r="L42" i="37"/>
  <c r="K4" i="11"/>
  <c r="K6" i="37"/>
  <c r="J4" i="18"/>
  <c r="L65" i="37"/>
  <c r="K3" i="13"/>
  <c r="K52" i="37"/>
  <c r="J2" i="12"/>
  <c r="K9" i="37"/>
  <c r="J7" i="18"/>
  <c r="K66" i="37"/>
  <c r="J4" i="13"/>
  <c r="L73" i="37"/>
  <c r="K11" i="13"/>
  <c r="K46" i="37"/>
  <c r="J8" i="11"/>
  <c r="K59" i="37"/>
  <c r="J9" i="12"/>
  <c r="K55" i="37"/>
  <c r="J5" i="12"/>
  <c r="K69" i="37"/>
  <c r="J7" i="13"/>
  <c r="K10" i="37"/>
  <c r="J8" i="18"/>
  <c r="K24" i="37"/>
  <c r="J10" i="20"/>
  <c r="K5" i="37"/>
  <c r="J3" i="18"/>
  <c r="K53" i="37"/>
  <c r="J3" i="12"/>
  <c r="K40" i="37"/>
  <c r="J2" i="11"/>
  <c r="K8" i="37"/>
  <c r="J6" i="18"/>
  <c r="K70" i="37"/>
  <c r="J8" i="13"/>
  <c r="K43" i="37"/>
  <c r="J5" i="11"/>
  <c r="K61" i="37"/>
  <c r="J11" i="12"/>
  <c r="K58" i="37"/>
  <c r="J8" i="12"/>
  <c r="M23" i="37"/>
  <c r="L9" i="20"/>
  <c r="L21" i="37"/>
  <c r="K7" i="20"/>
  <c r="L45" i="37"/>
  <c r="K7" i="11"/>
  <c r="K20" i="37"/>
  <c r="J6" i="20"/>
  <c r="K41" i="37"/>
  <c r="J3" i="11"/>
  <c r="K68" i="38"/>
  <c r="J6" i="27"/>
  <c r="K19" i="38"/>
  <c r="J5" i="24"/>
  <c r="K54" i="38"/>
  <c r="J4" i="26"/>
  <c r="K21" i="38"/>
  <c r="J7" i="24"/>
  <c r="K67" i="38"/>
  <c r="J5" i="27"/>
  <c r="K9" i="38"/>
  <c r="J7" i="23"/>
  <c r="K18" i="38"/>
  <c r="J4" i="24"/>
  <c r="K47" i="38"/>
  <c r="J9" i="25"/>
  <c r="K12" i="38"/>
  <c r="J10" i="23"/>
  <c r="K59" i="38"/>
  <c r="J9" i="26"/>
  <c r="K69" i="38"/>
  <c r="J7" i="27"/>
  <c r="L6" i="38"/>
  <c r="K4" i="23"/>
  <c r="K44" i="38"/>
  <c r="J6" i="25"/>
  <c r="K48" i="38"/>
  <c r="J10" i="25"/>
  <c r="K61" i="38"/>
  <c r="J11" i="26"/>
  <c r="K40" i="38"/>
  <c r="J2" i="25"/>
  <c r="K71" i="38"/>
  <c r="J9" i="27"/>
  <c r="K72" i="38"/>
  <c r="J10" i="27"/>
  <c r="L4" i="38"/>
  <c r="K2" i="23"/>
  <c r="K42" i="38"/>
  <c r="J4" i="25"/>
  <c r="K11" i="38"/>
  <c r="J9" i="23"/>
  <c r="K10" i="38"/>
  <c r="J8" i="23"/>
  <c r="K58" i="38"/>
  <c r="J8" i="26"/>
  <c r="K16" i="38"/>
  <c r="J2" i="24"/>
  <c r="K46" i="38"/>
  <c r="J8" i="25"/>
  <c r="K73" i="38"/>
  <c r="J11" i="27"/>
  <c r="K45" i="38"/>
  <c r="J7" i="25"/>
  <c r="K13" i="38"/>
  <c r="J11" i="23"/>
  <c r="K53" i="38"/>
  <c r="J3" i="26"/>
  <c r="K66" i="38"/>
  <c r="J4" i="27"/>
  <c r="K60" i="38"/>
  <c r="J10" i="26"/>
  <c r="L55" i="38"/>
  <c r="K5" i="26"/>
  <c r="K49" i="38"/>
  <c r="J11" i="25"/>
  <c r="K22" i="38"/>
  <c r="J8" i="24"/>
  <c r="K65" i="38"/>
  <c r="J3" i="27"/>
  <c r="K64" i="38"/>
  <c r="J2" i="27"/>
  <c r="L8" i="38"/>
  <c r="K6" i="23"/>
  <c r="L17" i="38"/>
  <c r="K3" i="24"/>
  <c r="K41" i="38"/>
  <c r="J3" i="25"/>
  <c r="L5" i="38"/>
  <c r="K3" i="23"/>
  <c r="K20" i="38"/>
  <c r="J6" i="24"/>
  <c r="K56" i="38"/>
  <c r="J6" i="26"/>
  <c r="K70" i="38"/>
  <c r="J8" i="27"/>
  <c r="K57" i="38"/>
  <c r="J7" i="26"/>
  <c r="K25" i="38"/>
  <c r="J11" i="24"/>
  <c r="K7" i="38"/>
  <c r="J5" i="23"/>
  <c r="K24" i="38"/>
  <c r="J10" i="24"/>
  <c r="K43" i="38"/>
  <c r="J5" i="25"/>
  <c r="K52" i="38"/>
  <c r="J2" i="26"/>
  <c r="K23" i="38"/>
  <c r="J9" i="24"/>
  <c r="M45" i="37" l="1"/>
  <c r="L7" i="11"/>
  <c r="L70" i="37"/>
  <c r="K8" i="13"/>
  <c r="L10" i="37"/>
  <c r="K8" i="18"/>
  <c r="L66" i="37"/>
  <c r="K4" i="13"/>
  <c r="L4" i="37"/>
  <c r="K2" i="18"/>
  <c r="L18" i="37"/>
  <c r="K4" i="20"/>
  <c r="L72" i="37"/>
  <c r="K10" i="13"/>
  <c r="L68" i="37"/>
  <c r="K6" i="13"/>
  <c r="M21" i="37"/>
  <c r="L7" i="20"/>
  <c r="L8" i="37"/>
  <c r="K6" i="18"/>
  <c r="L69" i="37"/>
  <c r="K7" i="13"/>
  <c r="L9" i="37"/>
  <c r="K7" i="18"/>
  <c r="L13" i="37"/>
  <c r="K11" i="18"/>
  <c r="L54" i="37"/>
  <c r="K4" i="12"/>
  <c r="L16" i="37"/>
  <c r="K2" i="20"/>
  <c r="L67" i="37"/>
  <c r="K5" i="13"/>
  <c r="N23" i="37"/>
  <c r="M9" i="20"/>
  <c r="L40" i="37"/>
  <c r="K2" i="11"/>
  <c r="L55" i="37"/>
  <c r="K5" i="12"/>
  <c r="L52" i="37"/>
  <c r="K2" i="12"/>
  <c r="L47" i="37"/>
  <c r="K9" i="11"/>
  <c r="L56" i="37"/>
  <c r="K6" i="12"/>
  <c r="L12" i="37"/>
  <c r="K10" i="18"/>
  <c r="L44" i="37"/>
  <c r="K6" i="11"/>
  <c r="L58" i="37"/>
  <c r="K8" i="12"/>
  <c r="L53" i="37"/>
  <c r="K3" i="12"/>
  <c r="L59" i="37"/>
  <c r="K9" i="12"/>
  <c r="M65" i="37"/>
  <c r="L3" i="13"/>
  <c r="M64" i="37"/>
  <c r="L2" i="13"/>
  <c r="L60" i="37"/>
  <c r="K10" i="12"/>
  <c r="L71" i="37"/>
  <c r="K9" i="13"/>
  <c r="L48" i="37"/>
  <c r="K10" i="11"/>
  <c r="L61" i="37"/>
  <c r="K11" i="12"/>
  <c r="L5" i="37"/>
  <c r="K3" i="18"/>
  <c r="L46" i="37"/>
  <c r="K8" i="11"/>
  <c r="L6" i="37"/>
  <c r="K4" i="18"/>
  <c r="L17" i="37"/>
  <c r="K3" i="20"/>
  <c r="M11" i="37"/>
  <c r="L9" i="18"/>
  <c r="L7" i="37"/>
  <c r="K5" i="18"/>
  <c r="M22" i="37"/>
  <c r="L8" i="20"/>
  <c r="L41" i="37"/>
  <c r="K3" i="11"/>
  <c r="L20" i="37"/>
  <c r="K6" i="20"/>
  <c r="L43" i="37"/>
  <c r="K5" i="11"/>
  <c r="L24" i="37"/>
  <c r="K10" i="20"/>
  <c r="M73" i="37"/>
  <c r="L11" i="13"/>
  <c r="M42" i="37"/>
  <c r="L4" i="11"/>
  <c r="L57" i="37"/>
  <c r="K7" i="12"/>
  <c r="L19" i="37"/>
  <c r="K5" i="20"/>
  <c r="M25" i="37"/>
  <c r="L11" i="20"/>
  <c r="L49" i="37"/>
  <c r="K11" i="11"/>
  <c r="L43" i="38"/>
  <c r="K5" i="25"/>
  <c r="L56" i="38"/>
  <c r="K6" i="26"/>
  <c r="L64" i="38"/>
  <c r="K2" i="27"/>
  <c r="L66" i="38"/>
  <c r="K4" i="27"/>
  <c r="L16" i="38"/>
  <c r="K2" i="24"/>
  <c r="L72" i="38"/>
  <c r="K10" i="27"/>
  <c r="M6" i="38"/>
  <c r="L4" i="23"/>
  <c r="L9" i="38"/>
  <c r="K7" i="23"/>
  <c r="L24" i="38"/>
  <c r="K10" i="24"/>
  <c r="L20" i="38"/>
  <c r="K6" i="24"/>
  <c r="L65" i="38"/>
  <c r="K3" i="27"/>
  <c r="L53" i="38"/>
  <c r="K3" i="26"/>
  <c r="L58" i="38"/>
  <c r="K8" i="26"/>
  <c r="L71" i="38"/>
  <c r="K9" i="27"/>
  <c r="L69" i="38"/>
  <c r="K7" i="27"/>
  <c r="K5" i="27"/>
  <c r="L67" i="38"/>
  <c r="L7" i="38"/>
  <c r="K5" i="23"/>
  <c r="M5" i="38"/>
  <c r="L3" i="23"/>
  <c r="L22" i="38"/>
  <c r="K8" i="24"/>
  <c r="L13" i="38"/>
  <c r="K11" i="23"/>
  <c r="L10" i="38"/>
  <c r="K8" i="23"/>
  <c r="L40" i="38"/>
  <c r="K2" i="25"/>
  <c r="L59" i="38"/>
  <c r="K9" i="26"/>
  <c r="L21" i="38"/>
  <c r="K7" i="24"/>
  <c r="L25" i="38"/>
  <c r="K11" i="24"/>
  <c r="L41" i="38"/>
  <c r="K3" i="25"/>
  <c r="L49" i="38"/>
  <c r="K11" i="25"/>
  <c r="L45" i="38"/>
  <c r="K7" i="25"/>
  <c r="L11" i="38"/>
  <c r="K9" i="23"/>
  <c r="L61" i="38"/>
  <c r="K11" i="26"/>
  <c r="L12" i="38"/>
  <c r="K10" i="23"/>
  <c r="L54" i="38"/>
  <c r="K4" i="26"/>
  <c r="L23" i="38"/>
  <c r="K9" i="24"/>
  <c r="L57" i="38"/>
  <c r="K7" i="26"/>
  <c r="M17" i="38"/>
  <c r="L3" i="24"/>
  <c r="M55" i="38"/>
  <c r="L5" i="26"/>
  <c r="L73" i="38"/>
  <c r="K11" i="27"/>
  <c r="L42" i="38"/>
  <c r="K4" i="25"/>
  <c r="L48" i="38"/>
  <c r="K10" i="25"/>
  <c r="L47" i="38"/>
  <c r="K9" i="25"/>
  <c r="L19" i="38"/>
  <c r="K5" i="24"/>
  <c r="L52" i="38"/>
  <c r="K2" i="26"/>
  <c r="L70" i="38"/>
  <c r="K8" i="27"/>
  <c r="M8" i="38"/>
  <c r="L6" i="23"/>
  <c r="L60" i="38"/>
  <c r="K10" i="26"/>
  <c r="L46" i="38"/>
  <c r="K8" i="25"/>
  <c r="M4" i="38"/>
  <c r="L2" i="23"/>
  <c r="L44" i="38"/>
  <c r="K6" i="25"/>
  <c r="L18" i="38"/>
  <c r="K4" i="24"/>
  <c r="L68" i="38"/>
  <c r="K6" i="27"/>
  <c r="M19" i="37" l="1"/>
  <c r="L5" i="20"/>
  <c r="M20" i="37"/>
  <c r="L6" i="20"/>
  <c r="M6" i="37"/>
  <c r="L4" i="18"/>
  <c r="M60" i="37"/>
  <c r="L10" i="12"/>
  <c r="M44" i="37"/>
  <c r="L6" i="11"/>
  <c r="M40" i="37"/>
  <c r="L2" i="11"/>
  <c r="M9" i="37"/>
  <c r="L7" i="18"/>
  <c r="M18" i="37"/>
  <c r="L4" i="20"/>
  <c r="M57" i="37"/>
  <c r="L7" i="12"/>
  <c r="M41" i="37"/>
  <c r="L3" i="11"/>
  <c r="M46" i="37"/>
  <c r="L8" i="11"/>
  <c r="N64" i="37"/>
  <c r="M2" i="13"/>
  <c r="M12" i="37"/>
  <c r="L10" i="18"/>
  <c r="O23" i="37"/>
  <c r="N9" i="20"/>
  <c r="M69" i="37"/>
  <c r="L7" i="13"/>
  <c r="M4" i="37"/>
  <c r="L2" i="18"/>
  <c r="N42" i="37"/>
  <c r="M4" i="11"/>
  <c r="N22" i="37"/>
  <c r="M8" i="20"/>
  <c r="M5" i="37"/>
  <c r="L3" i="18"/>
  <c r="N65" i="37"/>
  <c r="M3" i="13"/>
  <c r="M56" i="37"/>
  <c r="L6" i="12"/>
  <c r="M67" i="37"/>
  <c r="L5" i="13"/>
  <c r="M8" i="37"/>
  <c r="L6" i="18"/>
  <c r="M66" i="37"/>
  <c r="L4" i="13"/>
  <c r="N73" i="37"/>
  <c r="M11" i="13"/>
  <c r="M7" i="37"/>
  <c r="L5" i="18"/>
  <c r="M61" i="37"/>
  <c r="L11" i="12"/>
  <c r="M59" i="37"/>
  <c r="L9" i="12"/>
  <c r="M47" i="37"/>
  <c r="L9" i="11"/>
  <c r="M16" i="37"/>
  <c r="L2" i="20"/>
  <c r="N21" i="37"/>
  <c r="M7" i="20"/>
  <c r="M10" i="37"/>
  <c r="L8" i="18"/>
  <c r="M49" i="37"/>
  <c r="L11" i="11"/>
  <c r="M24" i="37"/>
  <c r="L10" i="20"/>
  <c r="N11" i="37"/>
  <c r="M9" i="18"/>
  <c r="M48" i="37"/>
  <c r="L10" i="11"/>
  <c r="M53" i="37"/>
  <c r="L3" i="12"/>
  <c r="M52" i="37"/>
  <c r="L2" i="12"/>
  <c r="M54" i="37"/>
  <c r="L4" i="12"/>
  <c r="M68" i="37"/>
  <c r="L6" i="13"/>
  <c r="M70" i="37"/>
  <c r="L8" i="13"/>
  <c r="N25" i="37"/>
  <c r="M11" i="20"/>
  <c r="M43" i="37"/>
  <c r="L5" i="11"/>
  <c r="M17" i="37"/>
  <c r="L3" i="20"/>
  <c r="M71" i="37"/>
  <c r="L9" i="13"/>
  <c r="M58" i="37"/>
  <c r="L8" i="12"/>
  <c r="M55" i="37"/>
  <c r="L5" i="12"/>
  <c r="M13" i="37"/>
  <c r="L11" i="18"/>
  <c r="M72" i="37"/>
  <c r="L10" i="13"/>
  <c r="N45" i="37"/>
  <c r="M7" i="11"/>
  <c r="M21" i="38"/>
  <c r="L7" i="24"/>
  <c r="M61" i="38"/>
  <c r="L11" i="26"/>
  <c r="N4" i="38"/>
  <c r="M2" i="23"/>
  <c r="M19" i="38"/>
  <c r="L5" i="24"/>
  <c r="N17" i="38"/>
  <c r="M3" i="24"/>
  <c r="M11" i="38"/>
  <c r="L9" i="23"/>
  <c r="M59" i="38"/>
  <c r="L9" i="26"/>
  <c r="M7" i="38"/>
  <c r="L5" i="23"/>
  <c r="M65" i="38"/>
  <c r="L3" i="27"/>
  <c r="M16" i="38"/>
  <c r="L2" i="24"/>
  <c r="N5" i="38"/>
  <c r="M3" i="23"/>
  <c r="M67" i="38"/>
  <c r="L5" i="27"/>
  <c r="M72" i="38"/>
  <c r="L10" i="27"/>
  <c r="M46" i="38"/>
  <c r="L8" i="25"/>
  <c r="M47" i="38"/>
  <c r="L9" i="25"/>
  <c r="M57" i="38"/>
  <c r="L7" i="26"/>
  <c r="M45" i="38"/>
  <c r="L7" i="25"/>
  <c r="M40" i="38"/>
  <c r="L2" i="25"/>
  <c r="M20" i="38"/>
  <c r="L6" i="24"/>
  <c r="M66" i="38"/>
  <c r="L4" i="27"/>
  <c r="M53" i="38"/>
  <c r="L3" i="26"/>
  <c r="N55" i="38"/>
  <c r="M5" i="26"/>
  <c r="M60" i="38"/>
  <c r="L10" i="26"/>
  <c r="M48" i="38"/>
  <c r="L10" i="25"/>
  <c r="M23" i="38"/>
  <c r="L9" i="24"/>
  <c r="M49" i="38"/>
  <c r="L11" i="25"/>
  <c r="M10" i="38"/>
  <c r="L8" i="23"/>
  <c r="M69" i="38"/>
  <c r="L7" i="27"/>
  <c r="M24" i="38"/>
  <c r="L10" i="24"/>
  <c r="M64" i="38"/>
  <c r="L2" i="27"/>
  <c r="L6" i="25"/>
  <c r="M44" i="38"/>
  <c r="M52" i="38"/>
  <c r="L2" i="26"/>
  <c r="M68" i="38"/>
  <c r="L6" i="27"/>
  <c r="N8" i="38"/>
  <c r="M6" i="23"/>
  <c r="M42" i="38"/>
  <c r="L4" i="25"/>
  <c r="M54" i="38"/>
  <c r="L4" i="26"/>
  <c r="M41" i="38"/>
  <c r="L3" i="25"/>
  <c r="M13" i="38"/>
  <c r="L11" i="23"/>
  <c r="M71" i="38"/>
  <c r="L9" i="27"/>
  <c r="M9" i="38"/>
  <c r="L7" i="23"/>
  <c r="M56" i="38"/>
  <c r="L6" i="26"/>
  <c r="M18" i="38"/>
  <c r="L4" i="24"/>
  <c r="M70" i="38"/>
  <c r="L8" i="27"/>
  <c r="M73" i="38"/>
  <c r="L11" i="27"/>
  <c r="M12" i="38"/>
  <c r="L10" i="23"/>
  <c r="M25" i="38"/>
  <c r="L11" i="24"/>
  <c r="M22" i="38"/>
  <c r="L8" i="24"/>
  <c r="M58" i="38"/>
  <c r="L8" i="26"/>
  <c r="N6" i="38"/>
  <c r="M4" i="23"/>
  <c r="M43" i="38"/>
  <c r="L5" i="25"/>
  <c r="N13" i="37" l="1"/>
  <c r="M11" i="18"/>
  <c r="O25" i="37"/>
  <c r="N11" i="20"/>
  <c r="N48" i="37"/>
  <c r="M10" i="11"/>
  <c r="N16" i="37"/>
  <c r="M2" i="20"/>
  <c r="N66" i="37"/>
  <c r="M4" i="13"/>
  <c r="O22" i="37"/>
  <c r="N8" i="20"/>
  <c r="O64" i="37"/>
  <c r="N2" i="13"/>
  <c r="N40" i="37"/>
  <c r="M2" i="11"/>
  <c r="N55" i="37"/>
  <c r="M5" i="12"/>
  <c r="N70" i="37"/>
  <c r="M8" i="13"/>
  <c r="O11" i="37"/>
  <c r="N9" i="18"/>
  <c r="N47" i="37"/>
  <c r="M9" i="11"/>
  <c r="N8" i="37"/>
  <c r="M6" i="18"/>
  <c r="O42" i="37"/>
  <c r="N4" i="11"/>
  <c r="N46" i="37"/>
  <c r="M8" i="11"/>
  <c r="N44" i="37"/>
  <c r="M6" i="11"/>
  <c r="N58" i="37"/>
  <c r="M8" i="12"/>
  <c r="N68" i="37"/>
  <c r="M6" i="13"/>
  <c r="N24" i="37"/>
  <c r="M10" i="20"/>
  <c r="N59" i="37"/>
  <c r="M9" i="12"/>
  <c r="N67" i="37"/>
  <c r="M5" i="13"/>
  <c r="N4" i="37"/>
  <c r="M2" i="18"/>
  <c r="N41" i="37"/>
  <c r="M3" i="11"/>
  <c r="N60" i="37"/>
  <c r="M10" i="12"/>
  <c r="N54" i="37"/>
  <c r="M4" i="12"/>
  <c r="N49" i="37"/>
  <c r="M11" i="11"/>
  <c r="N61" i="37"/>
  <c r="M11" i="12"/>
  <c r="N56" i="37"/>
  <c r="M6" i="12"/>
  <c r="N69" i="37"/>
  <c r="M7" i="13"/>
  <c r="N57" i="37"/>
  <c r="M7" i="12"/>
  <c r="N6" i="37"/>
  <c r="M4" i="18"/>
  <c r="N71" i="37"/>
  <c r="M9" i="13"/>
  <c r="N17" i="37"/>
  <c r="M3" i="20"/>
  <c r="N10" i="37"/>
  <c r="M8" i="18"/>
  <c r="N7" i="37"/>
  <c r="M5" i="18"/>
  <c r="O65" i="37"/>
  <c r="N3" i="13"/>
  <c r="P23" i="37"/>
  <c r="O9" i="20"/>
  <c r="N18" i="37"/>
  <c r="M4" i="20"/>
  <c r="N20" i="37"/>
  <c r="M6" i="20"/>
  <c r="O45" i="37"/>
  <c r="N7" i="11"/>
  <c r="N52" i="37"/>
  <c r="M2" i="12"/>
  <c r="N72" i="37"/>
  <c r="M10" i="13"/>
  <c r="N43" i="37"/>
  <c r="M5" i="11"/>
  <c r="N53" i="37"/>
  <c r="M3" i="12"/>
  <c r="O21" i="37"/>
  <c r="N7" i="20"/>
  <c r="O73" i="37"/>
  <c r="N11" i="13"/>
  <c r="N5" i="37"/>
  <c r="M3" i="18"/>
  <c r="N12" i="37"/>
  <c r="M10" i="18"/>
  <c r="N9" i="37"/>
  <c r="M7" i="18"/>
  <c r="N19" i="37"/>
  <c r="M5" i="20"/>
  <c r="N58" i="38"/>
  <c r="M8" i="26"/>
  <c r="N18" i="38"/>
  <c r="M4" i="24"/>
  <c r="N54" i="38"/>
  <c r="M4" i="26"/>
  <c r="N64" i="38"/>
  <c r="M2" i="27"/>
  <c r="N48" i="38"/>
  <c r="M10" i="25"/>
  <c r="N40" i="38"/>
  <c r="M2" i="25"/>
  <c r="N67" i="38"/>
  <c r="M5" i="27"/>
  <c r="N11" i="38"/>
  <c r="M9" i="23"/>
  <c r="N22" i="38"/>
  <c r="M8" i="24"/>
  <c r="N56" i="38"/>
  <c r="M6" i="26"/>
  <c r="N42" i="38"/>
  <c r="M4" i="25"/>
  <c r="N24" i="38"/>
  <c r="M10" i="24"/>
  <c r="N60" i="38"/>
  <c r="M10" i="26"/>
  <c r="N45" i="38"/>
  <c r="M7" i="25"/>
  <c r="O5" i="38"/>
  <c r="N3" i="23"/>
  <c r="O17" i="38"/>
  <c r="N3" i="24"/>
  <c r="N25" i="38"/>
  <c r="M11" i="24"/>
  <c r="N9" i="38"/>
  <c r="M7" i="23"/>
  <c r="O8" i="38"/>
  <c r="N6" i="23"/>
  <c r="N69" i="38"/>
  <c r="M7" i="27"/>
  <c r="O55" i="38"/>
  <c r="N5" i="26"/>
  <c r="N57" i="38"/>
  <c r="M7" i="26"/>
  <c r="N16" i="38"/>
  <c r="M2" i="24"/>
  <c r="N19" i="38"/>
  <c r="M5" i="24"/>
  <c r="N12" i="38"/>
  <c r="M10" i="23"/>
  <c r="N71" i="38"/>
  <c r="M9" i="27"/>
  <c r="M6" i="27"/>
  <c r="N68" i="38"/>
  <c r="N10" i="38"/>
  <c r="M8" i="23"/>
  <c r="N53" i="38"/>
  <c r="M3" i="26"/>
  <c r="N47" i="38"/>
  <c r="M9" i="25"/>
  <c r="N65" i="38"/>
  <c r="M3" i="27"/>
  <c r="O4" i="38"/>
  <c r="N2" i="23"/>
  <c r="N43" i="38"/>
  <c r="M5" i="25"/>
  <c r="N73" i="38"/>
  <c r="M11" i="27"/>
  <c r="N13" i="38"/>
  <c r="M11" i="23"/>
  <c r="N52" i="38"/>
  <c r="M2" i="26"/>
  <c r="N49" i="38"/>
  <c r="M11" i="25"/>
  <c r="N66" i="38"/>
  <c r="M4" i="27"/>
  <c r="N46" i="38"/>
  <c r="M8" i="25"/>
  <c r="N7" i="38"/>
  <c r="M5" i="23"/>
  <c r="N61" i="38"/>
  <c r="M11" i="26"/>
  <c r="N44" i="38"/>
  <c r="M6" i="25"/>
  <c r="O6" i="38"/>
  <c r="N4" i="23"/>
  <c r="N70" i="38"/>
  <c r="M8" i="27"/>
  <c r="N41" i="38"/>
  <c r="M3" i="25"/>
  <c r="N23" i="38"/>
  <c r="M9" i="24"/>
  <c r="N20" i="38"/>
  <c r="M6" i="24"/>
  <c r="N72" i="38"/>
  <c r="M10" i="27"/>
  <c r="N59" i="38"/>
  <c r="M9" i="26"/>
  <c r="N21" i="38"/>
  <c r="M7" i="24"/>
  <c r="P65" i="37" l="1"/>
  <c r="O3" i="13"/>
  <c r="O57" i="37"/>
  <c r="N7" i="12"/>
  <c r="O60" i="37"/>
  <c r="N10" i="12"/>
  <c r="O68" i="37"/>
  <c r="N6" i="13"/>
  <c r="O47" i="37"/>
  <c r="N9" i="11"/>
  <c r="P22" i="37"/>
  <c r="O8" i="20"/>
  <c r="O52" i="37"/>
  <c r="N2" i="12"/>
  <c r="O69" i="37"/>
  <c r="N7" i="13"/>
  <c r="O41" i="37"/>
  <c r="N3" i="11"/>
  <c r="O58" i="37"/>
  <c r="N8" i="12"/>
  <c r="P11" i="37"/>
  <c r="O9" i="18"/>
  <c r="O66" i="37"/>
  <c r="N4" i="13"/>
  <c r="P73" i="37"/>
  <c r="O11" i="13"/>
  <c r="O56" i="37"/>
  <c r="N6" i="12"/>
  <c r="O4" i="37"/>
  <c r="N2" i="18"/>
  <c r="O44" i="37"/>
  <c r="N6" i="11"/>
  <c r="O70" i="37"/>
  <c r="N8" i="13"/>
  <c r="O16" i="37"/>
  <c r="N2" i="20"/>
  <c r="O12" i="37"/>
  <c r="N10" i="18"/>
  <c r="O72" i="37"/>
  <c r="N10" i="13"/>
  <c r="O10" i="37"/>
  <c r="N8" i="18"/>
  <c r="O20" i="37"/>
  <c r="N6" i="20"/>
  <c r="O17" i="37"/>
  <c r="N3" i="20"/>
  <c r="O61" i="37"/>
  <c r="N11" i="12"/>
  <c r="O67" i="37"/>
  <c r="N5" i="13"/>
  <c r="O46" i="37"/>
  <c r="N8" i="11"/>
  <c r="O55" i="37"/>
  <c r="N5" i="12"/>
  <c r="O48" i="37"/>
  <c r="N10" i="11"/>
  <c r="O5" i="37"/>
  <c r="N3" i="18"/>
  <c r="P45" i="37"/>
  <c r="O7" i="11"/>
  <c r="P21" i="37"/>
  <c r="O7" i="20"/>
  <c r="O71" i="37"/>
  <c r="N9" i="13"/>
  <c r="O59" i="37"/>
  <c r="N9" i="12"/>
  <c r="P42" i="37"/>
  <c r="O4" i="11"/>
  <c r="O40" i="37"/>
  <c r="N2" i="11"/>
  <c r="P25" i="37"/>
  <c r="O11" i="20"/>
  <c r="O7" i="37"/>
  <c r="N5" i="18"/>
  <c r="O19" i="37"/>
  <c r="N5" i="20"/>
  <c r="O53" i="37"/>
  <c r="N3" i="12"/>
  <c r="O18" i="37"/>
  <c r="N4" i="20"/>
  <c r="O49" i="37"/>
  <c r="N11" i="11"/>
  <c r="O9" i="37"/>
  <c r="N7" i="18"/>
  <c r="O43" i="37"/>
  <c r="N5" i="11"/>
  <c r="Q23" i="37"/>
  <c r="P9" i="20"/>
  <c r="O6" i="37"/>
  <c r="N4" i="18"/>
  <c r="O54" i="37"/>
  <c r="N4" i="12"/>
  <c r="O24" i="37"/>
  <c r="N10" i="20"/>
  <c r="O8" i="37"/>
  <c r="N6" i="18"/>
  <c r="P64" i="37"/>
  <c r="O2" i="13"/>
  <c r="O13" i="37"/>
  <c r="N11" i="18"/>
  <c r="O44" i="38"/>
  <c r="N6" i="25"/>
  <c r="O47" i="38"/>
  <c r="N9" i="25"/>
  <c r="O19" i="38"/>
  <c r="N5" i="24"/>
  <c r="O9" i="38"/>
  <c r="N7" i="23"/>
  <c r="O24" i="38"/>
  <c r="N10" i="24"/>
  <c r="O40" i="38"/>
  <c r="N2" i="25"/>
  <c r="O53" i="38"/>
  <c r="N3" i="26"/>
  <c r="O16" i="38"/>
  <c r="N2" i="24"/>
  <c r="O25" i="38"/>
  <c r="N11" i="24"/>
  <c r="O42" i="38"/>
  <c r="N4" i="25"/>
  <c r="O48" i="38"/>
  <c r="N10" i="25"/>
  <c r="O20" i="38"/>
  <c r="N6" i="24"/>
  <c r="O23" i="38"/>
  <c r="N9" i="24"/>
  <c r="O7" i="38"/>
  <c r="N5" i="23"/>
  <c r="O73" i="38"/>
  <c r="N11" i="27"/>
  <c r="O10" i="38"/>
  <c r="N8" i="23"/>
  <c r="O57" i="38"/>
  <c r="N7" i="26"/>
  <c r="P17" i="38"/>
  <c r="O3" i="24"/>
  <c r="O56" i="38"/>
  <c r="N6" i="26"/>
  <c r="O64" i="38"/>
  <c r="N2" i="27"/>
  <c r="O68" i="38"/>
  <c r="N6" i="27"/>
  <c r="O41" i="38"/>
  <c r="N3" i="25"/>
  <c r="O46" i="38"/>
  <c r="N8" i="25"/>
  <c r="O43" i="38"/>
  <c r="N5" i="25"/>
  <c r="P55" i="38"/>
  <c r="O5" i="26"/>
  <c r="P5" i="38"/>
  <c r="O3" i="23"/>
  <c r="O22" i="38"/>
  <c r="N8" i="24"/>
  <c r="O54" i="38"/>
  <c r="N4" i="26"/>
  <c r="O72" i="38"/>
  <c r="N10" i="27"/>
  <c r="O52" i="38"/>
  <c r="N2" i="26"/>
  <c r="O70" i="38"/>
  <c r="N8" i="27"/>
  <c r="O66" i="38"/>
  <c r="N4" i="27"/>
  <c r="P4" i="38"/>
  <c r="O2" i="23"/>
  <c r="O71" i="38"/>
  <c r="N9" i="27"/>
  <c r="O69" i="38"/>
  <c r="N7" i="27"/>
  <c r="O45" i="38"/>
  <c r="N7" i="25"/>
  <c r="O11" i="38"/>
  <c r="N9" i="23"/>
  <c r="O18" i="38"/>
  <c r="N4" i="24"/>
  <c r="O61" i="38"/>
  <c r="N11" i="26"/>
  <c r="O21" i="38"/>
  <c r="N7" i="24"/>
  <c r="O13" i="38"/>
  <c r="N11" i="23"/>
  <c r="O59" i="38"/>
  <c r="N9" i="26"/>
  <c r="P6" i="38"/>
  <c r="O4" i="23"/>
  <c r="O49" i="38"/>
  <c r="N11" i="25"/>
  <c r="O65" i="38"/>
  <c r="N3" i="27"/>
  <c r="O12" i="38"/>
  <c r="N10" i="23"/>
  <c r="P8" i="38"/>
  <c r="O6" i="23"/>
  <c r="O60" i="38"/>
  <c r="N10" i="26"/>
  <c r="O67" i="38"/>
  <c r="N5" i="27"/>
  <c r="O58" i="38"/>
  <c r="N8" i="26"/>
  <c r="P8" i="37" l="1"/>
  <c r="O6" i="18"/>
  <c r="P9" i="37"/>
  <c r="O7" i="18"/>
  <c r="Q25" i="37"/>
  <c r="P11" i="20"/>
  <c r="Q45" i="37"/>
  <c r="P7" i="11"/>
  <c r="P61" i="37"/>
  <c r="O11" i="12"/>
  <c r="P16" i="37"/>
  <c r="O2" i="20"/>
  <c r="P66" i="37"/>
  <c r="O4" i="13"/>
  <c r="Q22" i="37"/>
  <c r="P8" i="20"/>
  <c r="P40" i="37"/>
  <c r="O2" i="11"/>
  <c r="P5" i="37"/>
  <c r="O3" i="18"/>
  <c r="P17" i="37"/>
  <c r="O3" i="20"/>
  <c r="P70" i="37"/>
  <c r="O8" i="13"/>
  <c r="Q11" i="37"/>
  <c r="P9" i="18"/>
  <c r="P47" i="37"/>
  <c r="O9" i="11"/>
  <c r="Q42" i="37"/>
  <c r="P4" i="11"/>
  <c r="P48" i="37"/>
  <c r="O10" i="11"/>
  <c r="P20" i="37"/>
  <c r="O6" i="20"/>
  <c r="P44" i="37"/>
  <c r="O6" i="11"/>
  <c r="P58" i="37"/>
  <c r="O8" i="12"/>
  <c r="P68" i="37"/>
  <c r="O6" i="13"/>
  <c r="P53" i="37"/>
  <c r="O3" i="12"/>
  <c r="P59" i="37"/>
  <c r="O9" i="12"/>
  <c r="P55" i="37"/>
  <c r="O5" i="12"/>
  <c r="P10" i="37"/>
  <c r="O8" i="18"/>
  <c r="P4" i="37"/>
  <c r="O2" i="18"/>
  <c r="P41" i="37"/>
  <c r="O3" i="11"/>
  <c r="P60" i="37"/>
  <c r="O10" i="12"/>
  <c r="P49" i="37"/>
  <c r="O11" i="11"/>
  <c r="P54" i="37"/>
  <c r="O4" i="12"/>
  <c r="P6" i="37"/>
  <c r="O4" i="18"/>
  <c r="R23" i="37"/>
  <c r="Q9" i="20"/>
  <c r="P71" i="37"/>
  <c r="O9" i="13"/>
  <c r="P46" i="37"/>
  <c r="O8" i="11"/>
  <c r="P72" i="37"/>
  <c r="O10" i="13"/>
  <c r="P56" i="37"/>
  <c r="O6" i="12"/>
  <c r="P69" i="37"/>
  <c r="O7" i="13"/>
  <c r="P57" i="37"/>
  <c r="O7" i="12"/>
  <c r="P24" i="37"/>
  <c r="O10" i="20"/>
  <c r="P18" i="37"/>
  <c r="O4" i="20"/>
  <c r="P13" i="37"/>
  <c r="O11" i="18"/>
  <c r="P19" i="37"/>
  <c r="O5" i="20"/>
  <c r="Q64" i="37"/>
  <c r="P2" i="13"/>
  <c r="P43" i="37"/>
  <c r="O5" i="11"/>
  <c r="P7" i="37"/>
  <c r="O5" i="18"/>
  <c r="Q21" i="37"/>
  <c r="P7" i="20"/>
  <c r="P67" i="37"/>
  <c r="O5" i="13"/>
  <c r="P12" i="37"/>
  <c r="O10" i="18"/>
  <c r="Q73" i="37"/>
  <c r="P11" i="13"/>
  <c r="P52" i="37"/>
  <c r="O2" i="12"/>
  <c r="Q65" i="37"/>
  <c r="P3" i="13"/>
  <c r="P52" i="38"/>
  <c r="O2" i="26"/>
  <c r="P43" i="38"/>
  <c r="O5" i="25"/>
  <c r="Q17" i="38"/>
  <c r="P3" i="24"/>
  <c r="P20" i="38"/>
  <c r="O6" i="24"/>
  <c r="P40" i="38"/>
  <c r="O2" i="25"/>
  <c r="P72" i="38"/>
  <c r="O10" i="27"/>
  <c r="P46" i="38"/>
  <c r="O8" i="25"/>
  <c r="P57" i="38"/>
  <c r="O7" i="26"/>
  <c r="P48" i="38"/>
  <c r="O10" i="25"/>
  <c r="P24" i="38"/>
  <c r="O10" i="24"/>
  <c r="P69" i="38"/>
  <c r="O7" i="27"/>
  <c r="P12" i="38"/>
  <c r="O10" i="23"/>
  <c r="P21" i="38"/>
  <c r="O7" i="24"/>
  <c r="P71" i="38"/>
  <c r="O9" i="27"/>
  <c r="P54" i="38"/>
  <c r="O4" i="26"/>
  <c r="P41" i="38"/>
  <c r="O3" i="25"/>
  <c r="P10" i="38"/>
  <c r="O8" i="23"/>
  <c r="P42" i="38"/>
  <c r="O4" i="25"/>
  <c r="P9" i="38"/>
  <c r="O7" i="23"/>
  <c r="P60" i="38"/>
  <c r="O10" i="26"/>
  <c r="P65" i="38"/>
  <c r="O3" i="27"/>
  <c r="P61" i="38"/>
  <c r="O11" i="26"/>
  <c r="Q4" i="38"/>
  <c r="P2" i="23"/>
  <c r="P22" i="38"/>
  <c r="O8" i="24"/>
  <c r="P68" i="38"/>
  <c r="O6" i="27"/>
  <c r="P73" i="38"/>
  <c r="O11" i="27"/>
  <c r="P25" i="38"/>
  <c r="O11" i="24"/>
  <c r="P19" i="38"/>
  <c r="O5" i="24"/>
  <c r="P59" i="38"/>
  <c r="O9" i="26"/>
  <c r="P45" i="38"/>
  <c r="O7" i="25"/>
  <c r="P58" i="38"/>
  <c r="O8" i="26"/>
  <c r="P49" i="38"/>
  <c r="O11" i="25"/>
  <c r="P18" i="38"/>
  <c r="O4" i="24"/>
  <c r="P66" i="38"/>
  <c r="O4" i="27"/>
  <c r="Q5" i="38"/>
  <c r="P3" i="23"/>
  <c r="P64" i="38"/>
  <c r="O2" i="27"/>
  <c r="P7" i="38"/>
  <c r="O5" i="23"/>
  <c r="P16" i="38"/>
  <c r="O2" i="24"/>
  <c r="P47" i="38"/>
  <c r="O9" i="25"/>
  <c r="P13" i="38"/>
  <c r="O11" i="23"/>
  <c r="Q8" i="38"/>
  <c r="P6" i="23"/>
  <c r="P67" i="38"/>
  <c r="O5" i="27"/>
  <c r="Q6" i="38"/>
  <c r="P4" i="23"/>
  <c r="P11" i="38"/>
  <c r="O9" i="23"/>
  <c r="P70" i="38"/>
  <c r="O8" i="27"/>
  <c r="Q55" i="38"/>
  <c r="P5" i="26"/>
  <c r="P56" i="38"/>
  <c r="O6" i="26"/>
  <c r="P23" i="38"/>
  <c r="O9" i="24"/>
  <c r="P53" i="38"/>
  <c r="O3" i="26"/>
  <c r="P44" i="38"/>
  <c r="O6" i="25"/>
  <c r="Q2" i="13" l="1"/>
  <c r="R64" i="37"/>
  <c r="Q69" i="37"/>
  <c r="P7" i="13"/>
  <c r="Q6" i="37"/>
  <c r="P4" i="18"/>
  <c r="Q10" i="37"/>
  <c r="P8" i="18"/>
  <c r="Q44" i="37"/>
  <c r="P6" i="11"/>
  <c r="Q70" i="37"/>
  <c r="P8" i="13"/>
  <c r="Q16" i="37"/>
  <c r="P2" i="20"/>
  <c r="Q19" i="37"/>
  <c r="P5" i="20"/>
  <c r="Q54" i="37"/>
  <c r="P4" i="12"/>
  <c r="Q55" i="37"/>
  <c r="P5" i="12"/>
  <c r="Q20" i="37"/>
  <c r="P6" i="20"/>
  <c r="Q17" i="37"/>
  <c r="P3" i="20"/>
  <c r="Q61" i="37"/>
  <c r="P11" i="12"/>
  <c r="R73" i="37"/>
  <c r="Q11" i="13"/>
  <c r="Q67" i="37"/>
  <c r="P5" i="13"/>
  <c r="Q49" i="37"/>
  <c r="P11" i="11"/>
  <c r="Q59" i="37"/>
  <c r="P9" i="12"/>
  <c r="Q48" i="37"/>
  <c r="P10" i="11"/>
  <c r="Q5" i="37"/>
  <c r="P3" i="18"/>
  <c r="R45" i="37"/>
  <c r="Q7" i="11"/>
  <c r="Q56" i="37"/>
  <c r="P6" i="12"/>
  <c r="R21" i="37"/>
  <c r="Q7" i="20"/>
  <c r="Q46" i="37"/>
  <c r="P8" i="11"/>
  <c r="Q60" i="37"/>
  <c r="P10" i="12"/>
  <c r="Q53" i="37"/>
  <c r="P3" i="12"/>
  <c r="R42" i="37"/>
  <c r="Q4" i="11"/>
  <c r="Q40" i="37"/>
  <c r="P2" i="11"/>
  <c r="R25" i="37"/>
  <c r="Q11" i="20"/>
  <c r="Q72" i="37"/>
  <c r="P10" i="13"/>
  <c r="Q18" i="37"/>
  <c r="P4" i="20"/>
  <c r="Q71" i="37"/>
  <c r="P9" i="13"/>
  <c r="Q68" i="37"/>
  <c r="P6" i="13"/>
  <c r="Q47" i="37"/>
  <c r="P9" i="11"/>
  <c r="R22" i="37"/>
  <c r="Q8" i="20"/>
  <c r="Q9" i="37"/>
  <c r="P7" i="18"/>
  <c r="Q12" i="37"/>
  <c r="P10" i="18"/>
  <c r="Q13" i="37"/>
  <c r="P11" i="18"/>
  <c r="R65" i="37"/>
  <c r="Q3" i="13"/>
  <c r="Q7" i="37"/>
  <c r="P5" i="18"/>
  <c r="Q24" i="37"/>
  <c r="P10" i="20"/>
  <c r="Q41" i="37"/>
  <c r="P3" i="11"/>
  <c r="Q52" i="37"/>
  <c r="P2" i="12"/>
  <c r="Q43" i="37"/>
  <c r="P5" i="11"/>
  <c r="Q57" i="37"/>
  <c r="P7" i="12"/>
  <c r="S23" i="37"/>
  <c r="R9" i="20"/>
  <c r="Q4" i="37"/>
  <c r="P2" i="18"/>
  <c r="Q58" i="37"/>
  <c r="P8" i="12"/>
  <c r="R11" i="37"/>
  <c r="Q9" i="18"/>
  <c r="Q66" i="37"/>
  <c r="P4" i="13"/>
  <c r="Q8" i="37"/>
  <c r="P6" i="18"/>
  <c r="Q45" i="38"/>
  <c r="P7" i="25"/>
  <c r="Q42" i="38"/>
  <c r="P4" i="25"/>
  <c r="Q59" i="38"/>
  <c r="P9" i="26"/>
  <c r="R4" i="38"/>
  <c r="Q2" i="23"/>
  <c r="Q10" i="38"/>
  <c r="P8" i="23"/>
  <c r="Q69" i="38"/>
  <c r="P7" i="27"/>
  <c r="Q40" i="38"/>
  <c r="P2" i="25"/>
  <c r="Q67" i="38"/>
  <c r="P5" i="27"/>
  <c r="Q13" i="38"/>
  <c r="P11" i="23"/>
  <c r="Q66" i="38"/>
  <c r="P4" i="27"/>
  <c r="Q19" i="38"/>
  <c r="P5" i="24"/>
  <c r="Q61" i="38"/>
  <c r="P11" i="26"/>
  <c r="Q41" i="38"/>
  <c r="P3" i="25"/>
  <c r="Q24" i="38"/>
  <c r="P10" i="24"/>
  <c r="Q20" i="38"/>
  <c r="P6" i="24"/>
  <c r="Q23" i="38"/>
  <c r="P9" i="24"/>
  <c r="Q72" i="38"/>
  <c r="P10" i="27"/>
  <c r="Q70" i="38"/>
  <c r="P8" i="27"/>
  <c r="Q47" i="38"/>
  <c r="P9" i="25"/>
  <c r="Q18" i="38"/>
  <c r="P4" i="24"/>
  <c r="Q25" i="38"/>
  <c r="P11" i="24"/>
  <c r="Q65" i="38"/>
  <c r="P3" i="27"/>
  <c r="Q54" i="38"/>
  <c r="P4" i="26"/>
  <c r="Q48" i="38"/>
  <c r="P10" i="25"/>
  <c r="R17" i="38"/>
  <c r="Q3" i="24"/>
  <c r="Q22" i="38"/>
  <c r="P8" i="24"/>
  <c r="Q56" i="38"/>
  <c r="P6" i="26"/>
  <c r="R55" i="38"/>
  <c r="Q5" i="26"/>
  <c r="Q16" i="38"/>
  <c r="P2" i="24"/>
  <c r="Q49" i="38"/>
  <c r="P11" i="25"/>
  <c r="Q73" i="38"/>
  <c r="P11" i="27"/>
  <c r="Q60" i="38"/>
  <c r="P10" i="26"/>
  <c r="Q71" i="38"/>
  <c r="P9" i="27"/>
  <c r="Q57" i="38"/>
  <c r="P7" i="26"/>
  <c r="Q43" i="38"/>
  <c r="P5" i="25"/>
  <c r="Q64" i="38"/>
  <c r="P2" i="27"/>
  <c r="R5" i="38"/>
  <c r="Q3" i="23"/>
  <c r="Q44" i="38"/>
  <c r="P6" i="25"/>
  <c r="Q12" i="38"/>
  <c r="P10" i="23"/>
  <c r="R8" i="38"/>
  <c r="Q6" i="23"/>
  <c r="Q11" i="38"/>
  <c r="P9" i="23"/>
  <c r="Q53" i="38"/>
  <c r="P3" i="26"/>
  <c r="R6" i="38"/>
  <c r="Q4" i="23"/>
  <c r="Q7" i="38"/>
  <c r="P5" i="23"/>
  <c r="Q58" i="38"/>
  <c r="P8" i="26"/>
  <c r="Q68" i="38"/>
  <c r="P6" i="27"/>
  <c r="Q9" i="38"/>
  <c r="P7" i="23"/>
  <c r="Q21" i="38"/>
  <c r="P7" i="24"/>
  <c r="Q46" i="38"/>
  <c r="P8" i="25"/>
  <c r="Q52" i="38"/>
  <c r="P2" i="26"/>
  <c r="S11" i="37" l="1"/>
  <c r="R9" i="18"/>
  <c r="R52" i="37"/>
  <c r="Q2" i="12"/>
  <c r="R12" i="37"/>
  <c r="Q10" i="18"/>
  <c r="R18" i="37"/>
  <c r="Q4" i="20"/>
  <c r="R60" i="37"/>
  <c r="Q10" i="12"/>
  <c r="R48" i="37"/>
  <c r="Q10" i="11"/>
  <c r="R17" i="37"/>
  <c r="Q3" i="20"/>
  <c r="R70" i="37"/>
  <c r="Q8" i="13"/>
  <c r="R58" i="37"/>
  <c r="Q8" i="12"/>
  <c r="R41" i="37"/>
  <c r="Q3" i="11"/>
  <c r="R9" i="37"/>
  <c r="Q7" i="18"/>
  <c r="R72" i="37"/>
  <c r="Q10" i="13"/>
  <c r="R46" i="37"/>
  <c r="Q8" i="11"/>
  <c r="R59" i="37"/>
  <c r="Q9" i="12"/>
  <c r="R20" i="37"/>
  <c r="Q6" i="20"/>
  <c r="R44" i="37"/>
  <c r="Q6" i="11"/>
  <c r="R4" i="37"/>
  <c r="Q2" i="18"/>
  <c r="R24" i="37"/>
  <c r="Q10" i="20"/>
  <c r="S22" i="37"/>
  <c r="R8" i="20"/>
  <c r="S25" i="37"/>
  <c r="R11" i="20"/>
  <c r="S21" i="37"/>
  <c r="R7" i="20"/>
  <c r="R49" i="37"/>
  <c r="Q11" i="11"/>
  <c r="R55" i="37"/>
  <c r="Q5" i="12"/>
  <c r="R10" i="37"/>
  <c r="Q8" i="18"/>
  <c r="T23" i="37"/>
  <c r="S9" i="20"/>
  <c r="R7" i="37"/>
  <c r="Q5" i="18"/>
  <c r="R47" i="37"/>
  <c r="Q9" i="11"/>
  <c r="R40" i="37"/>
  <c r="Q2" i="11"/>
  <c r="R56" i="37"/>
  <c r="Q6" i="12"/>
  <c r="R67" i="37"/>
  <c r="Q5" i="13"/>
  <c r="R54" i="37"/>
  <c r="Q4" i="12"/>
  <c r="R6" i="37"/>
  <c r="Q4" i="18"/>
  <c r="R8" i="37"/>
  <c r="Q6" i="18"/>
  <c r="R57" i="37"/>
  <c r="Q7" i="12"/>
  <c r="S65" i="37"/>
  <c r="R3" i="13"/>
  <c r="R68" i="37"/>
  <c r="Q6" i="13"/>
  <c r="S42" i="37"/>
  <c r="R4" i="11"/>
  <c r="S45" i="37"/>
  <c r="R7" i="11"/>
  <c r="S73" i="37"/>
  <c r="R11" i="13"/>
  <c r="R19" i="37"/>
  <c r="Q5" i="20"/>
  <c r="R69" i="37"/>
  <c r="Q7" i="13"/>
  <c r="S64" i="37"/>
  <c r="R2" i="13"/>
  <c r="R66" i="37"/>
  <c r="Q4" i="13"/>
  <c r="R43" i="37"/>
  <c r="Q5" i="11"/>
  <c r="R13" i="37"/>
  <c r="Q11" i="18"/>
  <c r="R71" i="37"/>
  <c r="Q9" i="13"/>
  <c r="R53" i="37"/>
  <c r="Q3" i="12"/>
  <c r="R5" i="37"/>
  <c r="Q3" i="18"/>
  <c r="R61" i="37"/>
  <c r="Q11" i="12"/>
  <c r="R16" i="37"/>
  <c r="Q2" i="20"/>
  <c r="R21" i="38"/>
  <c r="Q7" i="24"/>
  <c r="R53" i="38"/>
  <c r="Q3" i="26"/>
  <c r="R64" i="38"/>
  <c r="Q2" i="27"/>
  <c r="R49" i="38"/>
  <c r="Q11" i="25"/>
  <c r="R48" i="38"/>
  <c r="Q10" i="25"/>
  <c r="R70" i="38"/>
  <c r="Q8" i="27"/>
  <c r="Q11" i="26"/>
  <c r="R61" i="38"/>
  <c r="R69" i="38"/>
  <c r="Q7" i="27"/>
  <c r="R9" i="38"/>
  <c r="Q7" i="23"/>
  <c r="R11" i="38"/>
  <c r="Q9" i="23"/>
  <c r="R43" i="38"/>
  <c r="Q5" i="25"/>
  <c r="R16" i="38"/>
  <c r="Q2" i="24"/>
  <c r="R54" i="38"/>
  <c r="Q4" i="26"/>
  <c r="R72" i="38"/>
  <c r="Q10" i="27"/>
  <c r="R19" i="38"/>
  <c r="Q5" i="24"/>
  <c r="R10" i="38"/>
  <c r="Q8" i="23"/>
  <c r="R68" i="38"/>
  <c r="Q6" i="27"/>
  <c r="S8" i="38"/>
  <c r="R6" i="23"/>
  <c r="R57" i="38"/>
  <c r="Q7" i="26"/>
  <c r="S55" i="38"/>
  <c r="R5" i="26"/>
  <c r="R65" i="38"/>
  <c r="Q3" i="27"/>
  <c r="R23" i="38"/>
  <c r="Q9" i="24"/>
  <c r="R66" i="38"/>
  <c r="Q4" i="27"/>
  <c r="S4" i="38"/>
  <c r="R2" i="23"/>
  <c r="R58" i="38"/>
  <c r="Q8" i="26"/>
  <c r="R12" i="38"/>
  <c r="Q10" i="23"/>
  <c r="R71" i="38"/>
  <c r="Q9" i="27"/>
  <c r="R56" i="38"/>
  <c r="Q6" i="26"/>
  <c r="R25" i="38"/>
  <c r="Q11" i="24"/>
  <c r="R20" i="38"/>
  <c r="Q6" i="24"/>
  <c r="R13" i="38"/>
  <c r="Q11" i="23"/>
  <c r="R59" i="38"/>
  <c r="Q9" i="26"/>
  <c r="R52" i="38"/>
  <c r="Q2" i="26"/>
  <c r="R7" i="38"/>
  <c r="Q5" i="23"/>
  <c r="R44" i="38"/>
  <c r="Q6" i="25"/>
  <c r="R60" i="38"/>
  <c r="Q10" i="26"/>
  <c r="R22" i="38"/>
  <c r="Q8" i="24"/>
  <c r="R18" i="38"/>
  <c r="Q4" i="24"/>
  <c r="R24" i="38"/>
  <c r="Q10" i="24"/>
  <c r="R67" i="38"/>
  <c r="Q5" i="27"/>
  <c r="R42" i="38"/>
  <c r="Q4" i="25"/>
  <c r="R46" i="38"/>
  <c r="Q8" i="25"/>
  <c r="S6" i="38"/>
  <c r="R4" i="23"/>
  <c r="S5" i="38"/>
  <c r="R3" i="23"/>
  <c r="R73" i="38"/>
  <c r="Q11" i="27"/>
  <c r="S17" i="38"/>
  <c r="R3" i="24"/>
  <c r="R47" i="38"/>
  <c r="Q9" i="25"/>
  <c r="R41" i="38"/>
  <c r="Q3" i="25"/>
  <c r="R40" i="38"/>
  <c r="Q2" i="25"/>
  <c r="R45" i="38"/>
  <c r="Q7" i="25"/>
  <c r="S5" i="37" l="1"/>
  <c r="R3" i="18"/>
  <c r="T64" i="37"/>
  <c r="S2" i="13"/>
  <c r="S68" i="37"/>
  <c r="R6" i="13"/>
  <c r="S67" i="37"/>
  <c r="R5" i="13"/>
  <c r="S10" i="37"/>
  <c r="R8" i="18"/>
  <c r="S24" i="37"/>
  <c r="R10" i="20"/>
  <c r="S72" i="37"/>
  <c r="R10" i="13"/>
  <c r="S48" i="37"/>
  <c r="R10" i="11"/>
  <c r="S53" i="37"/>
  <c r="R3" i="12"/>
  <c r="S69" i="37"/>
  <c r="R7" i="13"/>
  <c r="T65" i="37"/>
  <c r="S3" i="13"/>
  <c r="S56" i="37"/>
  <c r="R6" i="12"/>
  <c r="S55" i="37"/>
  <c r="R5" i="12"/>
  <c r="S4" i="37"/>
  <c r="R2" i="18"/>
  <c r="S9" i="37"/>
  <c r="R7" i="18"/>
  <c r="S60" i="37"/>
  <c r="R10" i="12"/>
  <c r="S71" i="37"/>
  <c r="R9" i="13"/>
  <c r="S19" i="37"/>
  <c r="R5" i="20"/>
  <c r="S57" i="37"/>
  <c r="R7" i="12"/>
  <c r="S40" i="37"/>
  <c r="R2" i="11"/>
  <c r="S49" i="37"/>
  <c r="R11" i="11"/>
  <c r="S44" i="37"/>
  <c r="R6" i="11"/>
  <c r="S41" i="37"/>
  <c r="R3" i="11"/>
  <c r="S18" i="37"/>
  <c r="R4" i="20"/>
  <c r="S13" i="37"/>
  <c r="R11" i="18"/>
  <c r="T73" i="37"/>
  <c r="S11" i="13"/>
  <c r="S8" i="37"/>
  <c r="R6" i="18"/>
  <c r="S47" i="37"/>
  <c r="R9" i="11"/>
  <c r="T21" i="37"/>
  <c r="S7" i="20"/>
  <c r="S20" i="37"/>
  <c r="R6" i="20"/>
  <c r="S58" i="37"/>
  <c r="R8" i="12"/>
  <c r="S12" i="37"/>
  <c r="R10" i="18"/>
  <c r="S16" i="37"/>
  <c r="R2" i="20"/>
  <c r="S43" i="37"/>
  <c r="R5" i="11"/>
  <c r="T45" i="37"/>
  <c r="S7" i="11"/>
  <c r="S6" i="37"/>
  <c r="R4" i="18"/>
  <c r="S7" i="37"/>
  <c r="R5" i="18"/>
  <c r="T25" i="37"/>
  <c r="S11" i="20"/>
  <c r="S59" i="37"/>
  <c r="R9" i="12"/>
  <c r="S70" i="37"/>
  <c r="R8" i="13"/>
  <c r="S52" i="37"/>
  <c r="R2" i="12"/>
  <c r="S61" i="37"/>
  <c r="R11" i="12"/>
  <c r="S66" i="37"/>
  <c r="R4" i="13"/>
  <c r="T42" i="37"/>
  <c r="S4" i="11"/>
  <c r="S54" i="37"/>
  <c r="R4" i="12"/>
  <c r="U23" i="37"/>
  <c r="T9" i="20"/>
  <c r="T22" i="37"/>
  <c r="S8" i="20"/>
  <c r="S46" i="37"/>
  <c r="R8" i="11"/>
  <c r="S17" i="37"/>
  <c r="R3" i="20"/>
  <c r="T11" i="37"/>
  <c r="S9" i="18"/>
  <c r="S41" i="38"/>
  <c r="R3" i="25"/>
  <c r="S46" i="38"/>
  <c r="R8" i="25"/>
  <c r="S60" i="38"/>
  <c r="R10" i="26"/>
  <c r="S20" i="38"/>
  <c r="R6" i="24"/>
  <c r="T4" i="38"/>
  <c r="S2" i="23"/>
  <c r="T8" i="38"/>
  <c r="S6" i="23"/>
  <c r="S16" i="38"/>
  <c r="R2" i="24"/>
  <c r="S70" i="38"/>
  <c r="R8" i="27"/>
  <c r="S47" i="38"/>
  <c r="R9" i="25"/>
  <c r="S42" i="38"/>
  <c r="R4" i="25"/>
  <c r="S44" i="38"/>
  <c r="R6" i="25"/>
  <c r="S25" i="38"/>
  <c r="R11" i="24"/>
  <c r="S66" i="38"/>
  <c r="R4" i="27"/>
  <c r="S68" i="38"/>
  <c r="R6" i="27"/>
  <c r="S43" i="38"/>
  <c r="R5" i="25"/>
  <c r="S48" i="38"/>
  <c r="R10" i="25"/>
  <c r="T17" i="38"/>
  <c r="S3" i="24"/>
  <c r="S67" i="38"/>
  <c r="R5" i="27"/>
  <c r="S7" i="38"/>
  <c r="R5" i="23"/>
  <c r="S56" i="38"/>
  <c r="R6" i="26"/>
  <c r="S23" i="38"/>
  <c r="R9" i="24"/>
  <c r="S10" i="38"/>
  <c r="R8" i="23"/>
  <c r="S11" i="38"/>
  <c r="R9" i="23"/>
  <c r="S49" i="38"/>
  <c r="R11" i="25"/>
  <c r="S73" i="38"/>
  <c r="R11" i="27"/>
  <c r="S24" i="38"/>
  <c r="R10" i="24"/>
  <c r="R2" i="26"/>
  <c r="S52" i="38"/>
  <c r="R9" i="27"/>
  <c r="S71" i="38"/>
  <c r="S65" i="38"/>
  <c r="R3" i="27"/>
  <c r="S19" i="38"/>
  <c r="R5" i="24"/>
  <c r="S9" i="38"/>
  <c r="R7" i="23"/>
  <c r="S64" i="38"/>
  <c r="R2" i="27"/>
  <c r="S45" i="38"/>
  <c r="R7" i="25"/>
  <c r="T5" i="38"/>
  <c r="S3" i="23"/>
  <c r="S18" i="38"/>
  <c r="R4" i="24"/>
  <c r="S59" i="38"/>
  <c r="R9" i="26"/>
  <c r="S12" i="38"/>
  <c r="R10" i="23"/>
  <c r="T55" i="38"/>
  <c r="S5" i="26"/>
  <c r="S72" i="38"/>
  <c r="R10" i="27"/>
  <c r="S69" i="38"/>
  <c r="R7" i="27"/>
  <c r="S53" i="38"/>
  <c r="R3" i="26"/>
  <c r="S61" i="38"/>
  <c r="R11" i="26"/>
  <c r="S40" i="38"/>
  <c r="R2" i="25"/>
  <c r="T6" i="38"/>
  <c r="S4" i="23"/>
  <c r="S22" i="38"/>
  <c r="R8" i="24"/>
  <c r="S13" i="38"/>
  <c r="R11" i="23"/>
  <c r="S58" i="38"/>
  <c r="R8" i="26"/>
  <c r="S57" i="38"/>
  <c r="R7" i="26"/>
  <c r="S54" i="38"/>
  <c r="R4" i="26"/>
  <c r="S21" i="38"/>
  <c r="R7" i="24"/>
  <c r="T24" i="37" l="1"/>
  <c r="S10" i="20"/>
  <c r="U22" i="37"/>
  <c r="T8" i="20"/>
  <c r="T52" i="37"/>
  <c r="S2" i="12"/>
  <c r="U45" i="37"/>
  <c r="T7" i="11"/>
  <c r="U21" i="37"/>
  <c r="T7" i="20"/>
  <c r="T41" i="37"/>
  <c r="S3" i="11"/>
  <c r="T71" i="37"/>
  <c r="S9" i="13"/>
  <c r="U65" i="37"/>
  <c r="T3" i="13"/>
  <c r="T10" i="37"/>
  <c r="S8" i="18"/>
  <c r="T6" i="37"/>
  <c r="S4" i="18"/>
  <c r="V23" i="37"/>
  <c r="U9" i="20"/>
  <c r="T70" i="37"/>
  <c r="S8" i="13"/>
  <c r="T43" i="37"/>
  <c r="S5" i="11"/>
  <c r="T47" i="37"/>
  <c r="S9" i="11"/>
  <c r="T44" i="37"/>
  <c r="S6" i="11"/>
  <c r="T60" i="37"/>
  <c r="S10" i="12"/>
  <c r="T69" i="37"/>
  <c r="S7" i="13"/>
  <c r="T67" i="37"/>
  <c r="S5" i="13"/>
  <c r="T61" i="37"/>
  <c r="S11" i="12"/>
  <c r="T18" i="37"/>
  <c r="S4" i="20"/>
  <c r="T54" i="37"/>
  <c r="S4" i="12"/>
  <c r="T59" i="37"/>
  <c r="S9" i="12"/>
  <c r="T16" i="37"/>
  <c r="S2" i="20"/>
  <c r="T8" i="37"/>
  <c r="S6" i="18"/>
  <c r="T49" i="37"/>
  <c r="S11" i="11"/>
  <c r="T9" i="37"/>
  <c r="S7" i="18"/>
  <c r="T53" i="37"/>
  <c r="S3" i="12"/>
  <c r="T68" i="37"/>
  <c r="S6" i="13"/>
  <c r="T56" i="37"/>
  <c r="S6" i="12"/>
  <c r="T46" i="37"/>
  <c r="S8" i="11"/>
  <c r="U11" i="37"/>
  <c r="T9" i="18"/>
  <c r="U42" i="37"/>
  <c r="T4" i="11"/>
  <c r="U25" i="37"/>
  <c r="T11" i="20"/>
  <c r="T12" i="37"/>
  <c r="S10" i="18"/>
  <c r="U73" i="37"/>
  <c r="T11" i="13"/>
  <c r="T40" i="37"/>
  <c r="S2" i="11"/>
  <c r="T4" i="37"/>
  <c r="S2" i="18"/>
  <c r="T48" i="37"/>
  <c r="S10" i="11"/>
  <c r="U64" i="37"/>
  <c r="T2" i="13"/>
  <c r="T20" i="37"/>
  <c r="S6" i="20"/>
  <c r="T19" i="37"/>
  <c r="S5" i="20"/>
  <c r="T17" i="37"/>
  <c r="S3" i="20"/>
  <c r="T66" i="37"/>
  <c r="S4" i="13"/>
  <c r="T7" i="37"/>
  <c r="S5" i="18"/>
  <c r="T58" i="37"/>
  <c r="S8" i="12"/>
  <c r="T13" i="37"/>
  <c r="S11" i="18"/>
  <c r="T57" i="37"/>
  <c r="S7" i="12"/>
  <c r="T55" i="37"/>
  <c r="S5" i="12"/>
  <c r="T72" i="37"/>
  <c r="S10" i="13"/>
  <c r="T5" i="37"/>
  <c r="S3" i="18"/>
  <c r="T19" i="38"/>
  <c r="S5" i="24"/>
  <c r="T49" i="38"/>
  <c r="S11" i="25"/>
  <c r="T53" i="38"/>
  <c r="S3" i="26"/>
  <c r="T18" i="38"/>
  <c r="S4" i="24"/>
  <c r="T65" i="38"/>
  <c r="S3" i="27"/>
  <c r="T11" i="38"/>
  <c r="S9" i="23"/>
  <c r="U17" i="38"/>
  <c r="T3" i="24"/>
  <c r="T44" i="38"/>
  <c r="S6" i="25"/>
  <c r="U4" i="38"/>
  <c r="T2" i="23"/>
  <c r="T71" i="38"/>
  <c r="S9" i="27"/>
  <c r="T57" i="38"/>
  <c r="S7" i="26"/>
  <c r="T13" i="38"/>
  <c r="S11" i="23"/>
  <c r="T69" i="38"/>
  <c r="S7" i="27"/>
  <c r="U5" i="38"/>
  <c r="T3" i="23"/>
  <c r="T10" i="38"/>
  <c r="S8" i="23"/>
  <c r="T48" i="38"/>
  <c r="S10" i="25"/>
  <c r="T42" i="38"/>
  <c r="S4" i="25"/>
  <c r="T20" i="38"/>
  <c r="S6" i="24"/>
  <c r="T52" i="38"/>
  <c r="S2" i="26"/>
  <c r="T25" i="38"/>
  <c r="S11" i="24"/>
  <c r="T22" i="38"/>
  <c r="S8" i="24"/>
  <c r="T72" i="38"/>
  <c r="S10" i="27"/>
  <c r="T45" i="38"/>
  <c r="S7" i="25"/>
  <c r="T23" i="38"/>
  <c r="S9" i="24"/>
  <c r="T43" i="38"/>
  <c r="S5" i="25"/>
  <c r="T47" i="38"/>
  <c r="S9" i="25"/>
  <c r="T60" i="38"/>
  <c r="S10" i="26"/>
  <c r="T61" i="38"/>
  <c r="S11" i="26"/>
  <c r="T59" i="38"/>
  <c r="S9" i="26"/>
  <c r="T58" i="38"/>
  <c r="S8" i="26"/>
  <c r="U55" i="38"/>
  <c r="T5" i="26"/>
  <c r="T64" i="38"/>
  <c r="S2" i="27"/>
  <c r="T24" i="38"/>
  <c r="S10" i="24"/>
  <c r="T56" i="38"/>
  <c r="S6" i="26"/>
  <c r="T68" i="38"/>
  <c r="S6" i="27"/>
  <c r="T70" i="38"/>
  <c r="S8" i="27"/>
  <c r="T46" i="38"/>
  <c r="S8" i="25"/>
  <c r="T67" i="38"/>
  <c r="S5" i="27"/>
  <c r="U6" i="38"/>
  <c r="T4" i="23"/>
  <c r="U8" i="38"/>
  <c r="T6" i="23"/>
  <c r="T21" i="38"/>
  <c r="S7" i="24"/>
  <c r="T54" i="38"/>
  <c r="S4" i="26"/>
  <c r="T40" i="38"/>
  <c r="S2" i="25"/>
  <c r="T12" i="38"/>
  <c r="S10" i="23"/>
  <c r="T9" i="38"/>
  <c r="S7" i="23"/>
  <c r="T73" i="38"/>
  <c r="S11" i="27"/>
  <c r="T7" i="38"/>
  <c r="S5" i="23"/>
  <c r="T66" i="38"/>
  <c r="S4" i="27"/>
  <c r="T16" i="38"/>
  <c r="S2" i="24"/>
  <c r="T41" i="38"/>
  <c r="S3" i="25"/>
  <c r="U46" i="37" l="1"/>
  <c r="T8" i="11"/>
  <c r="U8" i="37"/>
  <c r="T6" i="18"/>
  <c r="U67" i="37"/>
  <c r="T5" i="13"/>
  <c r="U70" i="37"/>
  <c r="T8" i="13"/>
  <c r="U41" i="37"/>
  <c r="T3" i="11"/>
  <c r="V73" i="37"/>
  <c r="U11" i="13"/>
  <c r="U56" i="37"/>
  <c r="T6" i="12"/>
  <c r="U16" i="37"/>
  <c r="T2" i="20"/>
  <c r="U69" i="37"/>
  <c r="T7" i="13"/>
  <c r="W23" i="37"/>
  <c r="V9" i="20"/>
  <c r="V21" i="37"/>
  <c r="U7" i="20"/>
  <c r="U40" i="37"/>
  <c r="T2" i="11"/>
  <c r="U17" i="37"/>
  <c r="T3" i="20"/>
  <c r="U12" i="37"/>
  <c r="T10" i="18"/>
  <c r="U68" i="37"/>
  <c r="T6" i="13"/>
  <c r="U59" i="37"/>
  <c r="T9" i="12"/>
  <c r="U60" i="37"/>
  <c r="T10" i="12"/>
  <c r="U6" i="37"/>
  <c r="T4" i="18"/>
  <c r="V45" i="37"/>
  <c r="U7" i="11"/>
  <c r="U57" i="37"/>
  <c r="T7" i="12"/>
  <c r="U58" i="37"/>
  <c r="T8" i="12"/>
  <c r="V64" i="37"/>
  <c r="U2" i="13"/>
  <c r="V25" i="37"/>
  <c r="U11" i="20"/>
  <c r="U53" i="37"/>
  <c r="T3" i="12"/>
  <c r="U54" i="37"/>
  <c r="T4" i="12"/>
  <c r="U44" i="37"/>
  <c r="T6" i="11"/>
  <c r="U10" i="37"/>
  <c r="T8" i="18"/>
  <c r="U52" i="37"/>
  <c r="T2" i="12"/>
  <c r="U20" i="37"/>
  <c r="T6" i="20"/>
  <c r="U5" i="37"/>
  <c r="T3" i="18"/>
  <c r="V42" i="37"/>
  <c r="U4" i="11"/>
  <c r="U18" i="37"/>
  <c r="T4" i="20"/>
  <c r="U47" i="37"/>
  <c r="T9" i="11"/>
  <c r="V65" i="37"/>
  <c r="U3" i="13"/>
  <c r="V22" i="37"/>
  <c r="U8" i="20"/>
  <c r="U19" i="37"/>
  <c r="T5" i="20"/>
  <c r="U13" i="37"/>
  <c r="T11" i="18"/>
  <c r="U7" i="37"/>
  <c r="T5" i="18"/>
  <c r="U48" i="37"/>
  <c r="T10" i="11"/>
  <c r="U9" i="37"/>
  <c r="T7" i="18"/>
  <c r="U55" i="37"/>
  <c r="T5" i="12"/>
  <c r="U72" i="37"/>
  <c r="T10" i="13"/>
  <c r="U66" i="37"/>
  <c r="T4" i="13"/>
  <c r="U4" i="37"/>
  <c r="T2" i="18"/>
  <c r="V11" i="37"/>
  <c r="U9" i="18"/>
  <c r="U49" i="37"/>
  <c r="T11" i="11"/>
  <c r="U61" i="37"/>
  <c r="T11" i="12"/>
  <c r="U43" i="37"/>
  <c r="T5" i="11"/>
  <c r="U71" i="37"/>
  <c r="T9" i="13"/>
  <c r="U24" i="37"/>
  <c r="T10" i="20"/>
  <c r="U70" i="38"/>
  <c r="T8" i="27"/>
  <c r="U58" i="38"/>
  <c r="T8" i="26"/>
  <c r="U23" i="38"/>
  <c r="T9" i="24"/>
  <c r="U20" i="38"/>
  <c r="T6" i="24"/>
  <c r="U13" i="38"/>
  <c r="T11" i="23"/>
  <c r="U11" i="38"/>
  <c r="T9" i="23"/>
  <c r="U66" i="38"/>
  <c r="T4" i="27"/>
  <c r="U21" i="38"/>
  <c r="T7" i="24"/>
  <c r="U68" i="38"/>
  <c r="T6" i="27"/>
  <c r="U59" i="38"/>
  <c r="T9" i="26"/>
  <c r="U45" i="38"/>
  <c r="T7" i="25"/>
  <c r="U42" i="38"/>
  <c r="T4" i="25"/>
  <c r="U57" i="38"/>
  <c r="T7" i="26"/>
  <c r="U65" i="38"/>
  <c r="T3" i="27"/>
  <c r="U7" i="38"/>
  <c r="T5" i="23"/>
  <c r="U73" i="38"/>
  <c r="T11" i="27"/>
  <c r="V8" i="38"/>
  <c r="U6" i="23"/>
  <c r="U56" i="38"/>
  <c r="T6" i="26"/>
  <c r="U61" i="38"/>
  <c r="T11" i="26"/>
  <c r="U72" i="38"/>
  <c r="T10" i="27"/>
  <c r="U48" i="38"/>
  <c r="T10" i="25"/>
  <c r="U71" i="38"/>
  <c r="T9" i="27"/>
  <c r="U18" i="38"/>
  <c r="T4" i="24"/>
  <c r="U9" i="38"/>
  <c r="T7" i="23"/>
  <c r="V6" i="38"/>
  <c r="U4" i="23"/>
  <c r="U24" i="38"/>
  <c r="T10" i="24"/>
  <c r="U60" i="38"/>
  <c r="T10" i="26"/>
  <c r="U22" i="38"/>
  <c r="T8" i="24"/>
  <c r="U10" i="38"/>
  <c r="T8" i="23"/>
  <c r="V4" i="38"/>
  <c r="U2" i="23"/>
  <c r="U53" i="38"/>
  <c r="T3" i="26"/>
  <c r="U54" i="38"/>
  <c r="T4" i="26"/>
  <c r="U41" i="38"/>
  <c r="T3" i="25"/>
  <c r="U12" i="38"/>
  <c r="T10" i="23"/>
  <c r="U67" i="38"/>
  <c r="T5" i="27"/>
  <c r="U64" i="38"/>
  <c r="T2" i="27"/>
  <c r="U47" i="38"/>
  <c r="T9" i="25"/>
  <c r="U25" i="38"/>
  <c r="T11" i="24"/>
  <c r="V5" i="38"/>
  <c r="U3" i="23"/>
  <c r="U44" i="38"/>
  <c r="T6" i="25"/>
  <c r="U49" i="38"/>
  <c r="T11" i="25"/>
  <c r="U16" i="38"/>
  <c r="T2" i="24"/>
  <c r="U40" i="38"/>
  <c r="T2" i="25"/>
  <c r="U46" i="38"/>
  <c r="T8" i="25"/>
  <c r="V55" i="38"/>
  <c r="U5" i="26"/>
  <c r="U43" i="38"/>
  <c r="T5" i="25"/>
  <c r="U52" i="38"/>
  <c r="T2" i="26"/>
  <c r="U69" i="38"/>
  <c r="T7" i="27"/>
  <c r="V17" i="38"/>
  <c r="U3" i="24"/>
  <c r="U19" i="38"/>
  <c r="T5" i="24"/>
  <c r="W73" i="37" l="1"/>
  <c r="V11" i="13"/>
  <c r="V19" i="37"/>
  <c r="U5" i="20"/>
  <c r="V61" i="37"/>
  <c r="U11" i="12"/>
  <c r="V55" i="37"/>
  <c r="U5" i="12"/>
  <c r="W22" i="37"/>
  <c r="V8" i="20"/>
  <c r="V20" i="37"/>
  <c r="U6" i="20"/>
  <c r="W25" i="37"/>
  <c r="V11" i="20"/>
  <c r="V60" i="37"/>
  <c r="U10" i="12"/>
  <c r="W21" i="37"/>
  <c r="V7" i="20"/>
  <c r="V41" i="37"/>
  <c r="U3" i="11"/>
  <c r="V43" i="37"/>
  <c r="U5" i="11"/>
  <c r="V72" i="37"/>
  <c r="U10" i="13"/>
  <c r="V49" i="37"/>
  <c r="U11" i="11"/>
  <c r="V9" i="37"/>
  <c r="U7" i="18"/>
  <c r="W65" i="37"/>
  <c r="V3" i="13"/>
  <c r="V52" i="37"/>
  <c r="U2" i="12"/>
  <c r="W64" i="37"/>
  <c r="V2" i="13"/>
  <c r="V59" i="37"/>
  <c r="U9" i="12"/>
  <c r="X23" i="37"/>
  <c r="W9" i="20"/>
  <c r="C22" i="40"/>
  <c r="V70" i="37"/>
  <c r="U8" i="13"/>
  <c r="V53" i="37"/>
  <c r="U3" i="12"/>
  <c r="W11" i="37"/>
  <c r="V9" i="18"/>
  <c r="V48" i="37"/>
  <c r="U10" i="11"/>
  <c r="V47" i="37"/>
  <c r="U9" i="11"/>
  <c r="V10" i="37"/>
  <c r="U8" i="18"/>
  <c r="V58" i="37"/>
  <c r="U8" i="12"/>
  <c r="V68" i="37"/>
  <c r="U6" i="13"/>
  <c r="V69" i="37"/>
  <c r="U7" i="13"/>
  <c r="V67" i="37"/>
  <c r="U5" i="13"/>
  <c r="V40" i="37"/>
  <c r="U2" i="11"/>
  <c r="V24" i="37"/>
  <c r="U10" i="20"/>
  <c r="V4" i="37"/>
  <c r="U2" i="18"/>
  <c r="V7" i="37"/>
  <c r="U5" i="18"/>
  <c r="V18" i="37"/>
  <c r="U4" i="20"/>
  <c r="V44" i="37"/>
  <c r="U6" i="11"/>
  <c r="V57" i="37"/>
  <c r="U7" i="12"/>
  <c r="V12" i="37"/>
  <c r="U10" i="18"/>
  <c r="V16" i="37"/>
  <c r="U2" i="20"/>
  <c r="V8" i="37"/>
  <c r="U6" i="18"/>
  <c r="V5" i="37"/>
  <c r="U3" i="18"/>
  <c r="V6" i="37"/>
  <c r="U4" i="18"/>
  <c r="V71" i="37"/>
  <c r="U9" i="13"/>
  <c r="V66" i="37"/>
  <c r="U4" i="13"/>
  <c r="V13" i="37"/>
  <c r="U11" i="18"/>
  <c r="W42" i="37"/>
  <c r="V4" i="11"/>
  <c r="V54" i="37"/>
  <c r="U4" i="12"/>
  <c r="W45" i="37"/>
  <c r="V7" i="11"/>
  <c r="V17" i="37"/>
  <c r="U3" i="20"/>
  <c r="V56" i="37"/>
  <c r="U6" i="12"/>
  <c r="V46" i="37"/>
  <c r="U8" i="11"/>
  <c r="V16" i="38"/>
  <c r="U2" i="24"/>
  <c r="V64" i="38"/>
  <c r="U2" i="27"/>
  <c r="W4" i="38"/>
  <c r="V2" i="23"/>
  <c r="V9" i="38"/>
  <c r="U7" i="23"/>
  <c r="V56" i="38"/>
  <c r="U6" i="26"/>
  <c r="V42" i="38"/>
  <c r="U4" i="25"/>
  <c r="V11" i="38"/>
  <c r="U9" i="23"/>
  <c r="V18" i="38"/>
  <c r="U4" i="24"/>
  <c r="W8" i="38"/>
  <c r="V6" i="23"/>
  <c r="V45" i="38"/>
  <c r="U7" i="25"/>
  <c r="V13" i="38"/>
  <c r="U11" i="23"/>
  <c r="V10" i="38"/>
  <c r="U8" i="23"/>
  <c r="V49" i="38"/>
  <c r="U11" i="25"/>
  <c r="V43" i="38"/>
  <c r="U5" i="25"/>
  <c r="V44" i="38"/>
  <c r="U6" i="25"/>
  <c r="V12" i="38"/>
  <c r="U10" i="23"/>
  <c r="V22" i="38"/>
  <c r="U8" i="24"/>
  <c r="V71" i="38"/>
  <c r="U9" i="27"/>
  <c r="V73" i="38"/>
  <c r="U11" i="27"/>
  <c r="V59" i="38"/>
  <c r="U9" i="26"/>
  <c r="V20" i="38"/>
  <c r="U6" i="24"/>
  <c r="V67" i="38"/>
  <c r="U5" i="27"/>
  <c r="W55" i="38"/>
  <c r="V5" i="26"/>
  <c r="W5" i="38"/>
  <c r="V3" i="23"/>
  <c r="V41" i="38"/>
  <c r="U3" i="25"/>
  <c r="V60" i="38"/>
  <c r="U10" i="26"/>
  <c r="V48" i="38"/>
  <c r="U10" i="25"/>
  <c r="V7" i="38"/>
  <c r="U5" i="23"/>
  <c r="V68" i="38"/>
  <c r="U6" i="27"/>
  <c r="V23" i="38"/>
  <c r="U9" i="24"/>
  <c r="V46" i="38"/>
  <c r="U8" i="25"/>
  <c r="V25" i="38"/>
  <c r="U11" i="24"/>
  <c r="V54" i="38"/>
  <c r="U4" i="26"/>
  <c r="V24" i="38"/>
  <c r="U10" i="24"/>
  <c r="V72" i="38"/>
  <c r="U10" i="27"/>
  <c r="V65" i="38"/>
  <c r="U3" i="27"/>
  <c r="V21" i="38"/>
  <c r="U7" i="24"/>
  <c r="V58" i="38"/>
  <c r="U8" i="26"/>
  <c r="V69" i="38"/>
  <c r="U7" i="27"/>
  <c r="V52" i="38"/>
  <c r="U2" i="26"/>
  <c r="V19" i="38"/>
  <c r="U5" i="24"/>
  <c r="W17" i="38"/>
  <c r="V3" i="24"/>
  <c r="V40" i="38"/>
  <c r="U2" i="25"/>
  <c r="V47" i="38"/>
  <c r="U9" i="25"/>
  <c r="V53" i="38"/>
  <c r="U3" i="26"/>
  <c r="W6" i="38"/>
  <c r="V4" i="23"/>
  <c r="V61" i="38"/>
  <c r="U11" i="26"/>
  <c r="V57" i="38"/>
  <c r="U7" i="26"/>
  <c r="V66" i="38"/>
  <c r="U4" i="27"/>
  <c r="V70" i="38"/>
  <c r="U8" i="27"/>
  <c r="W47" i="37" l="1"/>
  <c r="V9" i="11"/>
  <c r="W59" i="37"/>
  <c r="V9" i="12"/>
  <c r="W72" i="37"/>
  <c r="V10" i="13"/>
  <c r="W20" i="37"/>
  <c r="V6" i="20"/>
  <c r="W40" i="37"/>
  <c r="V2" i="11"/>
  <c r="X45" i="37"/>
  <c r="E20" i="40"/>
  <c r="W7" i="11"/>
  <c r="W6" i="37"/>
  <c r="V4" i="18"/>
  <c r="W44" i="37"/>
  <c r="V6" i="11"/>
  <c r="W67" i="37"/>
  <c r="V5" i="13"/>
  <c r="W48" i="37"/>
  <c r="V10" i="11"/>
  <c r="W57" i="37"/>
  <c r="V7" i="12"/>
  <c r="X64" i="37"/>
  <c r="W2" i="13"/>
  <c r="G15" i="40"/>
  <c r="W43" i="37"/>
  <c r="V5" i="11"/>
  <c r="X22" i="37"/>
  <c r="C21" i="40"/>
  <c r="W8" i="20"/>
  <c r="W54" i="37"/>
  <c r="V4" i="12"/>
  <c r="W5" i="37"/>
  <c r="V3" i="18"/>
  <c r="W18" i="37"/>
  <c r="V4" i="20"/>
  <c r="W69" i="37"/>
  <c r="V7" i="13"/>
  <c r="X11" i="37"/>
  <c r="W9" i="18"/>
  <c r="B22" i="40"/>
  <c r="W52" i="37"/>
  <c r="V2" i="12"/>
  <c r="W41" i="37"/>
  <c r="V3" i="11"/>
  <c r="W55" i="37"/>
  <c r="V5" i="12"/>
  <c r="X42" i="37"/>
  <c r="E17" i="40"/>
  <c r="W4" i="11"/>
  <c r="W8" i="37"/>
  <c r="V6" i="18"/>
  <c r="W7" i="37"/>
  <c r="V5" i="18"/>
  <c r="W68" i="37"/>
  <c r="V6" i="13"/>
  <c r="W53" i="37"/>
  <c r="V3" i="12"/>
  <c r="W17" i="37"/>
  <c r="V3" i="20"/>
  <c r="X65" i="37"/>
  <c r="W3" i="13"/>
  <c r="G16" i="40"/>
  <c r="X21" i="37"/>
  <c r="W7" i="20"/>
  <c r="C20" i="40"/>
  <c r="W61" i="37"/>
  <c r="V11" i="12"/>
  <c r="W46" i="37"/>
  <c r="V8" i="11"/>
  <c r="W13" i="37"/>
  <c r="V11" i="18"/>
  <c r="W16" i="37"/>
  <c r="V2" i="20"/>
  <c r="W4" i="37"/>
  <c r="V2" i="18"/>
  <c r="W58" i="37"/>
  <c r="V8" i="12"/>
  <c r="W70" i="37"/>
  <c r="V8" i="13"/>
  <c r="W9" i="37"/>
  <c r="V7" i="18"/>
  <c r="W60" i="37"/>
  <c r="V10" i="12"/>
  <c r="W19" i="37"/>
  <c r="V5" i="20"/>
  <c r="W71" i="37"/>
  <c r="V9" i="13"/>
  <c r="W56" i="37"/>
  <c r="V6" i="12"/>
  <c r="W66" i="37"/>
  <c r="V4" i="13"/>
  <c r="W12" i="37"/>
  <c r="V10" i="18"/>
  <c r="W24" i="37"/>
  <c r="V10" i="20"/>
  <c r="W10" i="37"/>
  <c r="V8" i="18"/>
  <c r="Y23" i="37"/>
  <c r="X9" i="20"/>
  <c r="W49" i="37"/>
  <c r="V11" i="11"/>
  <c r="X25" i="37"/>
  <c r="C24" i="40"/>
  <c r="W11" i="20"/>
  <c r="X73" i="37"/>
  <c r="W11" i="13"/>
  <c r="G24" i="40"/>
  <c r="W57" i="38"/>
  <c r="V7" i="26"/>
  <c r="X17" i="38"/>
  <c r="W3" i="24"/>
  <c r="C29" i="40"/>
  <c r="W65" i="38"/>
  <c r="V3" i="27"/>
  <c r="W23" i="38"/>
  <c r="V9" i="24"/>
  <c r="X5" i="38"/>
  <c r="W3" i="23"/>
  <c r="B29" i="40"/>
  <c r="W71" i="38"/>
  <c r="V9" i="27"/>
  <c r="W10" i="38"/>
  <c r="V8" i="23"/>
  <c r="W42" i="38"/>
  <c r="V4" i="25"/>
  <c r="W61" i="38"/>
  <c r="V11" i="26"/>
  <c r="W19" i="38"/>
  <c r="V5" i="24"/>
  <c r="W72" i="38"/>
  <c r="V10" i="27"/>
  <c r="W68" i="38"/>
  <c r="V6" i="27"/>
  <c r="X55" i="38"/>
  <c r="F31" i="40"/>
  <c r="W5" i="26"/>
  <c r="W22" i="38"/>
  <c r="V8" i="24"/>
  <c r="W13" i="38"/>
  <c r="V11" i="23"/>
  <c r="W56" i="38"/>
  <c r="V6" i="26"/>
  <c r="X6" i="38"/>
  <c r="W4" i="23"/>
  <c r="B30" i="40"/>
  <c r="W52" i="38"/>
  <c r="V2" i="26"/>
  <c r="W24" i="38"/>
  <c r="V10" i="24"/>
  <c r="W7" i="38"/>
  <c r="V5" i="23"/>
  <c r="W67" i="38"/>
  <c r="V5" i="27"/>
  <c r="W12" i="38"/>
  <c r="V10" i="23"/>
  <c r="W45" i="38"/>
  <c r="V7" i="25"/>
  <c r="W9" i="38"/>
  <c r="V7" i="23"/>
  <c r="W53" i="38"/>
  <c r="V3" i="26"/>
  <c r="W69" i="38"/>
  <c r="V7" i="27"/>
  <c r="W54" i="38"/>
  <c r="V4" i="26"/>
  <c r="W48" i="38"/>
  <c r="V10" i="25"/>
  <c r="W20" i="38"/>
  <c r="V6" i="24"/>
  <c r="W44" i="38"/>
  <c r="V6" i="25"/>
  <c r="X8" i="38"/>
  <c r="B32" i="40"/>
  <c r="W6" i="23"/>
  <c r="X4" i="38"/>
  <c r="W2" i="23"/>
  <c r="B28" i="40"/>
  <c r="W70" i="38"/>
  <c r="V8" i="27"/>
  <c r="W47" i="38"/>
  <c r="V9" i="25"/>
  <c r="W58" i="38"/>
  <c r="V8" i="26"/>
  <c r="W25" i="38"/>
  <c r="V11" i="24"/>
  <c r="W60" i="38"/>
  <c r="V10" i="26"/>
  <c r="W59" i="38"/>
  <c r="V9" i="26"/>
  <c r="W43" i="38"/>
  <c r="V5" i="25"/>
  <c r="W18" i="38"/>
  <c r="V4" i="24"/>
  <c r="W64" i="38"/>
  <c r="V2" i="27"/>
  <c r="W66" i="38"/>
  <c r="V4" i="27"/>
  <c r="W40" i="38"/>
  <c r="V2" i="25"/>
  <c r="W21" i="38"/>
  <c r="V7" i="24"/>
  <c r="W46" i="38"/>
  <c r="V8" i="25"/>
  <c r="W41" i="38"/>
  <c r="V3" i="25"/>
  <c r="W73" i="38"/>
  <c r="V11" i="27"/>
  <c r="W49" i="38"/>
  <c r="V11" i="25"/>
  <c r="W11" i="38"/>
  <c r="V9" i="23"/>
  <c r="W16" i="38"/>
  <c r="V2" i="24"/>
  <c r="Y73" i="37" l="1"/>
  <c r="X11" i="13"/>
  <c r="X55" i="37"/>
  <c r="W5" i="12"/>
  <c r="F18" i="40"/>
  <c r="Y45" i="37"/>
  <c r="X7" i="11"/>
  <c r="X18" i="37"/>
  <c r="C17" i="40"/>
  <c r="W4" i="20"/>
  <c r="X12" i="37"/>
  <c r="W10" i="18"/>
  <c r="B23" i="40"/>
  <c r="X9" i="37"/>
  <c r="W7" i="18"/>
  <c r="B20" i="40"/>
  <c r="X46" i="37"/>
  <c r="E21" i="40"/>
  <c r="W8" i="11"/>
  <c r="X53" i="37"/>
  <c r="W3" i="12"/>
  <c r="F16" i="40"/>
  <c r="X5" i="37"/>
  <c r="W3" i="18"/>
  <c r="B16" i="40"/>
  <c r="X57" i="37"/>
  <c r="W7" i="12"/>
  <c r="F20" i="40"/>
  <c r="X41" i="37"/>
  <c r="W3" i="11"/>
  <c r="E16" i="40"/>
  <c r="X40" i="37"/>
  <c r="E15" i="40"/>
  <c r="W2" i="11"/>
  <c r="Y25" i="37"/>
  <c r="X11" i="20"/>
  <c r="X66" i="37"/>
  <c r="W4" i="13"/>
  <c r="G17" i="40"/>
  <c r="X70" i="37"/>
  <c r="W8" i="13"/>
  <c r="G21" i="40"/>
  <c r="X61" i="37"/>
  <c r="W11" i="12"/>
  <c r="F24" i="40"/>
  <c r="X68" i="37"/>
  <c r="W6" i="13"/>
  <c r="G19" i="40"/>
  <c r="X54" i="37"/>
  <c r="W4" i="12"/>
  <c r="F17" i="40"/>
  <c r="X48" i="37"/>
  <c r="W10" i="11"/>
  <c r="E23" i="40"/>
  <c r="X13" i="37"/>
  <c r="W11" i="18"/>
  <c r="B24" i="40"/>
  <c r="X52" i="37"/>
  <c r="W2" i="12"/>
  <c r="F15" i="40"/>
  <c r="X20" i="37"/>
  <c r="C19" i="40"/>
  <c r="W6" i="20"/>
  <c r="X60" i="37"/>
  <c r="W10" i="12"/>
  <c r="F23" i="40"/>
  <c r="X49" i="37"/>
  <c r="W11" i="11"/>
  <c r="E24" i="40"/>
  <c r="X56" i="37"/>
  <c r="W6" i="12"/>
  <c r="F19" i="40"/>
  <c r="X58" i="37"/>
  <c r="W8" i="12"/>
  <c r="F21" i="40"/>
  <c r="X7" i="37"/>
  <c r="W5" i="18"/>
  <c r="B18" i="40"/>
  <c r="X67" i="37"/>
  <c r="W5" i="13"/>
  <c r="G18" i="40"/>
  <c r="Y21" i="37"/>
  <c r="X7" i="20"/>
  <c r="Y22" i="37"/>
  <c r="X8" i="20"/>
  <c r="X72" i="37"/>
  <c r="W10" i="13"/>
  <c r="G23" i="40"/>
  <c r="Y64" i="37"/>
  <c r="X2" i="13"/>
  <c r="Z23" i="37"/>
  <c r="Y9" i="20"/>
  <c r="X71" i="37"/>
  <c r="W9" i="13"/>
  <c r="G22" i="40"/>
  <c r="X4" i="37"/>
  <c r="W2" i="18"/>
  <c r="B15" i="40"/>
  <c r="X8" i="37"/>
  <c r="W6" i="18"/>
  <c r="B19" i="40"/>
  <c r="Y11" i="37"/>
  <c r="X9" i="18"/>
  <c r="X44" i="37"/>
  <c r="W6" i="11"/>
  <c r="E19" i="40"/>
  <c r="X24" i="37"/>
  <c r="C23" i="40"/>
  <c r="W10" i="20"/>
  <c r="X43" i="37"/>
  <c r="W5" i="11"/>
  <c r="E18" i="40"/>
  <c r="X59" i="37"/>
  <c r="W9" i="12"/>
  <c r="F22" i="40"/>
  <c r="X17" i="37"/>
  <c r="W3" i="20"/>
  <c r="C16" i="40"/>
  <c r="X10" i="37"/>
  <c r="W8" i="18"/>
  <c r="B21" i="40"/>
  <c r="I21" i="40" s="1"/>
  <c r="J21" i="40" s="1"/>
  <c r="X19" i="37"/>
  <c r="C18" i="40"/>
  <c r="W5" i="20"/>
  <c r="X16" i="37"/>
  <c r="C15" i="40"/>
  <c r="W2" i="20"/>
  <c r="Y65" i="37"/>
  <c r="X3" i="13"/>
  <c r="X69" i="37"/>
  <c r="W7" i="13"/>
  <c r="G20" i="40"/>
  <c r="X6" i="37"/>
  <c r="W4" i="18"/>
  <c r="B17" i="40"/>
  <c r="Y42" i="37"/>
  <c r="X4" i="11"/>
  <c r="X47" i="37"/>
  <c r="W9" i="11"/>
  <c r="E22" i="40"/>
  <c r="X46" i="38"/>
  <c r="W8" i="25"/>
  <c r="E34" i="40"/>
  <c r="X43" i="38"/>
  <c r="W5" i="25"/>
  <c r="E31" i="40"/>
  <c r="X70" i="38"/>
  <c r="W8" i="27"/>
  <c r="G34" i="40"/>
  <c r="X48" i="38"/>
  <c r="E36" i="40"/>
  <c r="W10" i="25"/>
  <c r="X12" i="38"/>
  <c r="W10" i="23"/>
  <c r="B36" i="40"/>
  <c r="X72" i="38"/>
  <c r="W10" i="27"/>
  <c r="G36" i="40"/>
  <c r="X56" i="38"/>
  <c r="W6" i="26"/>
  <c r="F32" i="40"/>
  <c r="Y5" i="38"/>
  <c r="X3" i="23"/>
  <c r="X59" i="38"/>
  <c r="F35" i="40"/>
  <c r="W9" i="26"/>
  <c r="X54" i="38"/>
  <c r="W4" i="26"/>
  <c r="F30" i="40"/>
  <c r="X67" i="38"/>
  <c r="W5" i="27"/>
  <c r="G31" i="40"/>
  <c r="X19" i="38"/>
  <c r="W5" i="24"/>
  <c r="C31" i="40"/>
  <c r="X21" i="38"/>
  <c r="W7" i="24"/>
  <c r="C33" i="40"/>
  <c r="Y4" i="38"/>
  <c r="X2" i="23"/>
  <c r="X13" i="38"/>
  <c r="W11" i="23"/>
  <c r="B37" i="40"/>
  <c r="X23" i="38"/>
  <c r="W9" i="24"/>
  <c r="C35" i="40"/>
  <c r="X11" i="38"/>
  <c r="W9" i="23"/>
  <c r="B35" i="40"/>
  <c r="X40" i="38"/>
  <c r="W2" i="25"/>
  <c r="E28" i="40"/>
  <c r="X60" i="38"/>
  <c r="W10" i="26"/>
  <c r="F36" i="40"/>
  <c r="X69" i="38"/>
  <c r="G33" i="40"/>
  <c r="W7" i="27"/>
  <c r="X7" i="38"/>
  <c r="W5" i="23"/>
  <c r="B31" i="40"/>
  <c r="X61" i="38"/>
  <c r="F37" i="40"/>
  <c r="W11" i="26"/>
  <c r="X22" i="38"/>
  <c r="C34" i="40"/>
  <c r="W8" i="24"/>
  <c r="X65" i="38"/>
  <c r="W3" i="27"/>
  <c r="G29" i="40"/>
  <c r="X49" i="38"/>
  <c r="W11" i="25"/>
  <c r="E37" i="40"/>
  <c r="X66" i="38"/>
  <c r="W4" i="27"/>
  <c r="G30" i="40"/>
  <c r="X25" i="38"/>
  <c r="W11" i="24"/>
  <c r="C37" i="40"/>
  <c r="Y8" i="38"/>
  <c r="X6" i="23"/>
  <c r="X53" i="38"/>
  <c r="F29" i="40"/>
  <c r="W3" i="26"/>
  <c r="X24" i="38"/>
  <c r="C36" i="40"/>
  <c r="W10" i="24"/>
  <c r="X42" i="38"/>
  <c r="W4" i="25"/>
  <c r="E30" i="40"/>
  <c r="Y6" i="38"/>
  <c r="X4" i="23"/>
  <c r="X16" i="38"/>
  <c r="C28" i="40"/>
  <c r="W2" i="24"/>
  <c r="X73" i="38"/>
  <c r="W11" i="27"/>
  <c r="G37" i="40"/>
  <c r="X64" i="38"/>
  <c r="G28" i="40"/>
  <c r="W2" i="27"/>
  <c r="X58" i="38"/>
  <c r="W8" i="26"/>
  <c r="F34" i="40"/>
  <c r="X44" i="38"/>
  <c r="E32" i="40"/>
  <c r="W6" i="25"/>
  <c r="X9" i="38"/>
  <c r="W7" i="23"/>
  <c r="B33" i="40"/>
  <c r="X52" i="38"/>
  <c r="F28" i="40"/>
  <c r="W2" i="26"/>
  <c r="Y55" i="38"/>
  <c r="X5" i="26"/>
  <c r="X10" i="38"/>
  <c r="B34" i="40"/>
  <c r="W8" i="23"/>
  <c r="Y17" i="38"/>
  <c r="X3" i="24"/>
  <c r="X41" i="38"/>
  <c r="E29" i="40"/>
  <c r="I29" i="40" s="1"/>
  <c r="J29" i="40" s="1"/>
  <c r="W3" i="25"/>
  <c r="X18" i="38"/>
  <c r="C30" i="40"/>
  <c r="W4" i="24"/>
  <c r="X47" i="38"/>
  <c r="W9" i="25"/>
  <c r="E35" i="40"/>
  <c r="X20" i="38"/>
  <c r="W6" i="24"/>
  <c r="C32" i="40"/>
  <c r="I32" i="40" s="1"/>
  <c r="J32" i="40" s="1"/>
  <c r="X45" i="38"/>
  <c r="W7" i="25"/>
  <c r="E33" i="40"/>
  <c r="X68" i="38"/>
  <c r="W6" i="27"/>
  <c r="G32" i="40"/>
  <c r="X71" i="38"/>
  <c r="W9" i="27"/>
  <c r="G35" i="40"/>
  <c r="X57" i="38"/>
  <c r="W7" i="26"/>
  <c r="F33" i="40"/>
  <c r="B39" i="40" l="1"/>
  <c r="B40" i="40" s="1"/>
  <c r="I28" i="40"/>
  <c r="I30" i="40"/>
  <c r="J30" i="40" s="1"/>
  <c r="I17" i="40"/>
  <c r="J17" i="40" s="1"/>
  <c r="I22" i="40"/>
  <c r="J22" i="40" s="1"/>
  <c r="I16" i="40"/>
  <c r="J16" i="40" s="1"/>
  <c r="Y69" i="37"/>
  <c r="X7" i="13"/>
  <c r="Z21" i="37"/>
  <c r="Y7" i="20"/>
  <c r="Y5" i="37"/>
  <c r="X3" i="18"/>
  <c r="Z65" i="37"/>
  <c r="Y3" i="13"/>
  <c r="Y17" i="37"/>
  <c r="X3" i="20"/>
  <c r="Y44" i="37"/>
  <c r="X6" i="11"/>
  <c r="Y56" i="37"/>
  <c r="X6" i="12"/>
  <c r="Y52" i="37"/>
  <c r="X2" i="12"/>
  <c r="Y68" i="37"/>
  <c r="X6" i="13"/>
  <c r="Y12" i="37"/>
  <c r="X10" i="18"/>
  <c r="AA23" i="37"/>
  <c r="Z9" i="20"/>
  <c r="Y67" i="37"/>
  <c r="X5" i="13"/>
  <c r="I24" i="40"/>
  <c r="J24" i="40" s="1"/>
  <c r="Y71" i="37"/>
  <c r="X9" i="13"/>
  <c r="Y47" i="37"/>
  <c r="X9" i="11"/>
  <c r="Z11" i="37"/>
  <c r="Y9" i="18"/>
  <c r="Y40" i="37"/>
  <c r="X2" i="11"/>
  <c r="Y53" i="37"/>
  <c r="X3" i="12"/>
  <c r="Y18" i="37"/>
  <c r="X4" i="20"/>
  <c r="Y16" i="37"/>
  <c r="X2" i="20"/>
  <c r="Y59" i="37"/>
  <c r="X9" i="12"/>
  <c r="I19" i="40"/>
  <c r="J19" i="40" s="1"/>
  <c r="Z64" i="37"/>
  <c r="Y2" i="13"/>
  <c r="Y49" i="37"/>
  <c r="X11" i="11"/>
  <c r="Y13" i="37"/>
  <c r="X11" i="18"/>
  <c r="Y61" i="37"/>
  <c r="X11" i="12"/>
  <c r="Z42" i="37"/>
  <c r="Y4" i="11"/>
  <c r="I18" i="40"/>
  <c r="J18" i="40" s="1"/>
  <c r="Z45" i="37"/>
  <c r="Y7" i="11"/>
  <c r="Y8" i="37"/>
  <c r="X6" i="18"/>
  <c r="Y41" i="37"/>
  <c r="X3" i="11"/>
  <c r="Y46" i="37"/>
  <c r="X8" i="11"/>
  <c r="Y19" i="37"/>
  <c r="X5" i="20"/>
  <c r="Y43" i="37"/>
  <c r="X5" i="11"/>
  <c r="I15" i="40"/>
  <c r="Y72" i="37"/>
  <c r="X10" i="13"/>
  <c r="Y7" i="37"/>
  <c r="X5" i="18"/>
  <c r="Y60" i="37"/>
  <c r="X10" i="12"/>
  <c r="Y48" i="37"/>
  <c r="X10" i="11"/>
  <c r="Y70" i="37"/>
  <c r="X8" i="13"/>
  <c r="I20" i="40"/>
  <c r="J20" i="40" s="1"/>
  <c r="Y6" i="37"/>
  <c r="X4" i="18"/>
  <c r="Y55" i="37"/>
  <c r="X5" i="12"/>
  <c r="Z25" i="37"/>
  <c r="Y11" i="20"/>
  <c r="Y4" i="37"/>
  <c r="X2" i="18"/>
  <c r="Z22" i="37"/>
  <c r="Y8" i="20"/>
  <c r="Y57" i="37"/>
  <c r="X7" i="12"/>
  <c r="Y9" i="37"/>
  <c r="X7" i="18"/>
  <c r="Y10" i="37"/>
  <c r="X8" i="18"/>
  <c r="Y24" i="37"/>
  <c r="X10" i="20"/>
  <c r="Y58" i="37"/>
  <c r="X8" i="12"/>
  <c r="Y20" i="37"/>
  <c r="X6" i="20"/>
  <c r="Y54" i="37"/>
  <c r="X4" i="12"/>
  <c r="Y66" i="37"/>
  <c r="X4" i="13"/>
  <c r="I23" i="40"/>
  <c r="J23" i="40" s="1"/>
  <c r="Z73" i="37"/>
  <c r="Y11" i="13"/>
  <c r="J28" i="40"/>
  <c r="Z6" i="38"/>
  <c r="Y4" i="23"/>
  <c r="Y19" i="38"/>
  <c r="X5" i="24"/>
  <c r="Z55" i="38"/>
  <c r="Y5" i="26"/>
  <c r="Y58" i="38"/>
  <c r="X8" i="26"/>
  <c r="Y69" i="38"/>
  <c r="X7" i="27"/>
  <c r="Y23" i="38"/>
  <c r="X9" i="24"/>
  <c r="Y48" i="38"/>
  <c r="X10" i="25"/>
  <c r="Z8" i="38"/>
  <c r="Y6" i="23"/>
  <c r="Y18" i="38"/>
  <c r="X4" i="24"/>
  <c r="Y25" i="38"/>
  <c r="X11" i="24"/>
  <c r="Y22" i="38"/>
  <c r="X8" i="24"/>
  <c r="I37" i="40"/>
  <c r="J37" i="40" s="1"/>
  <c r="Y56" i="38"/>
  <c r="X6" i="26"/>
  <c r="Y47" i="38"/>
  <c r="X9" i="25"/>
  <c r="G39" i="40"/>
  <c r="G40" i="40" s="1"/>
  <c r="Y42" i="38"/>
  <c r="X4" i="25"/>
  <c r="Y67" i="38"/>
  <c r="X5" i="27"/>
  <c r="Y52" i="38"/>
  <c r="X2" i="26"/>
  <c r="Y64" i="38"/>
  <c r="X2" i="27"/>
  <c r="Y60" i="38"/>
  <c r="X10" i="26"/>
  <c r="Y13" i="38"/>
  <c r="X11" i="23"/>
  <c r="Y70" i="38"/>
  <c r="X8" i="27"/>
  <c r="Y65" i="38"/>
  <c r="X3" i="27"/>
  <c r="I33" i="40"/>
  <c r="J33" i="40" s="1"/>
  <c r="Y66" i="38"/>
  <c r="X4" i="27"/>
  <c r="E39" i="40"/>
  <c r="E40" i="40" s="1"/>
  <c r="Y24" i="38"/>
  <c r="X10" i="24"/>
  <c r="Z4" i="38"/>
  <c r="Y2" i="23"/>
  <c r="Y54" i="38"/>
  <c r="X4" i="26"/>
  <c r="Z5" i="38"/>
  <c r="Y3" i="23"/>
  <c r="Y9" i="38"/>
  <c r="X7" i="23"/>
  <c r="Y73" i="38"/>
  <c r="X11" i="27"/>
  <c r="Y61" i="38"/>
  <c r="X11" i="26"/>
  <c r="Y40" i="38"/>
  <c r="X2" i="25"/>
  <c r="Y72" i="38"/>
  <c r="X10" i="27"/>
  <c r="Y43" i="38"/>
  <c r="X5" i="25"/>
  <c r="Y10" i="38"/>
  <c r="X8" i="23"/>
  <c r="F39" i="40"/>
  <c r="F40" i="40" s="1"/>
  <c r="Y20" i="38"/>
  <c r="X6" i="24"/>
  <c r="Z17" i="38"/>
  <c r="Y3" i="24"/>
  <c r="Y49" i="38"/>
  <c r="X11" i="25"/>
  <c r="I31" i="40"/>
  <c r="J31" i="40" s="1"/>
  <c r="I35" i="40"/>
  <c r="J35" i="40" s="1"/>
  <c r="I36" i="40"/>
  <c r="J36" i="40" s="1"/>
  <c r="Y41" i="38"/>
  <c r="X3" i="25"/>
  <c r="C39" i="40"/>
  <c r="C40" i="40" s="1"/>
  <c r="Y53" i="38"/>
  <c r="X3" i="26"/>
  <c r="Y21" i="38"/>
  <c r="X7" i="24"/>
  <c r="X9" i="26"/>
  <c r="Y59" i="38"/>
  <c r="Y71" i="38"/>
  <c r="X9" i="27"/>
  <c r="Y68" i="38"/>
  <c r="X6" i="27"/>
  <c r="Y45" i="38"/>
  <c r="X7" i="25"/>
  <c r="Y57" i="38"/>
  <c r="X7" i="26"/>
  <c r="I34" i="40"/>
  <c r="J34" i="40" s="1"/>
  <c r="Y44" i="38"/>
  <c r="X6" i="25"/>
  <c r="Y16" i="38"/>
  <c r="X2" i="24"/>
  <c r="Y7" i="38"/>
  <c r="X5" i="23"/>
  <c r="Y11" i="38"/>
  <c r="X9" i="23"/>
  <c r="Y12" i="38"/>
  <c r="X10" i="23"/>
  <c r="Y46" i="38"/>
  <c r="X8" i="25"/>
  <c r="Z60" i="37" l="1"/>
  <c r="Y10" i="12"/>
  <c r="Z13" i="37"/>
  <c r="Y11" i="18"/>
  <c r="Z67" i="37"/>
  <c r="Y5" i="13"/>
  <c r="Z44" i="37"/>
  <c r="Y6" i="11"/>
  <c r="AA25" i="37"/>
  <c r="Z11" i="20"/>
  <c r="Z41" i="37"/>
  <c r="Y3" i="11"/>
  <c r="Z53" i="37"/>
  <c r="Y3" i="12"/>
  <c r="Z7" i="37"/>
  <c r="Y5" i="18"/>
  <c r="Z49" i="37"/>
  <c r="Y11" i="11"/>
  <c r="AB23" i="37"/>
  <c r="AA9" i="20"/>
  <c r="Z17" i="37"/>
  <c r="Y3" i="20"/>
  <c r="Z10" i="37"/>
  <c r="Y8" i="18"/>
  <c r="Z55" i="37"/>
  <c r="Y5" i="12"/>
  <c r="Z8" i="37"/>
  <c r="Y6" i="18"/>
  <c r="Z40" i="37"/>
  <c r="Y2" i="11"/>
  <c r="Z4" i="37"/>
  <c r="Y2" i="18"/>
  <c r="Z72" i="37"/>
  <c r="Y10" i="13"/>
  <c r="AA64" i="37"/>
  <c r="Z2" i="13"/>
  <c r="Z12" i="37"/>
  <c r="Y10" i="18"/>
  <c r="AA65" i="37"/>
  <c r="Z3" i="13"/>
  <c r="I25" i="40"/>
  <c r="J25" i="40" s="1"/>
  <c r="J15" i="40"/>
  <c r="AA45" i="37"/>
  <c r="Z7" i="11"/>
  <c r="AA11" i="37"/>
  <c r="Z9" i="18"/>
  <c r="Z46" i="37"/>
  <c r="Y8" i="11"/>
  <c r="Z68" i="37"/>
  <c r="Y6" i="13"/>
  <c r="Z5" i="37"/>
  <c r="Y3" i="18"/>
  <c r="Z9" i="37"/>
  <c r="Y7" i="18"/>
  <c r="Z54" i="37"/>
  <c r="Y4" i="12"/>
  <c r="Z57" i="37"/>
  <c r="Y7" i="12"/>
  <c r="Z43" i="37"/>
  <c r="Y5" i="11"/>
  <c r="Z59" i="37"/>
  <c r="Y9" i="12"/>
  <c r="Z47" i="37"/>
  <c r="Y9" i="11"/>
  <c r="Z70" i="37"/>
  <c r="Y8" i="13"/>
  <c r="AA42" i="37"/>
  <c r="Z4" i="11"/>
  <c r="Z52" i="37"/>
  <c r="Y2" i="12"/>
  <c r="AA21" i="37"/>
  <c r="Z7" i="20"/>
  <c r="Z18" i="37"/>
  <c r="Y4" i="20"/>
  <c r="AA73" i="37"/>
  <c r="Z11" i="13"/>
  <c r="Z6" i="37"/>
  <c r="Y4" i="18"/>
  <c r="Z20" i="37"/>
  <c r="Y6" i="20"/>
  <c r="AA22" i="37"/>
  <c r="Z8" i="20"/>
  <c r="Z19" i="37"/>
  <c r="Y5" i="20"/>
  <c r="Z16" i="37"/>
  <c r="Y2" i="20"/>
  <c r="Z71" i="37"/>
  <c r="Y9" i="13"/>
  <c r="Z58" i="37"/>
  <c r="Y8" i="12"/>
  <c r="Z24" i="37"/>
  <c r="Y10" i="20"/>
  <c r="Z66" i="37"/>
  <c r="Y4" i="13"/>
  <c r="Z48" i="37"/>
  <c r="Y10" i="11"/>
  <c r="Z61" i="37"/>
  <c r="Y11" i="12"/>
  <c r="Z56" i="37"/>
  <c r="Y6" i="12"/>
  <c r="Z69" i="37"/>
  <c r="Y7" i="13"/>
  <c r="Z66" i="38"/>
  <c r="Y4" i="27"/>
  <c r="AA5" i="38"/>
  <c r="Z3" i="23"/>
  <c r="Z65" i="38"/>
  <c r="Y3" i="27"/>
  <c r="Z67" i="38"/>
  <c r="Y5" i="27"/>
  <c r="Z25" i="38"/>
  <c r="Y11" i="24"/>
  <c r="Z58" i="38"/>
  <c r="Y8" i="26"/>
  <c r="Z71" i="38"/>
  <c r="Y9" i="27"/>
  <c r="Z69" i="38"/>
  <c r="Y7" i="27"/>
  <c r="Z59" i="38"/>
  <c r="Y9" i="26"/>
  <c r="Z72" i="38"/>
  <c r="Y10" i="27"/>
  <c r="Z54" i="38"/>
  <c r="Y4" i="26"/>
  <c r="Z70" i="38"/>
  <c r="Y8" i="27"/>
  <c r="Z42" i="38"/>
  <c r="Y4" i="25"/>
  <c r="Z18" i="38"/>
  <c r="Y4" i="24"/>
  <c r="AA55" i="38"/>
  <c r="Z5" i="26"/>
  <c r="Z9" i="38"/>
  <c r="Y7" i="23"/>
  <c r="Z52" i="38"/>
  <c r="Y2" i="26"/>
  <c r="Z40" i="38"/>
  <c r="Y2" i="25"/>
  <c r="AA4" i="38"/>
  <c r="Z2" i="23"/>
  <c r="Z13" i="38"/>
  <c r="Y11" i="23"/>
  <c r="AA8" i="38"/>
  <c r="Z6" i="23"/>
  <c r="Z19" i="38"/>
  <c r="Y5" i="24"/>
  <c r="Z68" i="38"/>
  <c r="Y6" i="27"/>
  <c r="Z16" i="38"/>
  <c r="Y2" i="24"/>
  <c r="Z21" i="38"/>
  <c r="Y7" i="24"/>
  <c r="AA17" i="38"/>
  <c r="Z3" i="24"/>
  <c r="Z47" i="38"/>
  <c r="Y9" i="25"/>
  <c r="Z22" i="38"/>
  <c r="Y8" i="24"/>
  <c r="Z49" i="38"/>
  <c r="Y11" i="25"/>
  <c r="Z61" i="38"/>
  <c r="Y11" i="26"/>
  <c r="Z24" i="38"/>
  <c r="Y10" i="24"/>
  <c r="Z60" i="38"/>
  <c r="Y10" i="26"/>
  <c r="Z48" i="38"/>
  <c r="Y10" i="25"/>
  <c r="AA6" i="38"/>
  <c r="Z4" i="23"/>
  <c r="Z45" i="38"/>
  <c r="Y7" i="25"/>
  <c r="Z41" i="38"/>
  <c r="Y3" i="25"/>
  <c r="Z43" i="38"/>
  <c r="Y5" i="25"/>
  <c r="Z44" i="38"/>
  <c r="Y6" i="25"/>
  <c r="Z46" i="38"/>
  <c r="Y8" i="25"/>
  <c r="Z57" i="38"/>
  <c r="Y7" i="26"/>
  <c r="Z53" i="38"/>
  <c r="Y3" i="26"/>
  <c r="Z20" i="38"/>
  <c r="Y6" i="24"/>
  <c r="Z56" i="38"/>
  <c r="Y6" i="26"/>
  <c r="I38" i="40"/>
  <c r="J38" i="40" s="1"/>
  <c r="Z11" i="38"/>
  <c r="Y9" i="23"/>
  <c r="Z10" i="38"/>
  <c r="Y8" i="23"/>
  <c r="Z7" i="38"/>
  <c r="Y5" i="23"/>
  <c r="Z12" i="38"/>
  <c r="Y10" i="23"/>
  <c r="Z73" i="38"/>
  <c r="Y11" i="27"/>
  <c r="Z64" i="38"/>
  <c r="Y2" i="27"/>
  <c r="Z23" i="38"/>
  <c r="Y9" i="24"/>
  <c r="AA19" i="37" l="1"/>
  <c r="Z5" i="20"/>
  <c r="AB21" i="37"/>
  <c r="AA7" i="20"/>
  <c r="AA43" i="37"/>
  <c r="Z5" i="11"/>
  <c r="AA46" i="37"/>
  <c r="Z8" i="11"/>
  <c r="AB64" i="37"/>
  <c r="AA2" i="13"/>
  <c r="AA10" i="37"/>
  <c r="Z8" i="18"/>
  <c r="AA41" i="37"/>
  <c r="Z3" i="11"/>
  <c r="AA48" i="37"/>
  <c r="Z10" i="11"/>
  <c r="AA66" i="37"/>
  <c r="Z4" i="13"/>
  <c r="AB22" i="37"/>
  <c r="AA8" i="20"/>
  <c r="AA52" i="37"/>
  <c r="Z2" i="12"/>
  <c r="AA57" i="37"/>
  <c r="Z7" i="12"/>
  <c r="AB11" i="37"/>
  <c r="AA9" i="18"/>
  <c r="AA72" i="37"/>
  <c r="Z10" i="13"/>
  <c r="AA17" i="37"/>
  <c r="Z3" i="20"/>
  <c r="AB25" i="37"/>
  <c r="AA11" i="20"/>
  <c r="AA24" i="37"/>
  <c r="Z10" i="20"/>
  <c r="AA20" i="37"/>
  <c r="Z6" i="20"/>
  <c r="AB42" i="37"/>
  <c r="AA4" i="11"/>
  <c r="AA54" i="37"/>
  <c r="Z4" i="12"/>
  <c r="AB45" i="37"/>
  <c r="AA7" i="11"/>
  <c r="AA4" i="37"/>
  <c r="Z2" i="18"/>
  <c r="AC23" i="37"/>
  <c r="AB9" i="20"/>
  <c r="AA44" i="37"/>
  <c r="Z6" i="11"/>
  <c r="AA6" i="37"/>
  <c r="Z4" i="18"/>
  <c r="AA9" i="37"/>
  <c r="Z7" i="18"/>
  <c r="AA40" i="37"/>
  <c r="Z2" i="11"/>
  <c r="AA49" i="37"/>
  <c r="Z11" i="11"/>
  <c r="AA67" i="37"/>
  <c r="Z5" i="13"/>
  <c r="AA69" i="37"/>
  <c r="Z7" i="13"/>
  <c r="AA70" i="37"/>
  <c r="Z8" i="13"/>
  <c r="AA56" i="37"/>
  <c r="Z6" i="12"/>
  <c r="AB73" i="37"/>
  <c r="AA11" i="13"/>
  <c r="AA47" i="37"/>
  <c r="Z9" i="11"/>
  <c r="AA5" i="37"/>
  <c r="Z3" i="18"/>
  <c r="AB65" i="37"/>
  <c r="AA3" i="13"/>
  <c r="AA8" i="37"/>
  <c r="Z6" i="18"/>
  <c r="AA7" i="37"/>
  <c r="Z5" i="18"/>
  <c r="AA13" i="37"/>
  <c r="Z11" i="18"/>
  <c r="AA58" i="37"/>
  <c r="Z8" i="12"/>
  <c r="AA71" i="37"/>
  <c r="Z9" i="13"/>
  <c r="AA61" i="37"/>
  <c r="Z11" i="12"/>
  <c r="AA16" i="37"/>
  <c r="Z2" i="20"/>
  <c r="AA18" i="37"/>
  <c r="Z4" i="20"/>
  <c r="AA59" i="37"/>
  <c r="Z9" i="12"/>
  <c r="AA68" i="37"/>
  <c r="Z6" i="13"/>
  <c r="AA12" i="37"/>
  <c r="Z10" i="18"/>
  <c r="AA55" i="37"/>
  <c r="Z5" i="12"/>
  <c r="AA53" i="37"/>
  <c r="Z3" i="12"/>
  <c r="AA60" i="37"/>
  <c r="Z10" i="12"/>
  <c r="AA41" i="38"/>
  <c r="Z3" i="25"/>
  <c r="AA61" i="38"/>
  <c r="Z11" i="26"/>
  <c r="AA16" i="38"/>
  <c r="Z2" i="24"/>
  <c r="AA40" i="38"/>
  <c r="Z2" i="25"/>
  <c r="AA70" i="38"/>
  <c r="Z8" i="27"/>
  <c r="AA58" i="38"/>
  <c r="Z8" i="26"/>
  <c r="AA49" i="38"/>
  <c r="Z11" i="25"/>
  <c r="AA68" i="38"/>
  <c r="Z6" i="27"/>
  <c r="AA52" i="38"/>
  <c r="Z2" i="26"/>
  <c r="AA54" i="38"/>
  <c r="Z4" i="26"/>
  <c r="AA25" i="38"/>
  <c r="Z11" i="24"/>
  <c r="AA53" i="38"/>
  <c r="Z3" i="26"/>
  <c r="AA7" i="38"/>
  <c r="Z5" i="23"/>
  <c r="AA45" i="38"/>
  <c r="Z7" i="25"/>
  <c r="AA57" i="38"/>
  <c r="Z7" i="26"/>
  <c r="AB6" i="38"/>
  <c r="AA4" i="23"/>
  <c r="AA22" i="38"/>
  <c r="Z8" i="24"/>
  <c r="AA19" i="38"/>
  <c r="Z5" i="24"/>
  <c r="AA9" i="38"/>
  <c r="Z7" i="23"/>
  <c r="AA72" i="38"/>
  <c r="Z10" i="27"/>
  <c r="AA67" i="38"/>
  <c r="Z5" i="27"/>
  <c r="AA20" i="38"/>
  <c r="Z6" i="24"/>
  <c r="AA10" i="38"/>
  <c r="Z8" i="23"/>
  <c r="AA46" i="38"/>
  <c r="Z8" i="25"/>
  <c r="AA48" i="38"/>
  <c r="Z10" i="25"/>
  <c r="AA47" i="38"/>
  <c r="Z9" i="25"/>
  <c r="AB8" i="38"/>
  <c r="AA6" i="23"/>
  <c r="AB55" i="38"/>
  <c r="AA5" i="26"/>
  <c r="AA59" i="38"/>
  <c r="Z9" i="26"/>
  <c r="AA65" i="38"/>
  <c r="Z3" i="27"/>
  <c r="AA11" i="38"/>
  <c r="Z9" i="23"/>
  <c r="AA44" i="38"/>
  <c r="Z6" i="25"/>
  <c r="AA60" i="38"/>
  <c r="Z10" i="26"/>
  <c r="AB17" i="38"/>
  <c r="AA3" i="24"/>
  <c r="AA13" i="38"/>
  <c r="Z11" i="23"/>
  <c r="AA18" i="38"/>
  <c r="Z4" i="24"/>
  <c r="AA69" i="38"/>
  <c r="Z7" i="27"/>
  <c r="AB5" i="38"/>
  <c r="AA3" i="23"/>
  <c r="AA12" i="38"/>
  <c r="Z10" i="23"/>
  <c r="AA23" i="38"/>
  <c r="Z9" i="24"/>
  <c r="AA64" i="38"/>
  <c r="Z2" i="27"/>
  <c r="AA73" i="38"/>
  <c r="Z11" i="27"/>
  <c r="AA56" i="38"/>
  <c r="Z6" i="26"/>
  <c r="AA43" i="38"/>
  <c r="Z5" i="25"/>
  <c r="AA24" i="38"/>
  <c r="Z10" i="24"/>
  <c r="AA21" i="38"/>
  <c r="Z7" i="24"/>
  <c r="AB4" i="38"/>
  <c r="AA2" i="23"/>
  <c r="AA42" i="38"/>
  <c r="Z4" i="25"/>
  <c r="AA71" i="38"/>
  <c r="Z9" i="27"/>
  <c r="AA66" i="38"/>
  <c r="Z4" i="27"/>
  <c r="AB61" i="37" l="1"/>
  <c r="AA11" i="12"/>
  <c r="AC65" i="37"/>
  <c r="AB3" i="13"/>
  <c r="AB69" i="37"/>
  <c r="AA7" i="13"/>
  <c r="AB44" i="37"/>
  <c r="AA6" i="11"/>
  <c r="AB20" i="37"/>
  <c r="AA6" i="20"/>
  <c r="AB57" i="37"/>
  <c r="AA7" i="12"/>
  <c r="AB10" i="37"/>
  <c r="AA8" i="18"/>
  <c r="AB5" i="37"/>
  <c r="AA3" i="18"/>
  <c r="AB67" i="37"/>
  <c r="AA5" i="13"/>
  <c r="AD23" i="37"/>
  <c r="AC9" i="20"/>
  <c r="AB24" i="37"/>
  <c r="AA10" i="20"/>
  <c r="AB52" i="37"/>
  <c r="AA2" i="12"/>
  <c r="AC64" i="37"/>
  <c r="AB2" i="13"/>
  <c r="AB55" i="37"/>
  <c r="AA5" i="12"/>
  <c r="AB47" i="37"/>
  <c r="AA9" i="11"/>
  <c r="AB49" i="37"/>
  <c r="AA11" i="11"/>
  <c r="AB4" i="37"/>
  <c r="AA2" i="18"/>
  <c r="AC25" i="37"/>
  <c r="AB11" i="20"/>
  <c r="AC22" i="37"/>
  <c r="AB8" i="20"/>
  <c r="AB46" i="37"/>
  <c r="AA8" i="11"/>
  <c r="AB13" i="37"/>
  <c r="AA11" i="18"/>
  <c r="AB40" i="37"/>
  <c r="AA2" i="11"/>
  <c r="AC45" i="37"/>
  <c r="AB7" i="11"/>
  <c r="AB17" i="37"/>
  <c r="AA3" i="20"/>
  <c r="AB66" i="37"/>
  <c r="AA4" i="13"/>
  <c r="AB43" i="37"/>
  <c r="AA5" i="11"/>
  <c r="AB71" i="37"/>
  <c r="AA9" i="13"/>
  <c r="AB58" i="37"/>
  <c r="AA8" i="12"/>
  <c r="AB59" i="37"/>
  <c r="AA9" i="12"/>
  <c r="AC73" i="37"/>
  <c r="AB11" i="13"/>
  <c r="AB7" i="37"/>
  <c r="AA5" i="18"/>
  <c r="AB9" i="37"/>
  <c r="AA7" i="18"/>
  <c r="AB54" i="37"/>
  <c r="AA4" i="12"/>
  <c r="AB72" i="37"/>
  <c r="AA10" i="13"/>
  <c r="AB48" i="37"/>
  <c r="AA10" i="11"/>
  <c r="AC21" i="37"/>
  <c r="AB7" i="20"/>
  <c r="AB12" i="37"/>
  <c r="AA10" i="18"/>
  <c r="AB68" i="37"/>
  <c r="AA6" i="13"/>
  <c r="AB60" i="37"/>
  <c r="AA10" i="12"/>
  <c r="AB18" i="37"/>
  <c r="AA4" i="20"/>
  <c r="AB56" i="37"/>
  <c r="AA6" i="12"/>
  <c r="AB53" i="37"/>
  <c r="AA3" i="12"/>
  <c r="AB16" i="37"/>
  <c r="AA2" i="20"/>
  <c r="AB8" i="37"/>
  <c r="AA6" i="18"/>
  <c r="AB70" i="37"/>
  <c r="AA8" i="13"/>
  <c r="AB6" i="37"/>
  <c r="AA4" i="18"/>
  <c r="AC42" i="37"/>
  <c r="AB4" i="11"/>
  <c r="AC11" i="37"/>
  <c r="AB9" i="18"/>
  <c r="AB41" i="37"/>
  <c r="AA3" i="11"/>
  <c r="AB19" i="37"/>
  <c r="AA5" i="20"/>
  <c r="AB65" i="38"/>
  <c r="AA3" i="27"/>
  <c r="AB46" i="38"/>
  <c r="AA8" i="25"/>
  <c r="AB19" i="38"/>
  <c r="AA5" i="24"/>
  <c r="AB53" i="38"/>
  <c r="AA3" i="26"/>
  <c r="AB58" i="38"/>
  <c r="AA8" i="26"/>
  <c r="AB10" i="38"/>
  <c r="AA8" i="23"/>
  <c r="AB22" i="38"/>
  <c r="AA8" i="24"/>
  <c r="AB25" i="38"/>
  <c r="AA11" i="24"/>
  <c r="AB70" i="38"/>
  <c r="AA8" i="27"/>
  <c r="AC4" i="38"/>
  <c r="AB2" i="23"/>
  <c r="AB64" i="38"/>
  <c r="AA2" i="27"/>
  <c r="AB23" i="38"/>
  <c r="AA9" i="24"/>
  <c r="AC17" i="38"/>
  <c r="AB3" i="24"/>
  <c r="AC55" i="38"/>
  <c r="AB5" i="26"/>
  <c r="AB20" i="38"/>
  <c r="AA6" i="24"/>
  <c r="AC6" i="38"/>
  <c r="AB4" i="23"/>
  <c r="AB54" i="38"/>
  <c r="AA4" i="26"/>
  <c r="AB40" i="38"/>
  <c r="AA2" i="25"/>
  <c r="AB18" i="38"/>
  <c r="AA4" i="24"/>
  <c r="AB24" i="38"/>
  <c r="AA10" i="24"/>
  <c r="AB12" i="38"/>
  <c r="AA10" i="23"/>
  <c r="AB60" i="38"/>
  <c r="AA10" i="26"/>
  <c r="AC8" i="38"/>
  <c r="AB6" i="23"/>
  <c r="AB67" i="38"/>
  <c r="AA5" i="27"/>
  <c r="AB57" i="38"/>
  <c r="AA7" i="26"/>
  <c r="AB52" i="38"/>
  <c r="AA2" i="26"/>
  <c r="AB16" i="38"/>
  <c r="AA2" i="24"/>
  <c r="AB73" i="38"/>
  <c r="AA11" i="27"/>
  <c r="AB42" i="38"/>
  <c r="AA4" i="25"/>
  <c r="AB43" i="38"/>
  <c r="AA5" i="25"/>
  <c r="AC5" i="38"/>
  <c r="AB3" i="23"/>
  <c r="AB44" i="38"/>
  <c r="AA6" i="25"/>
  <c r="AB47" i="38"/>
  <c r="AA9" i="25"/>
  <c r="AB72" i="38"/>
  <c r="AA10" i="27"/>
  <c r="AB45" i="38"/>
  <c r="AA7" i="25"/>
  <c r="AB68" i="38"/>
  <c r="AA6" i="27"/>
  <c r="AB61" i="38"/>
  <c r="AA11" i="26"/>
  <c r="AB59" i="38"/>
  <c r="AA9" i="26"/>
  <c r="AB66" i="38"/>
  <c r="AA4" i="27"/>
  <c r="AB13" i="38"/>
  <c r="AA11" i="23"/>
  <c r="AB21" i="38"/>
  <c r="AA7" i="24"/>
  <c r="AB71" i="38"/>
  <c r="AA9" i="27"/>
  <c r="AB56" i="38"/>
  <c r="AA6" i="26"/>
  <c r="AB69" i="38"/>
  <c r="AA7" i="27"/>
  <c r="AB11" i="38"/>
  <c r="AA9" i="23"/>
  <c r="AB48" i="38"/>
  <c r="AA10" i="25"/>
  <c r="AB9" i="38"/>
  <c r="AA7" i="23"/>
  <c r="AB7" i="38"/>
  <c r="AA5" i="23"/>
  <c r="AB49" i="38"/>
  <c r="AA11" i="25"/>
  <c r="AB41" i="38"/>
  <c r="AA3" i="25"/>
  <c r="AD21" i="37" l="1"/>
  <c r="AC7" i="20"/>
  <c r="AC56" i="37"/>
  <c r="AB6" i="12"/>
  <c r="AC48" i="37"/>
  <c r="AB10" i="11"/>
  <c r="AC59" i="37"/>
  <c r="AB9" i="12"/>
  <c r="AD45" i="37"/>
  <c r="AC7" i="11"/>
  <c r="AC4" i="37"/>
  <c r="AB2" i="18"/>
  <c r="AC24" i="37"/>
  <c r="AB10" i="20"/>
  <c r="AC20" i="37"/>
  <c r="AB6" i="20"/>
  <c r="AD11" i="37"/>
  <c r="AC9" i="18"/>
  <c r="AC17" i="37"/>
  <c r="AB3" i="20"/>
  <c r="AC6" i="37"/>
  <c r="AB4" i="18"/>
  <c r="AC18" i="37"/>
  <c r="AB4" i="20"/>
  <c r="AC72" i="37"/>
  <c r="AB10" i="13"/>
  <c r="AC58" i="37"/>
  <c r="AB8" i="12"/>
  <c r="AC40" i="37"/>
  <c r="AB2" i="11"/>
  <c r="AC49" i="37"/>
  <c r="AB11" i="11"/>
  <c r="AE23" i="37"/>
  <c r="AD9" i="20"/>
  <c r="AC44" i="37"/>
  <c r="AB6" i="11"/>
  <c r="AD73" i="37"/>
  <c r="AC11" i="13"/>
  <c r="AC52" i="37"/>
  <c r="AB2" i="12"/>
  <c r="AC70" i="37"/>
  <c r="AB8" i="13"/>
  <c r="AC60" i="37"/>
  <c r="AB10" i="12"/>
  <c r="AC54" i="37"/>
  <c r="AB4" i="12"/>
  <c r="AC71" i="37"/>
  <c r="AB9" i="13"/>
  <c r="AC13" i="37"/>
  <c r="AB11" i="18"/>
  <c r="AC47" i="37"/>
  <c r="AB9" i="11"/>
  <c r="AC67" i="37"/>
  <c r="AB5" i="13"/>
  <c r="AC69" i="37"/>
  <c r="AB7" i="13"/>
  <c r="AC57" i="37"/>
  <c r="AB7" i="12"/>
  <c r="AC53" i="37"/>
  <c r="AB3" i="12"/>
  <c r="AC19" i="37"/>
  <c r="AB5" i="20"/>
  <c r="AC8" i="37"/>
  <c r="AB6" i="18"/>
  <c r="AC68" i="37"/>
  <c r="AB6" i="13"/>
  <c r="AC9" i="37"/>
  <c r="AB7" i="18"/>
  <c r="AC43" i="37"/>
  <c r="AB5" i="11"/>
  <c r="AC46" i="37"/>
  <c r="AB8" i="11"/>
  <c r="AC55" i="37"/>
  <c r="AB5" i="12"/>
  <c r="AC5" i="37"/>
  <c r="AB3" i="18"/>
  <c r="AD65" i="37"/>
  <c r="AC3" i="13"/>
  <c r="AD42" i="37"/>
  <c r="AC4" i="11"/>
  <c r="AD25" i="37"/>
  <c r="AC11" i="20"/>
  <c r="AC41" i="37"/>
  <c r="AB3" i="11"/>
  <c r="AC16" i="37"/>
  <c r="AB2" i="20"/>
  <c r="AC12" i="37"/>
  <c r="AB10" i="18"/>
  <c r="AC7" i="37"/>
  <c r="AB5" i="18"/>
  <c r="AC66" i="37"/>
  <c r="AB4" i="13"/>
  <c r="AD22" i="37"/>
  <c r="AC8" i="20"/>
  <c r="AD64" i="37"/>
  <c r="AC2" i="13"/>
  <c r="AC10" i="37"/>
  <c r="AB8" i="18"/>
  <c r="AC61" i="37"/>
  <c r="AB11" i="12"/>
  <c r="AC43" i="38"/>
  <c r="AB5" i="25"/>
  <c r="AC67" i="38"/>
  <c r="AB5" i="27"/>
  <c r="AC40" i="38"/>
  <c r="AB2" i="25"/>
  <c r="AC23" i="38"/>
  <c r="AB9" i="24"/>
  <c r="AC10" i="38"/>
  <c r="AB8" i="23"/>
  <c r="AC45" i="38"/>
  <c r="AB7" i="25"/>
  <c r="AD8" i="38"/>
  <c r="AC6" i="23"/>
  <c r="AC54" i="38"/>
  <c r="AB4" i="26"/>
  <c r="AC64" i="38"/>
  <c r="AB2" i="27"/>
  <c r="AC58" i="38"/>
  <c r="AB8" i="26"/>
  <c r="AC9" i="38"/>
  <c r="AB7" i="23"/>
  <c r="AC48" i="38"/>
  <c r="AB10" i="25"/>
  <c r="AC13" i="38"/>
  <c r="AB11" i="23"/>
  <c r="AC72" i="38"/>
  <c r="AB10" i="27"/>
  <c r="AC73" i="38"/>
  <c r="AB11" i="27"/>
  <c r="AC60" i="38"/>
  <c r="AB10" i="26"/>
  <c r="AD6" i="38"/>
  <c r="AC4" i="23"/>
  <c r="AD4" i="38"/>
  <c r="AC2" i="23"/>
  <c r="AC53" i="38"/>
  <c r="AB3" i="26"/>
  <c r="AC11" i="38"/>
  <c r="AB9" i="23"/>
  <c r="AC66" i="38"/>
  <c r="AB4" i="27"/>
  <c r="AC47" i="38"/>
  <c r="AB9" i="25"/>
  <c r="AC16" i="38"/>
  <c r="AB2" i="24"/>
  <c r="AC12" i="38"/>
  <c r="AB10" i="23"/>
  <c r="AC20" i="38"/>
  <c r="AB6" i="24"/>
  <c r="AC70" i="38"/>
  <c r="AB8" i="27"/>
  <c r="AC19" i="38"/>
  <c r="AB5" i="24"/>
  <c r="AC71" i="38"/>
  <c r="AB9" i="27"/>
  <c r="AC68" i="38"/>
  <c r="AB6" i="27"/>
  <c r="AC69" i="38"/>
  <c r="AB7" i="27"/>
  <c r="AC59" i="38"/>
  <c r="AB9" i="26"/>
  <c r="AC44" i="38"/>
  <c r="AB6" i="25"/>
  <c r="AC52" i="38"/>
  <c r="AB2" i="26"/>
  <c r="AC24" i="38"/>
  <c r="AB10" i="24"/>
  <c r="AD55" i="38"/>
  <c r="AC5" i="26"/>
  <c r="AC25" i="38"/>
  <c r="AB11" i="24"/>
  <c r="AC46" i="38"/>
  <c r="AB8" i="25"/>
  <c r="AC7" i="38"/>
  <c r="AB5" i="23"/>
  <c r="AC21" i="38"/>
  <c r="AB7" i="24"/>
  <c r="AC41" i="38"/>
  <c r="AB3" i="25"/>
  <c r="AC42" i="38"/>
  <c r="AB4" i="25"/>
  <c r="AC49" i="38"/>
  <c r="AB11" i="25"/>
  <c r="AC56" i="38"/>
  <c r="AB6" i="26"/>
  <c r="AC61" i="38"/>
  <c r="AB11" i="26"/>
  <c r="AD5" i="38"/>
  <c r="AC3" i="23"/>
  <c r="AC57" i="38"/>
  <c r="AB7" i="26"/>
  <c r="AC18" i="38"/>
  <c r="AB4" i="24"/>
  <c r="AD17" i="38"/>
  <c r="AC3" i="24"/>
  <c r="AC22" i="38"/>
  <c r="AB8" i="24"/>
  <c r="AC65" i="38"/>
  <c r="AB3" i="27"/>
  <c r="AD41" i="37" l="1"/>
  <c r="AC3" i="11"/>
  <c r="AD46" i="37"/>
  <c r="AC8" i="11"/>
  <c r="AD53" i="37"/>
  <c r="AC3" i="12"/>
  <c r="AD71" i="37"/>
  <c r="AC9" i="13"/>
  <c r="AD44" i="37"/>
  <c r="AC6" i="11"/>
  <c r="AD18" i="37"/>
  <c r="AC4" i="20"/>
  <c r="AD4" i="37"/>
  <c r="AC2" i="18"/>
  <c r="AD43" i="37"/>
  <c r="AC5" i="11"/>
  <c r="AD57" i="37"/>
  <c r="AC7" i="12"/>
  <c r="AD54" i="37"/>
  <c r="AC4" i="12"/>
  <c r="AF23" i="37"/>
  <c r="AE9" i="20"/>
  <c r="AD6" i="37"/>
  <c r="AC4" i="18"/>
  <c r="AE45" i="37"/>
  <c r="AD7" i="11"/>
  <c r="AD69" i="37"/>
  <c r="AC7" i="13"/>
  <c r="AD60" i="37"/>
  <c r="AC10" i="12"/>
  <c r="AD49" i="37"/>
  <c r="AC11" i="11"/>
  <c r="AD17" i="37"/>
  <c r="AC3" i="20"/>
  <c r="AD59" i="37"/>
  <c r="AC9" i="12"/>
  <c r="AE22" i="37"/>
  <c r="AD8" i="20"/>
  <c r="AD66" i="37"/>
  <c r="AC4" i="13"/>
  <c r="AE65" i="37"/>
  <c r="AD3" i="13"/>
  <c r="AD68" i="37"/>
  <c r="AC6" i="13"/>
  <c r="AD67" i="37"/>
  <c r="AC5" i="13"/>
  <c r="AD70" i="37"/>
  <c r="AC8" i="13"/>
  <c r="AD40" i="37"/>
  <c r="AC2" i="11"/>
  <c r="AE11" i="37"/>
  <c r="AD9" i="18"/>
  <c r="AD48" i="37"/>
  <c r="AC10" i="11"/>
  <c r="AE25" i="37"/>
  <c r="AD11" i="20"/>
  <c r="AE42" i="37"/>
  <c r="AD4" i="11"/>
  <c r="AD7" i="37"/>
  <c r="AC5" i="18"/>
  <c r="AD8" i="37"/>
  <c r="AC6" i="18"/>
  <c r="AD52" i="37"/>
  <c r="AC2" i="12"/>
  <c r="AD58" i="37"/>
  <c r="AC8" i="12"/>
  <c r="AD20" i="37"/>
  <c r="AC6" i="20"/>
  <c r="AD56" i="37"/>
  <c r="AC6" i="12"/>
  <c r="AD9" i="37"/>
  <c r="AC7" i="18"/>
  <c r="AD61" i="37"/>
  <c r="AC11" i="12"/>
  <c r="AD12" i="37"/>
  <c r="AC10" i="18"/>
  <c r="AD5" i="37"/>
  <c r="AC3" i="18"/>
  <c r="AD47" i="37"/>
  <c r="AC9" i="11"/>
  <c r="AE64" i="37"/>
  <c r="AD2" i="13"/>
  <c r="AD10" i="37"/>
  <c r="AC8" i="18"/>
  <c r="AD16" i="37"/>
  <c r="AC2" i="20"/>
  <c r="AD55" i="37"/>
  <c r="AC5" i="12"/>
  <c r="AD19" i="37"/>
  <c r="AC5" i="20"/>
  <c r="AD13" i="37"/>
  <c r="AC11" i="18"/>
  <c r="AE73" i="37"/>
  <c r="AD11" i="13"/>
  <c r="AD72" i="37"/>
  <c r="AC10" i="13"/>
  <c r="AD24" i="37"/>
  <c r="AC10" i="20"/>
  <c r="AE21" i="37"/>
  <c r="AD7" i="20"/>
  <c r="AE17" i="38"/>
  <c r="AD3" i="24"/>
  <c r="AD69" i="38"/>
  <c r="AC7" i="27"/>
  <c r="AD12" i="38"/>
  <c r="AC10" i="23"/>
  <c r="AE4" i="38"/>
  <c r="AD2" i="23"/>
  <c r="AD48" i="38"/>
  <c r="AC10" i="25"/>
  <c r="AD45" i="38"/>
  <c r="AC7" i="25"/>
  <c r="AD68" i="38"/>
  <c r="AC6" i="27"/>
  <c r="AD16" i="38"/>
  <c r="AC2" i="24"/>
  <c r="AE6" i="38"/>
  <c r="AD4" i="23"/>
  <c r="AD9" i="38"/>
  <c r="AC7" i="23"/>
  <c r="AD10" i="38"/>
  <c r="AC8" i="23"/>
  <c r="AD25" i="38"/>
  <c r="AC11" i="24"/>
  <c r="AD41" i="38"/>
  <c r="AC3" i="25"/>
  <c r="AD24" i="38"/>
  <c r="AC10" i="24"/>
  <c r="AD71" i="38"/>
  <c r="AC9" i="27"/>
  <c r="AD47" i="38"/>
  <c r="AC9" i="25"/>
  <c r="AD60" i="38"/>
  <c r="AC10" i="26"/>
  <c r="AD58" i="38"/>
  <c r="AC8" i="26"/>
  <c r="AD23" i="38"/>
  <c r="AC9" i="24"/>
  <c r="AE55" i="38"/>
  <c r="AD5" i="26"/>
  <c r="AE5" i="38"/>
  <c r="AD3" i="23"/>
  <c r="AD21" i="38"/>
  <c r="AC7" i="24"/>
  <c r="AD52" i="38"/>
  <c r="AC2" i="26"/>
  <c r="AD19" i="38"/>
  <c r="AC5" i="24"/>
  <c r="AD66" i="38"/>
  <c r="AC4" i="27"/>
  <c r="AD73" i="38"/>
  <c r="AC11" i="27"/>
  <c r="AD64" i="38"/>
  <c r="AC2" i="27"/>
  <c r="AD40" i="38"/>
  <c r="AC2" i="25"/>
  <c r="AD61" i="38"/>
  <c r="AC11" i="26"/>
  <c r="AD7" i="38"/>
  <c r="AC5" i="23"/>
  <c r="AD44" i="38"/>
  <c r="AC6" i="25"/>
  <c r="AD70" i="38"/>
  <c r="AC8" i="27"/>
  <c r="AD11" i="38"/>
  <c r="AC9" i="23"/>
  <c r="AD72" i="38"/>
  <c r="AC10" i="27"/>
  <c r="AD54" i="38"/>
  <c r="AC4" i="26"/>
  <c r="AD67" i="38"/>
  <c r="AC5" i="27"/>
  <c r="AD42" i="38"/>
  <c r="AC4" i="25"/>
  <c r="AD65" i="38"/>
  <c r="AC3" i="27"/>
  <c r="AD49" i="38"/>
  <c r="AC11" i="25"/>
  <c r="AD18" i="38"/>
  <c r="AC4" i="24"/>
  <c r="AD57" i="38"/>
  <c r="AC7" i="26"/>
  <c r="AD22" i="38"/>
  <c r="AC8" i="24"/>
  <c r="AD56" i="38"/>
  <c r="AC6" i="26"/>
  <c r="AD46" i="38"/>
  <c r="AC8" i="25"/>
  <c r="AD59" i="38"/>
  <c r="AC9" i="26"/>
  <c r="AD20" i="38"/>
  <c r="AC6" i="24"/>
  <c r="AD53" i="38"/>
  <c r="AC3" i="26"/>
  <c r="AD13" i="38"/>
  <c r="AC11" i="23"/>
  <c r="AE8" i="38"/>
  <c r="AD6" i="23"/>
  <c r="AD43" i="38"/>
  <c r="AC5" i="25"/>
  <c r="AE10" i="37" l="1"/>
  <c r="AD8" i="18"/>
  <c r="AE9" i="37"/>
  <c r="AD7" i="18"/>
  <c r="AE7" i="37"/>
  <c r="AD5" i="18"/>
  <c r="AE70" i="37"/>
  <c r="AD8" i="13"/>
  <c r="AE59" i="37"/>
  <c r="AD9" i="12"/>
  <c r="AE6" i="37"/>
  <c r="AD4" i="18"/>
  <c r="AE18" i="37"/>
  <c r="AD4" i="20"/>
  <c r="AE56" i="37"/>
  <c r="AD6" i="12"/>
  <c r="AF42" i="37"/>
  <c r="AE4" i="11"/>
  <c r="AE67" i="37"/>
  <c r="AD5" i="13"/>
  <c r="AE17" i="37"/>
  <c r="AD3" i="20"/>
  <c r="AG23" i="37"/>
  <c r="AG9" i="20" s="1"/>
  <c r="AF9" i="20"/>
  <c r="AE44" i="37"/>
  <c r="AD6" i="11"/>
  <c r="AE20" i="37"/>
  <c r="AD6" i="20"/>
  <c r="AF25" i="37"/>
  <c r="AE11" i="20"/>
  <c r="AE68" i="37"/>
  <c r="AD6" i="13"/>
  <c r="AE49" i="37"/>
  <c r="AD11" i="11"/>
  <c r="AE54" i="37"/>
  <c r="AD4" i="12"/>
  <c r="AE71" i="37"/>
  <c r="AD9" i="13"/>
  <c r="AE72" i="37"/>
  <c r="AD10" i="13"/>
  <c r="AF73" i="37"/>
  <c r="AE11" i="13"/>
  <c r="AE5" i="37"/>
  <c r="AD3" i="18"/>
  <c r="AE58" i="37"/>
  <c r="AD8" i="12"/>
  <c r="AE48" i="37"/>
  <c r="AD10" i="11"/>
  <c r="AF65" i="37"/>
  <c r="AE3" i="13"/>
  <c r="AE60" i="37"/>
  <c r="AD10" i="12"/>
  <c r="AE57" i="37"/>
  <c r="AD7" i="12"/>
  <c r="AE53" i="37"/>
  <c r="AD3" i="12"/>
  <c r="AE47" i="37"/>
  <c r="AD9" i="11"/>
  <c r="AE19" i="37"/>
  <c r="AD5" i="20"/>
  <c r="AE55" i="37"/>
  <c r="AD5" i="12"/>
  <c r="AF11" i="37"/>
  <c r="AE9" i="18"/>
  <c r="AE66" i="37"/>
  <c r="AD4" i="13"/>
  <c r="AE69" i="37"/>
  <c r="AD7" i="13"/>
  <c r="AE43" i="37"/>
  <c r="AD5" i="11"/>
  <c r="AE46" i="37"/>
  <c r="AD8" i="11"/>
  <c r="AF64" i="37"/>
  <c r="AE2" i="13"/>
  <c r="AE13" i="37"/>
  <c r="AD11" i="18"/>
  <c r="AF21" i="37"/>
  <c r="AE7" i="20"/>
  <c r="AE12" i="37"/>
  <c r="AD10" i="18"/>
  <c r="AE52" i="37"/>
  <c r="AD2" i="12"/>
  <c r="AE24" i="37"/>
  <c r="AD10" i="20"/>
  <c r="AE16" i="37"/>
  <c r="AD2" i="20"/>
  <c r="AE61" i="37"/>
  <c r="AD11" i="12"/>
  <c r="AE8" i="37"/>
  <c r="AD6" i="18"/>
  <c r="AE40" i="37"/>
  <c r="AD2" i="11"/>
  <c r="AF22" i="37"/>
  <c r="AE8" i="20"/>
  <c r="AF45" i="37"/>
  <c r="AE7" i="11"/>
  <c r="AE4" i="37"/>
  <c r="AD2" i="18"/>
  <c r="AE41" i="37"/>
  <c r="AD3" i="11"/>
  <c r="AE67" i="38"/>
  <c r="AD5" i="27"/>
  <c r="AE22" i="38"/>
  <c r="AD8" i="24"/>
  <c r="AE7" i="38"/>
  <c r="AD5" i="23"/>
  <c r="AE61" i="38"/>
  <c r="AD11" i="26"/>
  <c r="AE52" i="38"/>
  <c r="AD2" i="26"/>
  <c r="AE60" i="38"/>
  <c r="AD10" i="26"/>
  <c r="AE10" i="38"/>
  <c r="AD8" i="23"/>
  <c r="AE48" i="38"/>
  <c r="AD10" i="25"/>
  <c r="AE13" i="38"/>
  <c r="AD11" i="23"/>
  <c r="AE72" i="38"/>
  <c r="AD10" i="27"/>
  <c r="AE40" i="38"/>
  <c r="AD2" i="25"/>
  <c r="AE21" i="38"/>
  <c r="AD7" i="24"/>
  <c r="AE47" i="38"/>
  <c r="AD9" i="25"/>
  <c r="AE9" i="38"/>
  <c r="AD7" i="23"/>
  <c r="AF4" i="38"/>
  <c r="AE2" i="23"/>
  <c r="AE25" i="38"/>
  <c r="AD11" i="24"/>
  <c r="AE54" i="38"/>
  <c r="AD4" i="26"/>
  <c r="AE20" i="38"/>
  <c r="AD6" i="24"/>
  <c r="AE59" i="38"/>
  <c r="AD9" i="26"/>
  <c r="AE49" i="38"/>
  <c r="AD11" i="25"/>
  <c r="AE11" i="38"/>
  <c r="AD9" i="23"/>
  <c r="AE64" i="38"/>
  <c r="AD2" i="27"/>
  <c r="AF5" i="38"/>
  <c r="AE3" i="23"/>
  <c r="AE71" i="38"/>
  <c r="AD9" i="27"/>
  <c r="AF6" i="38"/>
  <c r="AE4" i="23"/>
  <c r="AE12" i="38"/>
  <c r="AD10" i="23"/>
  <c r="AE19" i="38"/>
  <c r="AD5" i="24"/>
  <c r="AE53" i="38"/>
  <c r="AD3" i="26"/>
  <c r="AE18" i="38"/>
  <c r="AD4" i="24"/>
  <c r="AE43" i="38"/>
  <c r="AD5" i="25"/>
  <c r="AE70" i="38"/>
  <c r="AD8" i="27"/>
  <c r="AE73" i="38"/>
  <c r="AD11" i="27"/>
  <c r="AF55" i="38"/>
  <c r="AE5" i="26"/>
  <c r="AE24" i="38"/>
  <c r="AD10" i="24"/>
  <c r="AE16" i="38"/>
  <c r="AD2" i="24"/>
  <c r="AE69" i="38"/>
  <c r="AD7" i="27"/>
  <c r="AE58" i="38"/>
  <c r="AD8" i="26"/>
  <c r="AE65" i="38"/>
  <c r="AD3" i="27"/>
  <c r="AE45" i="38"/>
  <c r="AD7" i="25"/>
  <c r="AE57" i="38"/>
  <c r="AD7" i="26"/>
  <c r="AE46" i="38"/>
  <c r="AD8" i="25"/>
  <c r="AF8" i="38"/>
  <c r="AE6" i="23"/>
  <c r="AE56" i="38"/>
  <c r="AD6" i="26"/>
  <c r="AE42" i="38"/>
  <c r="AD4" i="25"/>
  <c r="AE44" i="38"/>
  <c r="AD6" i="25"/>
  <c r="AE66" i="38"/>
  <c r="AD4" i="27"/>
  <c r="AE23" i="38"/>
  <c r="AD9" i="24"/>
  <c r="AE41" i="38"/>
  <c r="AD3" i="25"/>
  <c r="AE68" i="38"/>
  <c r="AD6" i="27"/>
  <c r="AF17" i="38"/>
  <c r="AE3" i="24"/>
  <c r="AF24" i="37" l="1"/>
  <c r="AE10" i="20"/>
  <c r="AF46" i="37"/>
  <c r="AE8" i="11"/>
  <c r="AF19" i="37"/>
  <c r="AE5" i="20"/>
  <c r="AF48" i="37"/>
  <c r="AE10" i="11"/>
  <c r="AF54" i="37"/>
  <c r="AE4" i="12"/>
  <c r="AF6" i="37"/>
  <c r="AE4" i="18"/>
  <c r="AF52" i="37"/>
  <c r="AE2" i="12"/>
  <c r="AF47" i="37"/>
  <c r="AE9" i="11"/>
  <c r="AF58" i="37"/>
  <c r="AE8" i="12"/>
  <c r="AF49" i="37"/>
  <c r="AE11" i="11"/>
  <c r="AF17" i="37"/>
  <c r="AE3" i="20"/>
  <c r="AF59" i="37"/>
  <c r="AE9" i="12"/>
  <c r="AF40" i="37"/>
  <c r="AE2" i="11"/>
  <c r="AF53" i="37"/>
  <c r="AE3" i="12"/>
  <c r="AF5" i="37"/>
  <c r="AE3" i="18"/>
  <c r="AF68" i="37"/>
  <c r="AE6" i="13"/>
  <c r="AF67" i="37"/>
  <c r="AE5" i="13"/>
  <c r="AF70" i="37"/>
  <c r="AE8" i="13"/>
  <c r="AF43" i="37"/>
  <c r="AE5" i="11"/>
  <c r="AF8" i="37"/>
  <c r="AE6" i="18"/>
  <c r="AF66" i="37"/>
  <c r="AE4" i="13"/>
  <c r="AF57" i="37"/>
  <c r="AE7" i="12"/>
  <c r="AG73" i="37"/>
  <c r="AG11" i="13" s="1"/>
  <c r="AF11" i="13"/>
  <c r="AG25" i="37"/>
  <c r="AG11" i="20" s="1"/>
  <c r="AF11" i="20"/>
  <c r="AG42" i="37"/>
  <c r="AG4" i="11" s="1"/>
  <c r="AF4" i="11"/>
  <c r="AF7" i="37"/>
  <c r="AE5" i="18"/>
  <c r="AG45" i="37"/>
  <c r="AG7" i="11" s="1"/>
  <c r="AF7" i="11"/>
  <c r="AF69" i="37"/>
  <c r="AE7" i="13"/>
  <c r="AG21" i="37"/>
  <c r="AG7" i="20" s="1"/>
  <c r="AF7" i="20"/>
  <c r="AG11" i="37"/>
  <c r="AF9" i="18"/>
  <c r="AF72" i="37"/>
  <c r="AE10" i="13"/>
  <c r="AF20" i="37"/>
  <c r="AE6" i="20"/>
  <c r="AF56" i="37"/>
  <c r="AE6" i="12"/>
  <c r="AF9" i="37"/>
  <c r="AE7" i="18"/>
  <c r="AG22" i="37"/>
  <c r="AG8" i="20" s="1"/>
  <c r="AF8" i="20"/>
  <c r="AF12" i="37"/>
  <c r="AE10" i="18"/>
  <c r="AF41" i="37"/>
  <c r="AE3" i="11"/>
  <c r="AF61" i="37"/>
  <c r="AE11" i="12"/>
  <c r="AF13" i="37"/>
  <c r="AE11" i="18"/>
  <c r="AF60" i="37"/>
  <c r="AE10" i="12"/>
  <c r="AF4" i="37"/>
  <c r="AE2" i="18"/>
  <c r="AF16" i="37"/>
  <c r="AE2" i="20"/>
  <c r="AG64" i="37"/>
  <c r="AG2" i="13" s="1"/>
  <c r="AF2" i="13"/>
  <c r="AF55" i="37"/>
  <c r="AE5" i="12"/>
  <c r="AG65" i="37"/>
  <c r="AG3" i="13" s="1"/>
  <c r="AF3" i="13"/>
  <c r="AF71" i="37"/>
  <c r="AE9" i="13"/>
  <c r="AF44" i="37"/>
  <c r="AE6" i="11"/>
  <c r="AF18" i="37"/>
  <c r="AE4" i="20"/>
  <c r="AF10" i="37"/>
  <c r="AE8" i="18"/>
  <c r="AF43" i="38"/>
  <c r="AE5" i="25"/>
  <c r="AF71" i="38"/>
  <c r="AE9" i="27"/>
  <c r="AF20" i="38"/>
  <c r="AE6" i="24"/>
  <c r="AF21" i="38"/>
  <c r="AE7" i="24"/>
  <c r="AF60" i="38"/>
  <c r="AE10" i="26"/>
  <c r="AF18" i="38"/>
  <c r="AE4" i="24"/>
  <c r="AF54" i="38"/>
  <c r="AE4" i="26"/>
  <c r="AF40" i="38"/>
  <c r="AE2" i="25"/>
  <c r="AF52" i="38"/>
  <c r="AE2" i="26"/>
  <c r="AG5" i="38"/>
  <c r="AG3" i="23" s="1"/>
  <c r="AF3" i="23"/>
  <c r="AF23" i="38"/>
  <c r="AE9" i="24"/>
  <c r="AF66" i="38"/>
  <c r="AE4" i="27"/>
  <c r="AF57" i="38"/>
  <c r="AE7" i="26"/>
  <c r="AF24" i="38"/>
  <c r="AE10" i="24"/>
  <c r="AF53" i="38"/>
  <c r="AE3" i="26"/>
  <c r="AF64" i="38"/>
  <c r="AE2" i="27"/>
  <c r="AF25" i="38"/>
  <c r="AE11" i="24"/>
  <c r="AF72" i="38"/>
  <c r="AE10" i="27"/>
  <c r="AF61" i="38"/>
  <c r="AE11" i="26"/>
  <c r="AF16" i="38"/>
  <c r="AE2" i="24"/>
  <c r="AF44" i="38"/>
  <c r="AE6" i="25"/>
  <c r="AF45" i="38"/>
  <c r="AE7" i="25"/>
  <c r="AG55" i="38"/>
  <c r="AG5" i="26" s="1"/>
  <c r="AF5" i="26"/>
  <c r="AF19" i="38"/>
  <c r="AE5" i="24"/>
  <c r="AF11" i="38"/>
  <c r="AE9" i="23"/>
  <c r="AG4" i="38"/>
  <c r="AG2" i="23" s="1"/>
  <c r="AF2" i="23"/>
  <c r="AF13" i="38"/>
  <c r="AE11" i="23"/>
  <c r="AF7" i="38"/>
  <c r="AE5" i="23"/>
  <c r="AF41" i="38"/>
  <c r="AE3" i="25"/>
  <c r="AF69" i="38"/>
  <c r="AE7" i="27"/>
  <c r="AF42" i="38"/>
  <c r="AE4" i="25"/>
  <c r="AF65" i="38"/>
  <c r="AE3" i="27"/>
  <c r="AF73" i="38"/>
  <c r="AE11" i="27"/>
  <c r="AF12" i="38"/>
  <c r="AE10" i="23"/>
  <c r="AF49" i="38"/>
  <c r="AE11" i="25"/>
  <c r="AF9" i="38"/>
  <c r="AE7" i="23"/>
  <c r="AF48" i="38"/>
  <c r="AE10" i="25"/>
  <c r="AF22" i="38"/>
  <c r="AE8" i="24"/>
  <c r="AG8" i="38"/>
  <c r="AG6" i="23" s="1"/>
  <c r="AF6" i="23"/>
  <c r="AG17" i="38"/>
  <c r="AG3" i="24" s="1"/>
  <c r="AF3" i="24"/>
  <c r="AF46" i="38"/>
  <c r="AE8" i="25"/>
  <c r="AF68" i="38"/>
  <c r="AE6" i="27"/>
  <c r="AF56" i="38"/>
  <c r="AE6" i="26"/>
  <c r="AF58" i="38"/>
  <c r="AE8" i="26"/>
  <c r="AF70" i="38"/>
  <c r="AE8" i="27"/>
  <c r="AG6" i="38"/>
  <c r="AG4" i="23" s="1"/>
  <c r="AF4" i="23"/>
  <c r="AF59" i="38"/>
  <c r="AE9" i="26"/>
  <c r="AF47" i="38"/>
  <c r="AE9" i="25"/>
  <c r="AF10" i="38"/>
  <c r="AE8" i="23"/>
  <c r="AF67" i="38"/>
  <c r="AE5" i="27"/>
  <c r="AG18" i="37" l="1"/>
  <c r="AG4" i="20" s="1"/>
  <c r="AF4" i="20"/>
  <c r="AG16" i="37"/>
  <c r="AG2" i="20" s="1"/>
  <c r="AF2" i="20"/>
  <c r="AG12" i="37"/>
  <c r="AF10" i="18"/>
  <c r="AG70" i="37"/>
  <c r="AG8" i="13" s="1"/>
  <c r="AF8" i="13"/>
  <c r="AG59" i="37"/>
  <c r="AG9" i="12" s="1"/>
  <c r="AF9" i="12"/>
  <c r="AG6" i="37"/>
  <c r="AF4" i="18"/>
  <c r="AG67" i="37"/>
  <c r="AG5" i="13" s="1"/>
  <c r="AF5" i="13"/>
  <c r="AG17" i="37"/>
  <c r="AG3" i="20" s="1"/>
  <c r="AF3" i="20"/>
  <c r="AG54" i="37"/>
  <c r="AG4" i="12" s="1"/>
  <c r="AF4" i="12"/>
  <c r="AG9" i="37"/>
  <c r="AF7" i="18"/>
  <c r="AG69" i="37"/>
  <c r="AG7" i="13" s="1"/>
  <c r="AF7" i="13"/>
  <c r="AG57" i="37"/>
  <c r="AG7" i="12" s="1"/>
  <c r="AF7" i="12"/>
  <c r="AG68" i="37"/>
  <c r="AG6" i="13" s="1"/>
  <c r="AF6" i="13"/>
  <c r="AG49" i="37"/>
  <c r="AG11" i="11" s="1"/>
  <c r="AF11" i="11"/>
  <c r="AG48" i="37"/>
  <c r="AG10" i="11" s="1"/>
  <c r="AF10" i="11"/>
  <c r="AG60" i="37"/>
  <c r="AG10" i="12" s="1"/>
  <c r="AF10" i="12"/>
  <c r="AG13" i="37"/>
  <c r="AF11" i="18"/>
  <c r="AG56" i="37"/>
  <c r="AG6" i="12" s="1"/>
  <c r="AF6" i="12"/>
  <c r="AG66" i="37"/>
  <c r="AG4" i="13" s="1"/>
  <c r="AF4" i="13"/>
  <c r="AG5" i="37"/>
  <c r="AF3" i="18"/>
  <c r="AG58" i="37"/>
  <c r="AG8" i="12" s="1"/>
  <c r="AF8" i="12"/>
  <c r="AG19" i="37"/>
  <c r="AG5" i="20" s="1"/>
  <c r="AF5" i="20"/>
  <c r="AG44" i="37"/>
  <c r="AG6" i="11" s="1"/>
  <c r="AF6" i="11"/>
  <c r="AG71" i="37"/>
  <c r="AG9" i="13" s="1"/>
  <c r="AF9" i="13"/>
  <c r="AG55" i="37"/>
  <c r="AG5" i="12" s="1"/>
  <c r="AF5" i="12"/>
  <c r="AG61" i="37"/>
  <c r="AG11" i="12" s="1"/>
  <c r="AF11" i="12"/>
  <c r="AG20" i="37"/>
  <c r="AG6" i="20" s="1"/>
  <c r="AF6" i="20"/>
  <c r="AG7" i="37"/>
  <c r="AF5" i="18"/>
  <c r="AG8" i="37"/>
  <c r="AF6" i="18"/>
  <c r="AG53" i="37"/>
  <c r="AG3" i="12" s="1"/>
  <c r="AF3" i="12"/>
  <c r="AG47" i="37"/>
  <c r="AG9" i="11" s="1"/>
  <c r="AF9" i="11"/>
  <c r="AG46" i="37"/>
  <c r="AG8" i="11" s="1"/>
  <c r="AF8" i="11"/>
  <c r="AG4" i="37"/>
  <c r="AF2" i="18"/>
  <c r="AG10" i="37"/>
  <c r="AF8" i="18"/>
  <c r="AG41" i="37"/>
  <c r="AG3" i="11" s="1"/>
  <c r="AF3" i="11"/>
  <c r="AG72" i="37"/>
  <c r="AG10" i="13" s="1"/>
  <c r="AF10" i="13"/>
  <c r="AG43" i="37"/>
  <c r="AG5" i="11" s="1"/>
  <c r="AF5" i="11"/>
  <c r="AG40" i="37"/>
  <c r="AG2" i="11" s="1"/>
  <c r="AF2" i="11"/>
  <c r="AG52" i="37"/>
  <c r="AG2" i="12" s="1"/>
  <c r="AF2" i="12"/>
  <c r="AG24" i="37"/>
  <c r="AG10" i="20" s="1"/>
  <c r="AF10" i="20"/>
  <c r="AG9" i="38"/>
  <c r="AG7" i="23" s="1"/>
  <c r="AF7" i="23"/>
  <c r="AG69" i="38"/>
  <c r="AG7" i="27" s="1"/>
  <c r="AF7" i="27"/>
  <c r="AG19" i="38"/>
  <c r="AG5" i="24" s="1"/>
  <c r="AF5" i="24"/>
  <c r="AG72" i="38"/>
  <c r="AG10" i="27" s="1"/>
  <c r="AF10" i="27"/>
  <c r="AG66" i="38"/>
  <c r="AG4" i="27" s="1"/>
  <c r="AF4" i="27"/>
  <c r="AG18" i="38"/>
  <c r="AG4" i="24" s="1"/>
  <c r="AF4" i="24"/>
  <c r="AG49" i="38"/>
  <c r="AG11" i="25" s="1"/>
  <c r="AF11" i="25"/>
  <c r="AG25" i="38"/>
  <c r="AG11" i="24" s="1"/>
  <c r="AF11" i="24"/>
  <c r="AG23" i="38"/>
  <c r="AG9" i="24" s="1"/>
  <c r="AF9" i="24"/>
  <c r="AG60" i="38"/>
  <c r="AG10" i="26" s="1"/>
  <c r="AF10" i="26"/>
  <c r="AG41" i="38"/>
  <c r="AG3" i="25" s="1"/>
  <c r="AF3" i="25"/>
  <c r="AG47" i="38"/>
  <c r="AG9" i="25" s="1"/>
  <c r="AF9" i="25"/>
  <c r="AG46" i="38"/>
  <c r="AG8" i="25" s="1"/>
  <c r="AF8" i="25"/>
  <c r="AG12" i="38"/>
  <c r="AG10" i="23" s="1"/>
  <c r="AF10" i="23"/>
  <c r="AG7" i="38"/>
  <c r="AG5" i="23" s="1"/>
  <c r="AF5" i="23"/>
  <c r="AG45" i="38"/>
  <c r="AG7" i="25" s="1"/>
  <c r="AF7" i="25"/>
  <c r="AG64" i="38"/>
  <c r="AG2" i="27" s="1"/>
  <c r="AF2" i="27"/>
  <c r="AG21" i="38"/>
  <c r="AG7" i="24" s="1"/>
  <c r="AF7" i="24"/>
  <c r="AG70" i="38"/>
  <c r="AG8" i="27" s="1"/>
  <c r="AF8" i="27"/>
  <c r="AG73" i="38"/>
  <c r="AG11" i="27" s="1"/>
  <c r="AF11" i="27"/>
  <c r="AG13" i="38"/>
  <c r="AG11" i="23" s="1"/>
  <c r="AF11" i="23"/>
  <c r="AG44" i="38"/>
  <c r="AG6" i="25" s="1"/>
  <c r="AF6" i="25"/>
  <c r="AG53" i="38"/>
  <c r="AG3" i="26" s="1"/>
  <c r="AF3" i="26"/>
  <c r="AG52" i="38"/>
  <c r="AG2" i="26" s="1"/>
  <c r="AF2" i="26"/>
  <c r="AG20" i="38"/>
  <c r="AG6" i="24" s="1"/>
  <c r="AF6" i="24"/>
  <c r="AG58" i="38"/>
  <c r="AG8" i="26" s="1"/>
  <c r="AF8" i="26"/>
  <c r="AG22" i="38"/>
  <c r="AG8" i="24" s="1"/>
  <c r="AF8" i="24"/>
  <c r="AG65" i="38"/>
  <c r="AG3" i="27" s="1"/>
  <c r="AF3" i="27"/>
  <c r="AG16" i="38"/>
  <c r="AG2" i="24" s="1"/>
  <c r="AF2" i="24"/>
  <c r="AG24" i="38"/>
  <c r="AG10" i="24" s="1"/>
  <c r="AF10" i="24"/>
  <c r="AG40" i="38"/>
  <c r="AG2" i="25" s="1"/>
  <c r="AF2" i="25"/>
  <c r="AG71" i="38"/>
  <c r="AG9" i="27" s="1"/>
  <c r="AF9" i="27"/>
  <c r="AG67" i="38"/>
  <c r="AG5" i="27" s="1"/>
  <c r="AF5" i="27"/>
  <c r="AG68" i="38"/>
  <c r="AG6" i="27" s="1"/>
  <c r="AF6" i="27"/>
  <c r="AG59" i="38"/>
  <c r="AG9" i="26" s="1"/>
  <c r="AF9" i="26"/>
  <c r="AG10" i="38"/>
  <c r="AG8" i="23" s="1"/>
  <c r="AF8" i="23"/>
  <c r="AG56" i="38"/>
  <c r="AG6" i="26" s="1"/>
  <c r="AF6" i="26"/>
  <c r="AG48" i="38"/>
  <c r="AG10" i="25" s="1"/>
  <c r="AF10" i="25"/>
  <c r="AG42" i="38"/>
  <c r="AG4" i="25" s="1"/>
  <c r="AF4" i="25"/>
  <c r="AG11" i="38"/>
  <c r="AG9" i="23" s="1"/>
  <c r="AF9" i="23"/>
  <c r="AG61" i="38"/>
  <c r="AG11" i="26" s="1"/>
  <c r="AF11" i="26"/>
  <c r="AG57" i="38"/>
  <c r="AG7" i="26" s="1"/>
  <c r="AF7" i="26"/>
  <c r="AF4" i="26"/>
  <c r="AG54" i="38"/>
  <c r="AG4" i="26" s="1"/>
  <c r="AG43" i="38"/>
  <c r="AG5" i="25" s="1"/>
  <c r="AF5" i="25"/>
</calcChain>
</file>

<file path=xl/sharedStrings.xml><?xml version="1.0" encoding="utf-8"?>
<sst xmlns="http://schemas.openxmlformats.org/spreadsheetml/2006/main" count="550" uniqueCount="61">
  <si>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</si>
  <si>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</si>
  <si>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</si>
  <si>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</si>
  <si>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</si>
  <si>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</si>
  <si>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</si>
  <si>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</si>
  <si>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</si>
  <si>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Urban</t>
  </si>
  <si>
    <t>Rural</t>
  </si>
  <si>
    <t>biomass (BTU)</t>
  </si>
  <si>
    <t>Urban Residential Split</t>
  </si>
  <si>
    <t>kerosene (BTU)</t>
  </si>
  <si>
    <t>heavy or residual fuel oil (BTU)</t>
  </si>
  <si>
    <t>LPG propane or butane (BTU)</t>
  </si>
  <si>
    <t>hydrogen (BTU)</t>
  </si>
  <si>
    <t>Quadrillion</t>
  </si>
  <si>
    <t>Commercial &amp; Public</t>
    <phoneticPr fontId="10" type="noConversion"/>
  </si>
  <si>
    <t>KOSIS</t>
    <phoneticPr fontId="10" type="noConversion"/>
  </si>
  <si>
    <t>Commercial and Public sector energy consumption</t>
    <phoneticPr fontId="10" type="noConversion"/>
  </si>
  <si>
    <t>https://kosis.kr/statHtml/statHtml.do?orgId=115&amp;tblId=DT_F_C845&amp;vw_cd=MT_ZTITLE&amp;list_id=11505_001&amp;seqNo=&amp;lang_mode=ko&amp;language=kor&amp;obj_var_id=&amp;itm_id=&amp;conn_path=MT_ZTITLE</t>
    <phoneticPr fontId="10" type="noConversion"/>
  </si>
  <si>
    <t>Residential</t>
    <phoneticPr fontId="10" type="noConversion"/>
  </si>
  <si>
    <t>2019 LONG-TERM ENERGY OUTLOOK</t>
    <phoneticPr fontId="10" type="noConversion"/>
  </si>
  <si>
    <t>http://www.kesis.net/FileDownloadAction.do?file=/admin/admin_RegList.jsp/20200408/743991586327836294_01.pdf&amp;oldFile=2019_%EC%9E%A5%EA%B8%B0%EC%97%90%EB%84%88%EC%A7%80%EC%A0%84%EB%A7%9D.pdf</t>
  </si>
  <si>
    <t>Assumption:</t>
    <phoneticPr fontId="10" type="noConversion"/>
  </si>
  <si>
    <t>Classification ETC. in the Korean Data set is classified as biomass as it is mainly used for heating</t>
    <phoneticPr fontId="10" type="noConversion"/>
  </si>
  <si>
    <t>Gasoline is classified as petroleum diesel</t>
    <phoneticPr fontId="10" type="noConversion"/>
  </si>
  <si>
    <t>Applications include cooking</t>
    <phoneticPr fontId="10" type="noConversion"/>
  </si>
  <si>
    <t>Heating inlucdes hot-water. Since floor heating using hot water is the main heating method in South Korea, it is not possible to distinguish hot water consumption from heating.</t>
    <phoneticPr fontId="10" type="noConversion"/>
  </si>
  <si>
    <t>For residential, we assumed the energy consumption pattern in 2018 was not changed until 2019</t>
    <phoneticPr fontId="10" type="noConversion"/>
  </si>
  <si>
    <t>1kWh to BTU</t>
    <phoneticPr fontId="10" type="noConversion"/>
  </si>
  <si>
    <t>City Gas Nm3 to MJ</t>
    <phoneticPr fontId="10" type="noConversion"/>
  </si>
  <si>
    <t>MJ to BTU</t>
    <phoneticPr fontId="10" type="noConversion"/>
  </si>
  <si>
    <t>Coal kg to kcal</t>
    <phoneticPr fontId="10" type="noConversion"/>
  </si>
  <si>
    <t>kcal to BTU</t>
    <phoneticPr fontId="10" type="noConversion"/>
  </si>
  <si>
    <t>LPG kg to MJ</t>
    <phoneticPr fontId="10" type="noConversion"/>
  </si>
  <si>
    <t>Urban population rate</t>
    <phoneticPr fontId="10" type="noConversion"/>
  </si>
  <si>
    <t>https://www.index.go.kr/potal/main/EachDtlPageDetail.do?idx_cd=1200</t>
  </si>
  <si>
    <t>heating</t>
  </si>
  <si>
    <t>cooling &amp; ventilation</t>
  </si>
  <si>
    <t>envelope</t>
  </si>
  <si>
    <t>lighting</t>
  </si>
  <si>
    <t>appliances</t>
  </si>
  <si>
    <t>other</t>
  </si>
  <si>
    <t>Commercial</t>
    <phoneticPr fontId="10" type="noConversion"/>
  </si>
  <si>
    <t>Urban residential</t>
    <phoneticPr fontId="10" type="noConversion"/>
  </si>
  <si>
    <t>Rural Residential</t>
    <phoneticPr fontId="10" type="noConversion"/>
  </si>
  <si>
    <t>appliances</t>
    <phoneticPr fontId="10" type="noConversion"/>
  </si>
  <si>
    <t>Rural residential</t>
    <phoneticPr fontId="10" type="noConversion"/>
  </si>
  <si>
    <t>KOSIS Forecast Page 111</t>
    <phoneticPr fontId="10" type="noConversion"/>
  </si>
  <si>
    <t>Start year data is from SYDEC</t>
    <phoneticPr fontId="10" type="noConversion"/>
  </si>
  <si>
    <t>Residential demand changes (% between 2018 and 2040)</t>
    <phoneticPr fontId="10" type="noConversion"/>
  </si>
  <si>
    <t>KOSIS Forecast Page 112</t>
    <phoneticPr fontId="10" type="noConversion"/>
  </si>
  <si>
    <t>Commercial demand changes (% between 2018 and 2040)</t>
    <phoneticPr fontId="10" type="noConversion"/>
  </si>
  <si>
    <t>* following residential changes</t>
    <phoneticPr fontId="10" type="noConversion"/>
  </si>
  <si>
    <t>Total (BTU)</t>
    <phoneticPr fontId="10" type="noConversion"/>
  </si>
  <si>
    <t>Total (mTOE)</t>
    <phoneticPr fontId="10" type="noConversion"/>
  </si>
  <si>
    <t>Residential demand changes (annual % growth between 2018 and 2040)</t>
    <phoneticPr fontId="10" type="noConversion"/>
  </si>
  <si>
    <t>* this tab is for validating the outcome by cross checking</t>
    <phoneticPr fontId="10" type="noConversion"/>
  </si>
  <si>
    <t>1 TOE to mmBTU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</si>
</sst>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0.0%"/>
    <numFmt numFmtId="178" formatCode="0.000E+00"/>
    <numFmt numFmtId="179" formatCode="0_);[Red]\(0\)"/>
  </numFmts>
  <fonts count="19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666666"/>
      <name val="맑은 고딕"/>
      <family val="3"/>
      <charset val="129"/>
      <scheme val="minor"/>
    </font>
    <font>
      <sz val="11"/>
      <color rgb="FF202124"/>
      <name val="맑은 고딕"/>
      <family val="3"/>
      <charset val="129"/>
      <scheme val="minor"/>
    </font>
    <font>
      <sz val="11"/>
      <color rgb="FF4D5156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9" fontId="9" fillId="0" borderId="0" applyFont="0" applyFill="0" applyBorder="0" applyAlignment="0" applyProtection="0"/>
    <xf numFmtId="0" fontId="3" fillId="0" borderId="9" applyNumberFormat="0" applyProtection="0">
      <alignment horizontal="left" wrapText="1"/>
    </xf>
    <xf numFmtId="176" fontId="9" fillId="0" borderId="0" applyFont="0" applyFill="0" applyBorder="0" applyAlignment="0" applyProtection="0"/>
    <xf numFmtId="0" fontId="14" fillId="0" borderId="0">
      <alignment vertical="center"/>
    </xf>
  </cellStyleXfs>
  <cellXfs count="24">
    <xf numFmtId="0" fontId="0" fillId="0" borderId="0" xfId="0"/>
    <xf numFmtId="0" fontId="1" fillId="0" borderId="0" xfId="0" applyFont="1"/>
    <xf numFmtId="11" fontId="0" fillId="0" borderId="0" xfId="0" applyNumberFormat="1"/>
    <xf numFmtId="178" fontId="0" fillId="0" borderId="0" xfId="0" applyNumberFormat="1"/>
    <xf numFmtId="177" fontId="0" fillId="0" borderId="0" xfId="15" applyNumberFormat="1" applyFont="1"/>
    <xf numFmtId="4" fontId="0" fillId="0" borderId="0" xfId="0" applyNumberFormat="1"/>
    <xf numFmtId="11" fontId="0" fillId="0" borderId="0" xfId="17" applyNumberFormat="1" applyFont="1"/>
    <xf numFmtId="0" fontId="0" fillId="0" borderId="0" xfId="0"/>
    <xf numFmtId="9" fontId="0" fillId="0" borderId="0" xfId="15" applyFont="1"/>
    <xf numFmtId="0" fontId="0" fillId="0" borderId="0" xfId="0"/>
    <xf numFmtId="0" fontId="0" fillId="0" borderId="0" xfId="0"/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7" applyFont="1" applyAlignment="1">
      <alignment horizontal="left"/>
    </xf>
    <xf numFmtId="0" fontId="15" fillId="0" borderId="0" xfId="18" applyFont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1" fillId="0" borderId="0" xfId="0" applyFont="1"/>
    <xf numFmtId="177" fontId="0" fillId="0" borderId="0" xfId="0" applyNumberFormat="1"/>
    <xf numFmtId="179" fontId="0" fillId="0" borderId="0" xfId="0" applyNumberFormat="1"/>
  </cellXfs>
  <cellStyles count="19">
    <cellStyle name="Body: normal cell" xfId="4" xr:uid="{00000000-0005-0000-0000-000000000000}"/>
    <cellStyle name="Body: normal cell 2" xfId="11" xr:uid="{00000000-0005-0000-0000-000001000000}"/>
    <cellStyle name="Font: Calibri, 9pt regular" xfId="1" xr:uid="{00000000-0005-0000-0000-000003000000}"/>
    <cellStyle name="Font: Calibri, 9pt regular 2" xfId="13" xr:uid="{00000000-0005-0000-0000-000004000000}"/>
    <cellStyle name="Footnotes: top row" xfId="6" xr:uid="{00000000-0005-0000-0000-000005000000}"/>
    <cellStyle name="Footnotes: top row 2" xfId="9" xr:uid="{00000000-0005-0000-0000-000006000000}"/>
    <cellStyle name="Header: bottom row" xfId="2" xr:uid="{00000000-0005-0000-0000-000007000000}"/>
    <cellStyle name="Header: bottom row 2" xfId="12" xr:uid="{00000000-0005-0000-0000-000008000000}"/>
    <cellStyle name="Header: top rows" xfId="16" xr:uid="{00000000-0005-0000-0000-000009000000}"/>
    <cellStyle name="Normal 2" xfId="8" xr:uid="{00000000-0005-0000-0000-00000C000000}"/>
    <cellStyle name="Parent row" xfId="5" xr:uid="{00000000-0005-0000-0000-00000D000000}"/>
    <cellStyle name="Parent row 2" xfId="10" xr:uid="{00000000-0005-0000-0000-00000E000000}"/>
    <cellStyle name="Table title" xfId="3" xr:uid="{00000000-0005-0000-0000-000010000000}"/>
    <cellStyle name="Table title 2" xfId="14" xr:uid="{00000000-0005-0000-0000-000011000000}"/>
    <cellStyle name="백분율" xfId="15" builtinId="5"/>
    <cellStyle name="쉼표" xfId="17" builtinId="3"/>
    <cellStyle name="표준" xfId="0" builtinId="0"/>
    <cellStyle name="표준 2" xfId="18" xr:uid="{C87D6EE6-BA00-4F5B-B77D-E27DCD49F655}"/>
    <cellStyle name="하이퍼링크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osis.kr/statHtml/statHtml.do?orgId=115&amp;tblId=DT_F_C845&amp;vw_cd=MT_ZTITLE&amp;list_id=11505_001&amp;seqNo=&amp;lang_mode=ko&amp;language=kor&amp;obj_var_id=&amp;itm_id=&amp;conn_path=MT_ZTIT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topLeftCell="A19" workbookViewId="0">
      <selection activeCell="A31" sqref="A31"/>
    </sheetView>
  </sheetViews>
  <sheetFormatPr defaultRowHeight="17" x14ac:dyDescent="0.45"/>
  <cols>
    <col min="1" max="1" width="23.6640625" customWidth="1"/>
    <col min="2" max="2" width="61.4140625" customWidth="1"/>
    <col min="3" max="3" width="19.25" customWidth="1"/>
  </cols>
  <sheetData>
    <row r="1" spans="1:3" x14ac:dyDescent="0.45">
      <c r="A1" s="1" t="s">
        <v>6</v>
      </c>
    </row>
    <row r="3" spans="1:3" x14ac:dyDescent="0.45">
      <c r="A3" s="11" t="s">
        <v>0</v>
      </c>
      <c r="B3" s="12" t="s">
        <v>18</v>
      </c>
      <c r="C3" s="13"/>
    </row>
    <row r="4" spans="1:3" x14ac:dyDescent="0.45">
      <c r="A4" s="13"/>
      <c r="B4" s="13" t="s">
        <v>19</v>
      </c>
      <c r="C4" s="13"/>
    </row>
    <row r="5" spans="1:3" x14ac:dyDescent="0.45">
      <c r="A5" s="13"/>
      <c r="B5" s="13">
        <v>2020</v>
      </c>
      <c r="C5" s="13"/>
    </row>
    <row r="6" spans="1:3" x14ac:dyDescent="0.45">
      <c r="A6" s="13"/>
      <c r="B6" s="13" t="s">
        <v>20</v>
      </c>
      <c r="C6" s="13"/>
    </row>
    <row r="7" spans="1:3" x14ac:dyDescent="0.45">
      <c r="A7" s="13"/>
      <c r="B7" s="14" t="s">
        <v>21</v>
      </c>
      <c r="C7" s="13"/>
    </row>
    <row r="8" spans="1:3" x14ac:dyDescent="0.45">
      <c r="A8" s="13"/>
      <c r="B8" s="13"/>
      <c r="C8" s="13"/>
    </row>
    <row r="9" spans="1:3" x14ac:dyDescent="0.45">
      <c r="A9" s="13"/>
      <c r="B9" s="13"/>
      <c r="C9" s="13"/>
    </row>
    <row r="10" spans="1:3" x14ac:dyDescent="0.45">
      <c r="A10" s="13"/>
      <c r="B10" s="12" t="s">
        <v>22</v>
      </c>
      <c r="C10" s="13"/>
    </row>
    <row r="11" spans="1:3" x14ac:dyDescent="0.45">
      <c r="A11" s="13"/>
      <c r="B11" s="13" t="s">
        <v>19</v>
      </c>
      <c r="C11" s="13"/>
    </row>
    <row r="12" spans="1:3" x14ac:dyDescent="0.45">
      <c r="A12" s="13"/>
      <c r="B12" s="13">
        <v>2020</v>
      </c>
      <c r="C12" s="13"/>
    </row>
    <row r="13" spans="1:3" x14ac:dyDescent="0.45">
      <c r="A13" s="13"/>
      <c r="B13" s="13" t="s">
        <v>23</v>
      </c>
      <c r="C13" s="13"/>
    </row>
    <row r="14" spans="1:3" x14ac:dyDescent="0.45">
      <c r="A14" s="13"/>
      <c r="B14" s="15" t="s">
        <v>24</v>
      </c>
      <c r="C14" s="13"/>
    </row>
    <row r="15" spans="1:3" x14ac:dyDescent="0.45">
      <c r="A15" s="13"/>
      <c r="B15" s="13"/>
      <c r="C15" s="13"/>
    </row>
    <row r="16" spans="1:3" x14ac:dyDescent="0.45">
      <c r="A16" s="13"/>
      <c r="B16" s="13"/>
      <c r="C16" s="13"/>
    </row>
    <row r="17" spans="1:3" x14ac:dyDescent="0.45">
      <c r="A17" s="11" t="s">
        <v>8</v>
      </c>
      <c r="B17" s="13"/>
      <c r="C17" s="13"/>
    </row>
    <row r="18" spans="1:3" x14ac:dyDescent="0.45">
      <c r="A18" s="13" t="s">
        <v>51</v>
      </c>
      <c r="B18" s="13"/>
      <c r="C18" s="13"/>
    </row>
    <row r="19" spans="1:3" x14ac:dyDescent="0.45">
      <c r="A19" s="13"/>
      <c r="B19" s="13"/>
      <c r="C19" s="13"/>
    </row>
    <row r="20" spans="1:3" x14ac:dyDescent="0.45">
      <c r="A20" s="13"/>
      <c r="B20" s="13"/>
      <c r="C20" s="13"/>
    </row>
    <row r="21" spans="1:3" x14ac:dyDescent="0.45">
      <c r="A21" s="13"/>
      <c r="B21" s="13"/>
      <c r="C21" s="13"/>
    </row>
    <row r="22" spans="1:3" x14ac:dyDescent="0.45">
      <c r="A22" s="11" t="s">
        <v>25</v>
      </c>
      <c r="B22" s="13"/>
      <c r="C22" s="13"/>
    </row>
    <row r="23" spans="1:3" x14ac:dyDescent="0.45">
      <c r="A23" s="13" t="s">
        <v>26</v>
      </c>
      <c r="B23" s="13"/>
      <c r="C23" s="13"/>
    </row>
    <row r="24" spans="1:3" x14ac:dyDescent="0.45">
      <c r="A24" s="13" t="s">
        <v>27</v>
      </c>
      <c r="B24" s="13"/>
      <c r="C24" s="13"/>
    </row>
    <row r="25" spans="1:3" x14ac:dyDescent="0.45">
      <c r="A25" s="13" t="s">
        <v>28</v>
      </c>
      <c r="B25" s="13"/>
      <c r="C25" s="13"/>
    </row>
    <row r="26" spans="1:3" x14ac:dyDescent="0.45">
      <c r="A26" s="13" t="s">
        <v>29</v>
      </c>
      <c r="B26" s="13"/>
      <c r="C26" s="13"/>
    </row>
    <row r="27" spans="1:3" x14ac:dyDescent="0.45">
      <c r="A27" s="13" t="s">
        <v>30</v>
      </c>
      <c r="B27" s="13"/>
      <c r="C27" s="13"/>
    </row>
    <row r="28" spans="1:3" x14ac:dyDescent="0.45">
      <c r="A28" s="13"/>
      <c r="B28" s="13"/>
      <c r="C28" s="13"/>
    </row>
    <row r="29" spans="1:3" x14ac:dyDescent="0.45">
      <c r="A29" s="13"/>
      <c r="B29" s="13"/>
      <c r="C29" s="13"/>
    </row>
    <row r="30" spans="1:3" x14ac:dyDescent="0.45">
      <c r="A30" s="13" t="s">
        <v>60</v>
      </c>
      <c r="B30" s="13">
        <v>39.683100000000003</v>
      </c>
      <c r="C30" s="13"/>
    </row>
    <row r="31" spans="1:3" x14ac:dyDescent="0.45">
      <c r="A31" s="13" t="s">
        <v>31</v>
      </c>
      <c r="B31" s="16">
        <v>3412.1419999999998</v>
      </c>
      <c r="C31" s="13"/>
    </row>
    <row r="32" spans="1:3" x14ac:dyDescent="0.45">
      <c r="A32" s="13" t="s">
        <v>32</v>
      </c>
      <c r="B32" s="13">
        <v>43.54</v>
      </c>
      <c r="C32" s="13"/>
    </row>
    <row r="33" spans="1:3" x14ac:dyDescent="0.45">
      <c r="A33" s="13" t="s">
        <v>33</v>
      </c>
      <c r="B33" s="13">
        <v>947.81700000000001</v>
      </c>
      <c r="C33" s="13"/>
    </row>
    <row r="34" spans="1:3" x14ac:dyDescent="0.45">
      <c r="A34" s="13" t="s">
        <v>34</v>
      </c>
      <c r="B34" s="17">
        <v>4600</v>
      </c>
      <c r="C34" s="13"/>
    </row>
    <row r="35" spans="1:3" x14ac:dyDescent="0.45">
      <c r="A35" s="13" t="s">
        <v>35</v>
      </c>
      <c r="B35" s="18">
        <v>3.968318</v>
      </c>
      <c r="C35" s="13"/>
    </row>
    <row r="36" spans="1:3" x14ac:dyDescent="0.45">
      <c r="A36" s="13" t="s">
        <v>36</v>
      </c>
      <c r="B36" s="13">
        <v>50.4</v>
      </c>
      <c r="C36" s="13"/>
    </row>
    <row r="37" spans="1:3" x14ac:dyDescent="0.45">
      <c r="A37" s="13" t="s">
        <v>37</v>
      </c>
      <c r="B37" s="19">
        <v>0.91800000000000004</v>
      </c>
      <c r="C37" s="13" t="s">
        <v>38</v>
      </c>
    </row>
    <row r="38" spans="1:3" x14ac:dyDescent="0.45">
      <c r="A38" s="10"/>
      <c r="B38" s="10"/>
    </row>
    <row r="39" spans="1:3" x14ac:dyDescent="0.45">
      <c r="A39" s="10"/>
      <c r="B39" s="10"/>
    </row>
    <row r="40" spans="1:3" x14ac:dyDescent="0.45">
      <c r="A40" s="10"/>
      <c r="B40" s="10"/>
    </row>
    <row r="41" spans="1:3" x14ac:dyDescent="0.45">
      <c r="A41" s="10"/>
      <c r="B41" s="10"/>
    </row>
    <row r="42" spans="1:3" x14ac:dyDescent="0.45">
      <c r="A42" s="10"/>
      <c r="B42" s="10"/>
    </row>
    <row r="43" spans="1:3" x14ac:dyDescent="0.45">
      <c r="A43" s="10"/>
      <c r="B43" s="10"/>
    </row>
    <row r="44" spans="1:3" x14ac:dyDescent="0.45">
      <c r="A44" s="10"/>
      <c r="B44" s="10"/>
    </row>
    <row r="45" spans="1:3" x14ac:dyDescent="0.45">
      <c r="A45" s="10"/>
      <c r="B45" s="10"/>
    </row>
    <row r="46" spans="1:3" x14ac:dyDescent="0.45">
      <c r="A46" s="10"/>
      <c r="B46" s="10"/>
    </row>
    <row r="47" spans="1:3" x14ac:dyDescent="0.45">
      <c r="A47" s="10"/>
      <c r="B47" s="10"/>
    </row>
    <row r="48" spans="1:3" x14ac:dyDescent="0.45">
      <c r="A48" s="10"/>
      <c r="B48" s="10"/>
    </row>
    <row r="49" spans="1:2" x14ac:dyDescent="0.45">
      <c r="A49" s="10"/>
      <c r="B49" s="10"/>
    </row>
    <row r="50" spans="1:2" x14ac:dyDescent="0.45">
      <c r="A50" s="10"/>
      <c r="B50" s="10"/>
    </row>
    <row r="51" spans="1:2" x14ac:dyDescent="0.45">
      <c r="A51" s="10"/>
      <c r="B51" s="10"/>
    </row>
    <row r="52" spans="1:2" x14ac:dyDescent="0.45">
      <c r="A52" s="10"/>
      <c r="B52" s="10"/>
    </row>
    <row r="53" spans="1:2" x14ac:dyDescent="0.45">
      <c r="A53" s="10"/>
      <c r="B53" s="10"/>
    </row>
    <row r="54" spans="1:2" x14ac:dyDescent="0.45">
      <c r="A54" s="10"/>
      <c r="B54" s="10"/>
    </row>
    <row r="55" spans="1:2" x14ac:dyDescent="0.45">
      <c r="A55" s="10"/>
      <c r="B55" s="10"/>
    </row>
    <row r="56" spans="1:2" s="9" customFormat="1" x14ac:dyDescent="0.45">
      <c r="A56" s="10"/>
      <c r="B56" s="10"/>
    </row>
    <row r="57" spans="1:2" s="9" customFormat="1" x14ac:dyDescent="0.45">
      <c r="A57" s="10"/>
      <c r="B57" s="10"/>
    </row>
    <row r="58" spans="1:2" s="9" customFormat="1" x14ac:dyDescent="0.45">
      <c r="A58" s="10"/>
    </row>
    <row r="59" spans="1:2" s="9" customFormat="1" x14ac:dyDescent="0.45"/>
    <row r="60" spans="1:2" s="9" customFormat="1" x14ac:dyDescent="0.45"/>
    <row r="61" spans="1:2" s="9" customFormat="1" x14ac:dyDescent="0.45"/>
    <row r="62" spans="1:2" s="9" customFormat="1" x14ac:dyDescent="0.45"/>
    <row r="63" spans="1:2" s="9" customFormat="1" x14ac:dyDescent="0.45"/>
    <row r="64" spans="1:2" s="9" customFormat="1" x14ac:dyDescent="0.45"/>
    <row r="65" spans="1:2" x14ac:dyDescent="0.45">
      <c r="A65" s="1" t="s">
        <v>12</v>
      </c>
    </row>
    <row r="66" spans="1:2" x14ac:dyDescent="0.45">
      <c r="A66" s="4" t="e">
        <f>#REF!/(#REF!+#REF!)</f>
        <v>#REF!</v>
      </c>
      <c r="B66" t="s">
        <v>9</v>
      </c>
    </row>
    <row r="67" spans="1:2" x14ac:dyDescent="0.45">
      <c r="A67" s="4" t="e">
        <f>#REF!/(#REF!+#REF!)</f>
        <v>#REF!</v>
      </c>
      <c r="B67" t="s">
        <v>10</v>
      </c>
    </row>
    <row r="69" spans="1:2" x14ac:dyDescent="0.45">
      <c r="A69" t="s">
        <v>17</v>
      </c>
      <c r="B69" s="6">
        <f>10^15</f>
        <v>1000000000000000</v>
      </c>
    </row>
  </sheetData>
  <phoneticPr fontId="10" type="noConversion"/>
  <hyperlinks>
    <hyperlink ref="B7" r:id="rId1" xr:uid="{E3D81ACC-CD3F-44CE-83E2-D8AE4FA810A2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zoomScale="110" zoomScaleNormal="110" workbookViewId="0">
      <selection activeCell="B2" sqref="B2"/>
    </sheetView>
  </sheetViews>
  <sheetFormatPr defaultRowHeight="17" x14ac:dyDescent="0.45"/>
  <cols>
    <col min="1" max="1" width="29.83203125" customWidth="1"/>
    <col min="2" max="2" width="11.58203125" bestFit="1" customWidth="1"/>
    <col min="3" max="33" width="10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Urban_res_calculation!B40</f>
        <v>19777993954664.605</v>
      </c>
      <c r="C2" s="3">
        <f>Urban_res_calculation!C40</f>
        <v>19916439912347.254</v>
      </c>
      <c r="D2" s="3">
        <f>Urban_res_calculation!D40</f>
        <v>20055854991733.684</v>
      </c>
      <c r="E2" s="3">
        <f>Urban_res_calculation!E40</f>
        <v>20196245976675.816</v>
      </c>
      <c r="F2" s="3">
        <f>Urban_res_calculation!F40</f>
        <v>20337619698512.547</v>
      </c>
      <c r="G2" s="3">
        <f>Urban_res_calculation!G40</f>
        <v>20479983036402.133</v>
      </c>
      <c r="H2" s="3">
        <f>Urban_res_calculation!H40</f>
        <v>20623342917656.945</v>
      </c>
      <c r="I2" s="3">
        <f>Urban_res_calculation!I40</f>
        <v>20767706318080.543</v>
      </c>
      <c r="J2" s="3">
        <f>Urban_res_calculation!J40</f>
        <v>20913080262307.105</v>
      </c>
      <c r="K2" s="3">
        <f>Urban_res_calculation!K40</f>
        <v>21059471824143.254</v>
      </c>
      <c r="L2" s="3">
        <f>Urban_res_calculation!L40</f>
        <v>21206888126912.254</v>
      </c>
      <c r="M2" s="3">
        <f>Urban_res_calculation!M40</f>
        <v>21355336343800.637</v>
      </c>
      <c r="N2" s="3">
        <f>Urban_res_calculation!N40</f>
        <v>21504823698207.238</v>
      </c>
      <c r="O2" s="3">
        <f>Urban_res_calculation!O40</f>
        <v>21655357464094.688</v>
      </c>
      <c r="P2" s="3">
        <f>Urban_res_calculation!P40</f>
        <v>21806944966343.348</v>
      </c>
      <c r="Q2" s="3">
        <f>Urban_res_calculation!Q40</f>
        <v>21959593581107.75</v>
      </c>
      <c r="R2" s="3">
        <f>Urban_res_calculation!R40</f>
        <v>22113310736175.5</v>
      </c>
      <c r="S2" s="3">
        <f>Urban_res_calculation!S40</f>
        <v>22268103911328.727</v>
      </c>
      <c r="T2" s="3">
        <f>Urban_res_calculation!T40</f>
        <v>22423980638708.023</v>
      </c>
      <c r="U2" s="3">
        <f>Urban_res_calculation!U40</f>
        <v>22580948503178.977</v>
      </c>
      <c r="V2" s="3">
        <f>Urban_res_calculation!V40</f>
        <v>22739015142701.227</v>
      </c>
      <c r="W2" s="3">
        <f>Urban_res_calculation!W40</f>
        <v>22898188248700.133</v>
      </c>
      <c r="X2" s="3">
        <f>Urban_res_calculation!X40</f>
        <v>23058475566441.031</v>
      </c>
      <c r="Y2" s="3">
        <f>Urban_res_calculation!Y40</f>
        <v>23219884895406.117</v>
      </c>
      <c r="Z2" s="3">
        <f>Urban_res_calculation!Z40</f>
        <v>23382424089673.957</v>
      </c>
      <c r="AA2" s="3">
        <f>Urban_res_calculation!AA40</f>
        <v>23546101058301.672</v>
      </c>
      <c r="AB2" s="3">
        <f>Urban_res_calculation!AB40</f>
        <v>23710923765709.781</v>
      </c>
      <c r="AC2" s="3">
        <f>Urban_res_calculation!AC40</f>
        <v>23876900232069.746</v>
      </c>
      <c r="AD2" s="3">
        <f>Urban_res_calculation!AD40</f>
        <v>24044038533694.23</v>
      </c>
      <c r="AE2" s="3">
        <f>Urban_res_calculation!AE40</f>
        <v>24212346803430.086</v>
      </c>
      <c r="AF2" s="3">
        <f>Urban_res_calculation!AF40</f>
        <v>24381833231054.094</v>
      </c>
      <c r="AG2" s="3">
        <f>Urban_res_calculation!AG40</f>
        <v>24552506063671.469</v>
      </c>
    </row>
    <row r="3" spans="1:35" x14ac:dyDescent="0.45">
      <c r="A3" s="1" t="s">
        <v>3</v>
      </c>
      <c r="B3" s="3">
        <f>Urban_res_calculation!B41</f>
        <v>0</v>
      </c>
      <c r="C3" s="3">
        <f>Urban_res_calculation!C41</f>
        <v>0</v>
      </c>
      <c r="D3" s="3">
        <f>Urban_res_calculation!D41</f>
        <v>0</v>
      </c>
      <c r="E3" s="3">
        <f>Urban_res_calculation!E41</f>
        <v>0</v>
      </c>
      <c r="F3" s="3">
        <f>Urban_res_calculation!F41</f>
        <v>0</v>
      </c>
      <c r="G3" s="3">
        <f>Urban_res_calculation!G41</f>
        <v>0</v>
      </c>
      <c r="H3" s="3">
        <f>Urban_res_calculation!H41</f>
        <v>0</v>
      </c>
      <c r="I3" s="3">
        <f>Urban_res_calculation!I41</f>
        <v>0</v>
      </c>
      <c r="J3" s="3">
        <f>Urban_res_calculation!J41</f>
        <v>0</v>
      </c>
      <c r="K3" s="3">
        <f>Urban_res_calculation!K41</f>
        <v>0</v>
      </c>
      <c r="L3" s="3">
        <f>Urban_res_calculation!L41</f>
        <v>0</v>
      </c>
      <c r="M3" s="3">
        <f>Urban_res_calculation!M41</f>
        <v>0</v>
      </c>
      <c r="N3" s="3">
        <f>Urban_res_calculation!N41</f>
        <v>0</v>
      </c>
      <c r="O3" s="3">
        <f>Urban_res_calculation!O41</f>
        <v>0</v>
      </c>
      <c r="P3" s="3">
        <f>Urban_res_calculation!P41</f>
        <v>0</v>
      </c>
      <c r="Q3" s="3">
        <f>Urban_res_calculation!Q41</f>
        <v>0</v>
      </c>
      <c r="R3" s="3">
        <f>Urban_res_calculation!R41</f>
        <v>0</v>
      </c>
      <c r="S3" s="3">
        <f>Urban_res_calculation!S41</f>
        <v>0</v>
      </c>
      <c r="T3" s="3">
        <f>Urban_res_calculation!T41</f>
        <v>0</v>
      </c>
      <c r="U3" s="3">
        <f>Urban_res_calculation!U41</f>
        <v>0</v>
      </c>
      <c r="V3" s="3">
        <f>Urban_res_calculation!V41</f>
        <v>0</v>
      </c>
      <c r="W3" s="3">
        <f>Urban_res_calculation!W41</f>
        <v>0</v>
      </c>
      <c r="X3" s="3">
        <f>Urban_res_calculation!X41</f>
        <v>0</v>
      </c>
      <c r="Y3" s="3">
        <f>Urban_res_calculation!Y41</f>
        <v>0</v>
      </c>
      <c r="Z3" s="3">
        <f>Urban_res_calculation!Z41</f>
        <v>0</v>
      </c>
      <c r="AA3" s="3">
        <f>Urban_res_calculation!AA41</f>
        <v>0</v>
      </c>
      <c r="AB3" s="3">
        <f>Urban_res_calculation!AB41</f>
        <v>0</v>
      </c>
      <c r="AC3" s="3">
        <f>Urban_res_calculation!AC41</f>
        <v>0</v>
      </c>
      <c r="AD3" s="3">
        <f>Urban_res_calculation!AD41</f>
        <v>0</v>
      </c>
      <c r="AE3" s="3">
        <f>Urban_res_calculation!AE41</f>
        <v>0</v>
      </c>
      <c r="AF3" s="3">
        <f>Urban_res_calculation!AF41</f>
        <v>0</v>
      </c>
      <c r="AG3" s="3">
        <f>Urban_res_calculation!AG41</f>
        <v>0</v>
      </c>
    </row>
    <row r="4" spans="1:35" x14ac:dyDescent="0.45">
      <c r="A4" s="1" t="s">
        <v>4</v>
      </c>
      <c r="B4" s="3">
        <f>Urban_res_calculation!B42</f>
        <v>0</v>
      </c>
      <c r="C4" s="3">
        <f>Urban_res_calculation!C42</f>
        <v>0</v>
      </c>
      <c r="D4" s="3">
        <f>Urban_res_calculation!D42</f>
        <v>0</v>
      </c>
      <c r="E4" s="3">
        <f>Urban_res_calculation!E42</f>
        <v>0</v>
      </c>
      <c r="F4" s="3">
        <f>Urban_res_calculation!F42</f>
        <v>0</v>
      </c>
      <c r="G4" s="3">
        <f>Urban_res_calculation!G42</f>
        <v>0</v>
      </c>
      <c r="H4" s="3">
        <f>Urban_res_calculation!H42</f>
        <v>0</v>
      </c>
      <c r="I4" s="3">
        <f>Urban_res_calculation!I42</f>
        <v>0</v>
      </c>
      <c r="J4" s="3">
        <f>Urban_res_calculation!J42</f>
        <v>0</v>
      </c>
      <c r="K4" s="3">
        <f>Urban_res_calculation!K42</f>
        <v>0</v>
      </c>
      <c r="L4" s="3">
        <f>Urban_res_calculation!L42</f>
        <v>0</v>
      </c>
      <c r="M4" s="3">
        <f>Urban_res_calculation!M42</f>
        <v>0</v>
      </c>
      <c r="N4" s="3">
        <f>Urban_res_calculation!N42</f>
        <v>0</v>
      </c>
      <c r="O4" s="3">
        <f>Urban_res_calculation!O42</f>
        <v>0</v>
      </c>
      <c r="P4" s="3">
        <f>Urban_res_calculation!P42</f>
        <v>0</v>
      </c>
      <c r="Q4" s="3">
        <f>Urban_res_calculation!Q42</f>
        <v>0</v>
      </c>
      <c r="R4" s="3">
        <f>Urban_res_calculation!R42</f>
        <v>0</v>
      </c>
      <c r="S4" s="3">
        <f>Urban_res_calculation!S42</f>
        <v>0</v>
      </c>
      <c r="T4" s="3">
        <f>Urban_res_calculation!T42</f>
        <v>0</v>
      </c>
      <c r="U4" s="3">
        <f>Urban_res_calculation!U42</f>
        <v>0</v>
      </c>
      <c r="V4" s="3">
        <f>Urban_res_calculation!V42</f>
        <v>0</v>
      </c>
      <c r="W4" s="3">
        <f>Urban_res_calculation!W42</f>
        <v>0</v>
      </c>
      <c r="X4" s="3">
        <f>Urban_res_calculation!X42</f>
        <v>0</v>
      </c>
      <c r="Y4" s="3">
        <f>Urban_res_calculation!Y42</f>
        <v>0</v>
      </c>
      <c r="Z4" s="3">
        <f>Urban_res_calculation!Z42</f>
        <v>0</v>
      </c>
      <c r="AA4" s="3">
        <f>Urban_res_calculation!AA42</f>
        <v>0</v>
      </c>
      <c r="AB4" s="3">
        <f>Urban_res_calculation!AB42</f>
        <v>0</v>
      </c>
      <c r="AC4" s="3">
        <f>Urban_res_calculation!AC42</f>
        <v>0</v>
      </c>
      <c r="AD4" s="3">
        <f>Urban_res_calculation!AD42</f>
        <v>0</v>
      </c>
      <c r="AE4" s="3">
        <f>Urban_res_calculation!AE42</f>
        <v>0</v>
      </c>
      <c r="AF4" s="3">
        <f>Urban_res_calculation!AF42</f>
        <v>0</v>
      </c>
      <c r="AG4" s="3">
        <f>Urban_res_calculation!AG42</f>
        <v>0</v>
      </c>
    </row>
    <row r="5" spans="1:35" x14ac:dyDescent="0.45">
      <c r="A5" s="1" t="s">
        <v>5</v>
      </c>
      <c r="B5" s="3">
        <f>Urban_res_calculation!B43</f>
        <v>0</v>
      </c>
      <c r="C5" s="3">
        <f>Urban_res_calculation!C43</f>
        <v>0</v>
      </c>
      <c r="D5" s="3">
        <f>Urban_res_calculation!D43</f>
        <v>0</v>
      </c>
      <c r="E5" s="3">
        <f>Urban_res_calculation!E43</f>
        <v>0</v>
      </c>
      <c r="F5" s="3">
        <f>Urban_res_calculation!F43</f>
        <v>0</v>
      </c>
      <c r="G5" s="3">
        <f>Urban_res_calculation!G43</f>
        <v>0</v>
      </c>
      <c r="H5" s="3">
        <f>Urban_res_calculation!H43</f>
        <v>0</v>
      </c>
      <c r="I5" s="3">
        <f>Urban_res_calculation!I43</f>
        <v>0</v>
      </c>
      <c r="J5" s="3">
        <f>Urban_res_calculation!J43</f>
        <v>0</v>
      </c>
      <c r="K5" s="3">
        <f>Urban_res_calculation!K43</f>
        <v>0</v>
      </c>
      <c r="L5" s="3">
        <f>Urban_res_calculation!L43</f>
        <v>0</v>
      </c>
      <c r="M5" s="3">
        <f>Urban_res_calculation!M43</f>
        <v>0</v>
      </c>
      <c r="N5" s="3">
        <f>Urban_res_calculation!N43</f>
        <v>0</v>
      </c>
      <c r="O5" s="3">
        <f>Urban_res_calculation!O43</f>
        <v>0</v>
      </c>
      <c r="P5" s="3">
        <f>Urban_res_calculation!P43</f>
        <v>0</v>
      </c>
      <c r="Q5" s="3">
        <f>Urban_res_calculation!Q43</f>
        <v>0</v>
      </c>
      <c r="R5" s="3">
        <f>Urban_res_calculation!R43</f>
        <v>0</v>
      </c>
      <c r="S5" s="3">
        <f>Urban_res_calculation!S43</f>
        <v>0</v>
      </c>
      <c r="T5" s="3">
        <f>Urban_res_calculation!T43</f>
        <v>0</v>
      </c>
      <c r="U5" s="3">
        <f>Urban_res_calculation!U43</f>
        <v>0</v>
      </c>
      <c r="V5" s="3">
        <f>Urban_res_calculation!V43</f>
        <v>0</v>
      </c>
      <c r="W5" s="3">
        <f>Urban_res_calculation!W43</f>
        <v>0</v>
      </c>
      <c r="X5" s="3">
        <f>Urban_res_calculation!X43</f>
        <v>0</v>
      </c>
      <c r="Y5" s="3">
        <f>Urban_res_calculation!Y43</f>
        <v>0</v>
      </c>
      <c r="Z5" s="3">
        <f>Urban_res_calculation!Z43</f>
        <v>0</v>
      </c>
      <c r="AA5" s="3">
        <f>Urban_res_calculation!AA43</f>
        <v>0</v>
      </c>
      <c r="AB5" s="3">
        <f>Urban_res_calculation!AB43</f>
        <v>0</v>
      </c>
      <c r="AC5" s="3">
        <f>Urban_res_calculation!AC43</f>
        <v>0</v>
      </c>
      <c r="AD5" s="3">
        <f>Urban_res_calculation!AD43</f>
        <v>0</v>
      </c>
      <c r="AE5" s="3">
        <f>Urban_res_calculation!AE43</f>
        <v>0</v>
      </c>
      <c r="AF5" s="3">
        <f>Urban_res_calculation!AF43</f>
        <v>0</v>
      </c>
      <c r="AG5" s="3">
        <f>Urban_res_calculation!AG43</f>
        <v>0</v>
      </c>
    </row>
    <row r="6" spans="1:35" x14ac:dyDescent="0.45">
      <c r="A6" s="1" t="s">
        <v>7</v>
      </c>
      <c r="B6" s="3">
        <f>Urban_res_calculation!B44</f>
        <v>0</v>
      </c>
      <c r="C6" s="3">
        <f>Urban_res_calculation!C44</f>
        <v>0</v>
      </c>
      <c r="D6" s="3">
        <f>Urban_res_calculation!D44</f>
        <v>0</v>
      </c>
      <c r="E6" s="3">
        <f>Urban_res_calculation!E44</f>
        <v>0</v>
      </c>
      <c r="F6" s="3">
        <f>Urban_res_calculation!F44</f>
        <v>0</v>
      </c>
      <c r="G6" s="3">
        <f>Urban_res_calculation!G44</f>
        <v>0</v>
      </c>
      <c r="H6" s="3">
        <f>Urban_res_calculation!H44</f>
        <v>0</v>
      </c>
      <c r="I6" s="3">
        <f>Urban_res_calculation!I44</f>
        <v>0</v>
      </c>
      <c r="J6" s="3">
        <f>Urban_res_calculation!J44</f>
        <v>0</v>
      </c>
      <c r="K6" s="3">
        <f>Urban_res_calculation!K44</f>
        <v>0</v>
      </c>
      <c r="L6" s="3">
        <f>Urban_res_calculation!L44</f>
        <v>0</v>
      </c>
      <c r="M6" s="3">
        <f>Urban_res_calculation!M44</f>
        <v>0</v>
      </c>
      <c r="N6" s="3">
        <f>Urban_res_calculation!N44</f>
        <v>0</v>
      </c>
      <c r="O6" s="3">
        <f>Urban_res_calculation!O44</f>
        <v>0</v>
      </c>
      <c r="P6" s="3">
        <f>Urban_res_calculation!P44</f>
        <v>0</v>
      </c>
      <c r="Q6" s="3">
        <f>Urban_res_calculation!Q44</f>
        <v>0</v>
      </c>
      <c r="R6" s="3">
        <f>Urban_res_calculation!R44</f>
        <v>0</v>
      </c>
      <c r="S6" s="3">
        <f>Urban_res_calculation!S44</f>
        <v>0</v>
      </c>
      <c r="T6" s="3">
        <f>Urban_res_calculation!T44</f>
        <v>0</v>
      </c>
      <c r="U6" s="3">
        <f>Urban_res_calculation!U44</f>
        <v>0</v>
      </c>
      <c r="V6" s="3">
        <f>Urban_res_calculation!V44</f>
        <v>0</v>
      </c>
      <c r="W6" s="3">
        <f>Urban_res_calculation!W44</f>
        <v>0</v>
      </c>
      <c r="X6" s="3">
        <f>Urban_res_calculation!X44</f>
        <v>0</v>
      </c>
      <c r="Y6" s="3">
        <f>Urban_res_calculation!Y44</f>
        <v>0</v>
      </c>
      <c r="Z6" s="3">
        <f>Urban_res_calculation!Z44</f>
        <v>0</v>
      </c>
      <c r="AA6" s="3">
        <f>Urban_res_calculation!AA44</f>
        <v>0</v>
      </c>
      <c r="AB6" s="3">
        <f>Urban_res_calculation!AB44</f>
        <v>0</v>
      </c>
      <c r="AC6" s="3">
        <f>Urban_res_calculation!AC44</f>
        <v>0</v>
      </c>
      <c r="AD6" s="3">
        <f>Urban_res_calculation!AD44</f>
        <v>0</v>
      </c>
      <c r="AE6" s="3">
        <f>Urban_res_calculation!AE44</f>
        <v>0</v>
      </c>
      <c r="AF6" s="3">
        <f>Urban_res_calculation!AF44</f>
        <v>0</v>
      </c>
      <c r="AG6" s="3">
        <f>Urban_res_calculation!AG44</f>
        <v>0</v>
      </c>
    </row>
    <row r="7" spans="1:35" x14ac:dyDescent="0.45">
      <c r="A7" s="1" t="s">
        <v>11</v>
      </c>
      <c r="B7" s="3">
        <f>Urban_res_calculation!B45</f>
        <v>0</v>
      </c>
      <c r="C7" s="3">
        <f>Urban_res_calculation!C45</f>
        <v>0</v>
      </c>
      <c r="D7" s="3">
        <f>Urban_res_calculation!D45</f>
        <v>0</v>
      </c>
      <c r="E7" s="3">
        <f>Urban_res_calculation!E45</f>
        <v>0</v>
      </c>
      <c r="F7" s="3">
        <f>Urban_res_calculation!F45</f>
        <v>0</v>
      </c>
      <c r="G7" s="3">
        <f>Urban_res_calculation!G45</f>
        <v>0</v>
      </c>
      <c r="H7" s="3">
        <f>Urban_res_calculation!H45</f>
        <v>0</v>
      </c>
      <c r="I7" s="3">
        <f>Urban_res_calculation!I45</f>
        <v>0</v>
      </c>
      <c r="J7" s="3">
        <f>Urban_res_calculation!J45</f>
        <v>0</v>
      </c>
      <c r="K7" s="3">
        <f>Urban_res_calculation!K45</f>
        <v>0</v>
      </c>
      <c r="L7" s="3">
        <f>Urban_res_calculation!L45</f>
        <v>0</v>
      </c>
      <c r="M7" s="3">
        <f>Urban_res_calculation!M45</f>
        <v>0</v>
      </c>
      <c r="N7" s="3">
        <f>Urban_res_calculation!N45</f>
        <v>0</v>
      </c>
      <c r="O7" s="3">
        <f>Urban_res_calculation!O45</f>
        <v>0</v>
      </c>
      <c r="P7" s="3">
        <f>Urban_res_calculation!P45</f>
        <v>0</v>
      </c>
      <c r="Q7" s="3">
        <f>Urban_res_calculation!Q45</f>
        <v>0</v>
      </c>
      <c r="R7" s="3">
        <f>Urban_res_calculation!R45</f>
        <v>0</v>
      </c>
      <c r="S7" s="3">
        <f>Urban_res_calculation!S45</f>
        <v>0</v>
      </c>
      <c r="T7" s="3">
        <f>Urban_res_calculation!T45</f>
        <v>0</v>
      </c>
      <c r="U7" s="3">
        <f>Urban_res_calculation!U45</f>
        <v>0</v>
      </c>
      <c r="V7" s="3">
        <f>Urban_res_calculation!V45</f>
        <v>0</v>
      </c>
      <c r="W7" s="3">
        <f>Urban_res_calculation!W45</f>
        <v>0</v>
      </c>
      <c r="X7" s="3">
        <f>Urban_res_calculation!X45</f>
        <v>0</v>
      </c>
      <c r="Y7" s="3">
        <f>Urban_res_calculation!Y45</f>
        <v>0</v>
      </c>
      <c r="Z7" s="3">
        <f>Urban_res_calculation!Z45</f>
        <v>0</v>
      </c>
      <c r="AA7" s="3">
        <f>Urban_res_calculation!AA45</f>
        <v>0</v>
      </c>
      <c r="AB7" s="3">
        <f>Urban_res_calculation!AB45</f>
        <v>0</v>
      </c>
      <c r="AC7" s="3">
        <f>Urban_res_calculation!AC45</f>
        <v>0</v>
      </c>
      <c r="AD7" s="3">
        <f>Urban_res_calculation!AD45</f>
        <v>0</v>
      </c>
      <c r="AE7" s="3">
        <f>Urban_res_calculation!AE45</f>
        <v>0</v>
      </c>
      <c r="AF7" s="3">
        <f>Urban_res_calculation!AF45</f>
        <v>0</v>
      </c>
      <c r="AG7" s="3">
        <f>Urban_res_calculation!AG45</f>
        <v>0</v>
      </c>
    </row>
    <row r="8" spans="1:35" x14ac:dyDescent="0.45">
      <c r="A8" s="1" t="s">
        <v>13</v>
      </c>
      <c r="B8" s="3">
        <f>Urban_res_calculation!B46</f>
        <v>0</v>
      </c>
      <c r="C8" s="3">
        <f>Urban_res_calculation!C46</f>
        <v>0</v>
      </c>
      <c r="D8" s="3">
        <f>Urban_res_calculation!D46</f>
        <v>0</v>
      </c>
      <c r="E8" s="3">
        <f>Urban_res_calculation!E46</f>
        <v>0</v>
      </c>
      <c r="F8" s="3">
        <f>Urban_res_calculation!F46</f>
        <v>0</v>
      </c>
      <c r="G8" s="3">
        <f>Urban_res_calculation!G46</f>
        <v>0</v>
      </c>
      <c r="H8" s="3">
        <f>Urban_res_calculation!H46</f>
        <v>0</v>
      </c>
      <c r="I8" s="3">
        <f>Urban_res_calculation!I46</f>
        <v>0</v>
      </c>
      <c r="J8" s="3">
        <f>Urban_res_calculation!J46</f>
        <v>0</v>
      </c>
      <c r="K8" s="3">
        <f>Urban_res_calculation!K46</f>
        <v>0</v>
      </c>
      <c r="L8" s="3">
        <f>Urban_res_calculation!L46</f>
        <v>0</v>
      </c>
      <c r="M8" s="3">
        <f>Urban_res_calculation!M46</f>
        <v>0</v>
      </c>
      <c r="N8" s="3">
        <f>Urban_res_calculation!N46</f>
        <v>0</v>
      </c>
      <c r="O8" s="3">
        <f>Urban_res_calculation!O46</f>
        <v>0</v>
      </c>
      <c r="P8" s="3">
        <f>Urban_res_calculation!P46</f>
        <v>0</v>
      </c>
      <c r="Q8" s="3">
        <f>Urban_res_calculation!Q46</f>
        <v>0</v>
      </c>
      <c r="R8" s="3">
        <f>Urban_res_calculation!R46</f>
        <v>0</v>
      </c>
      <c r="S8" s="3">
        <f>Urban_res_calculation!S46</f>
        <v>0</v>
      </c>
      <c r="T8" s="3">
        <f>Urban_res_calculation!T46</f>
        <v>0</v>
      </c>
      <c r="U8" s="3">
        <f>Urban_res_calculation!U46</f>
        <v>0</v>
      </c>
      <c r="V8" s="3">
        <f>Urban_res_calculation!V46</f>
        <v>0</v>
      </c>
      <c r="W8" s="3">
        <f>Urban_res_calculation!W46</f>
        <v>0</v>
      </c>
      <c r="X8" s="3">
        <f>Urban_res_calculation!X46</f>
        <v>0</v>
      </c>
      <c r="Y8" s="3">
        <f>Urban_res_calculation!Y46</f>
        <v>0</v>
      </c>
      <c r="Z8" s="3">
        <f>Urban_res_calculation!Z46</f>
        <v>0</v>
      </c>
      <c r="AA8" s="3">
        <f>Urban_res_calculation!AA46</f>
        <v>0</v>
      </c>
      <c r="AB8" s="3">
        <f>Urban_res_calculation!AB46</f>
        <v>0</v>
      </c>
      <c r="AC8" s="3">
        <f>Urban_res_calculation!AC46</f>
        <v>0</v>
      </c>
      <c r="AD8" s="3">
        <f>Urban_res_calculation!AD46</f>
        <v>0</v>
      </c>
      <c r="AE8" s="3">
        <f>Urban_res_calculation!AE46</f>
        <v>0</v>
      </c>
      <c r="AF8" s="3">
        <f>Urban_res_calculation!AF46</f>
        <v>0</v>
      </c>
      <c r="AG8" s="3">
        <f>Urban_res_calculation!AG46</f>
        <v>0</v>
      </c>
    </row>
    <row r="9" spans="1:35" x14ac:dyDescent="0.45">
      <c r="A9" s="1" t="s">
        <v>14</v>
      </c>
      <c r="B9" s="3">
        <f>Urban_res_calculation!B47</f>
        <v>0</v>
      </c>
      <c r="C9" s="3">
        <f>Urban_res_calculation!C47</f>
        <v>0</v>
      </c>
      <c r="D9" s="3">
        <f>Urban_res_calculation!D47</f>
        <v>0</v>
      </c>
      <c r="E9" s="3">
        <f>Urban_res_calculation!E47</f>
        <v>0</v>
      </c>
      <c r="F9" s="3">
        <f>Urban_res_calculation!F47</f>
        <v>0</v>
      </c>
      <c r="G9" s="3">
        <f>Urban_res_calculation!G47</f>
        <v>0</v>
      </c>
      <c r="H9" s="3">
        <f>Urban_res_calculation!H47</f>
        <v>0</v>
      </c>
      <c r="I9" s="3">
        <f>Urban_res_calculation!I47</f>
        <v>0</v>
      </c>
      <c r="J9" s="3">
        <f>Urban_res_calculation!J47</f>
        <v>0</v>
      </c>
      <c r="K9" s="3">
        <f>Urban_res_calculation!K47</f>
        <v>0</v>
      </c>
      <c r="L9" s="3">
        <f>Urban_res_calculation!L47</f>
        <v>0</v>
      </c>
      <c r="M9" s="3">
        <f>Urban_res_calculation!M47</f>
        <v>0</v>
      </c>
      <c r="N9" s="3">
        <f>Urban_res_calculation!N47</f>
        <v>0</v>
      </c>
      <c r="O9" s="3">
        <f>Urban_res_calculation!O47</f>
        <v>0</v>
      </c>
      <c r="P9" s="3">
        <f>Urban_res_calculation!P47</f>
        <v>0</v>
      </c>
      <c r="Q9" s="3">
        <f>Urban_res_calculation!Q47</f>
        <v>0</v>
      </c>
      <c r="R9" s="3">
        <f>Urban_res_calculation!R47</f>
        <v>0</v>
      </c>
      <c r="S9" s="3">
        <f>Urban_res_calculation!S47</f>
        <v>0</v>
      </c>
      <c r="T9" s="3">
        <f>Urban_res_calculation!T47</f>
        <v>0</v>
      </c>
      <c r="U9" s="3">
        <f>Urban_res_calculation!U47</f>
        <v>0</v>
      </c>
      <c r="V9" s="3">
        <f>Urban_res_calculation!V47</f>
        <v>0</v>
      </c>
      <c r="W9" s="3">
        <f>Urban_res_calculation!W47</f>
        <v>0</v>
      </c>
      <c r="X9" s="3">
        <f>Urban_res_calculation!X47</f>
        <v>0</v>
      </c>
      <c r="Y9" s="3">
        <f>Urban_res_calculation!Y47</f>
        <v>0</v>
      </c>
      <c r="Z9" s="3">
        <f>Urban_res_calculation!Z47</f>
        <v>0</v>
      </c>
      <c r="AA9" s="3">
        <f>Urban_res_calculation!AA47</f>
        <v>0</v>
      </c>
      <c r="AB9" s="3">
        <f>Urban_res_calculation!AB47</f>
        <v>0</v>
      </c>
      <c r="AC9" s="3">
        <f>Urban_res_calculation!AC47</f>
        <v>0</v>
      </c>
      <c r="AD9" s="3">
        <f>Urban_res_calculation!AD47</f>
        <v>0</v>
      </c>
      <c r="AE9" s="3">
        <f>Urban_res_calculation!AE47</f>
        <v>0</v>
      </c>
      <c r="AF9" s="3">
        <f>Urban_res_calculation!AF47</f>
        <v>0</v>
      </c>
      <c r="AG9" s="3">
        <f>Urban_res_calculation!AG47</f>
        <v>0</v>
      </c>
    </row>
    <row r="10" spans="1:35" x14ac:dyDescent="0.45">
      <c r="A10" s="1" t="s">
        <v>15</v>
      </c>
      <c r="B10" s="3">
        <f>Urban_res_calculation!B48</f>
        <v>0</v>
      </c>
      <c r="C10" s="3">
        <f>Urban_res_calculation!C48</f>
        <v>0</v>
      </c>
      <c r="D10" s="3">
        <f>Urban_res_calculation!D48</f>
        <v>0</v>
      </c>
      <c r="E10" s="3">
        <f>Urban_res_calculation!E48</f>
        <v>0</v>
      </c>
      <c r="F10" s="3">
        <f>Urban_res_calculation!F48</f>
        <v>0</v>
      </c>
      <c r="G10" s="3">
        <f>Urban_res_calculation!G48</f>
        <v>0</v>
      </c>
      <c r="H10" s="3">
        <f>Urban_res_calculation!H48</f>
        <v>0</v>
      </c>
      <c r="I10" s="3">
        <f>Urban_res_calculation!I48</f>
        <v>0</v>
      </c>
      <c r="J10" s="3">
        <f>Urban_res_calculation!J48</f>
        <v>0</v>
      </c>
      <c r="K10" s="3">
        <f>Urban_res_calculation!K48</f>
        <v>0</v>
      </c>
      <c r="L10" s="3">
        <f>Urban_res_calculation!L48</f>
        <v>0</v>
      </c>
      <c r="M10" s="3">
        <f>Urban_res_calculation!M48</f>
        <v>0</v>
      </c>
      <c r="N10" s="3">
        <f>Urban_res_calculation!N48</f>
        <v>0</v>
      </c>
      <c r="O10" s="3">
        <f>Urban_res_calculation!O48</f>
        <v>0</v>
      </c>
      <c r="P10" s="3">
        <f>Urban_res_calculation!P48</f>
        <v>0</v>
      </c>
      <c r="Q10" s="3">
        <f>Urban_res_calculation!Q48</f>
        <v>0</v>
      </c>
      <c r="R10" s="3">
        <f>Urban_res_calculation!R48</f>
        <v>0</v>
      </c>
      <c r="S10" s="3">
        <f>Urban_res_calculation!S48</f>
        <v>0</v>
      </c>
      <c r="T10" s="3">
        <f>Urban_res_calculation!T48</f>
        <v>0</v>
      </c>
      <c r="U10" s="3">
        <f>Urban_res_calculation!U48</f>
        <v>0</v>
      </c>
      <c r="V10" s="3">
        <f>Urban_res_calculation!V48</f>
        <v>0</v>
      </c>
      <c r="W10" s="3">
        <f>Urban_res_calculation!W48</f>
        <v>0</v>
      </c>
      <c r="X10" s="3">
        <f>Urban_res_calculation!X48</f>
        <v>0</v>
      </c>
      <c r="Y10" s="3">
        <f>Urban_res_calculation!Y48</f>
        <v>0</v>
      </c>
      <c r="Z10" s="3">
        <f>Urban_res_calculation!Z48</f>
        <v>0</v>
      </c>
      <c r="AA10" s="3">
        <f>Urban_res_calculation!AA48</f>
        <v>0</v>
      </c>
      <c r="AB10" s="3">
        <f>Urban_res_calculation!AB48</f>
        <v>0</v>
      </c>
      <c r="AC10" s="3">
        <f>Urban_res_calculation!AC48</f>
        <v>0</v>
      </c>
      <c r="AD10" s="3">
        <f>Urban_res_calculation!AD48</f>
        <v>0</v>
      </c>
      <c r="AE10" s="3">
        <f>Urban_res_calculation!AE48</f>
        <v>0</v>
      </c>
      <c r="AF10" s="3">
        <f>Urban_res_calculation!AF48</f>
        <v>0</v>
      </c>
      <c r="AG10" s="3">
        <f>Urban_res_calculation!AG48</f>
        <v>0</v>
      </c>
    </row>
    <row r="11" spans="1:35" x14ac:dyDescent="0.45">
      <c r="A11" s="1" t="s">
        <v>16</v>
      </c>
      <c r="B11" s="3">
        <f>Urban_res_calculation!B49</f>
        <v>0</v>
      </c>
      <c r="C11" s="3">
        <f>Urban_res_calculation!C49</f>
        <v>0</v>
      </c>
      <c r="D11" s="3">
        <f>Urban_res_calculation!D49</f>
        <v>0</v>
      </c>
      <c r="E11" s="3">
        <f>Urban_res_calculation!E49</f>
        <v>0</v>
      </c>
      <c r="F11" s="3">
        <f>Urban_res_calculation!F49</f>
        <v>0</v>
      </c>
      <c r="G11" s="3">
        <f>Urban_res_calculation!G49</f>
        <v>0</v>
      </c>
      <c r="H11" s="3">
        <f>Urban_res_calculation!H49</f>
        <v>0</v>
      </c>
      <c r="I11" s="3">
        <f>Urban_res_calculation!I49</f>
        <v>0</v>
      </c>
      <c r="J11" s="3">
        <f>Urban_res_calculation!J49</f>
        <v>0</v>
      </c>
      <c r="K11" s="3">
        <f>Urban_res_calculation!K49</f>
        <v>0</v>
      </c>
      <c r="L11" s="3">
        <f>Urban_res_calculation!L49</f>
        <v>0</v>
      </c>
      <c r="M11" s="3">
        <f>Urban_res_calculation!M49</f>
        <v>0</v>
      </c>
      <c r="N11" s="3">
        <f>Urban_res_calculation!N49</f>
        <v>0</v>
      </c>
      <c r="O11" s="3">
        <f>Urban_res_calculation!O49</f>
        <v>0</v>
      </c>
      <c r="P11" s="3">
        <f>Urban_res_calculation!P49</f>
        <v>0</v>
      </c>
      <c r="Q11" s="3">
        <f>Urban_res_calculation!Q49</f>
        <v>0</v>
      </c>
      <c r="R11" s="3">
        <f>Urban_res_calculation!R49</f>
        <v>0</v>
      </c>
      <c r="S11" s="3">
        <f>Urban_res_calculation!S49</f>
        <v>0</v>
      </c>
      <c r="T11" s="3">
        <f>Urban_res_calculation!T49</f>
        <v>0</v>
      </c>
      <c r="U11" s="3">
        <f>Urban_res_calculation!U49</f>
        <v>0</v>
      </c>
      <c r="V11" s="3">
        <f>Urban_res_calculation!V49</f>
        <v>0</v>
      </c>
      <c r="W11" s="3">
        <f>Urban_res_calculation!W49</f>
        <v>0</v>
      </c>
      <c r="X11" s="3">
        <f>Urban_res_calculation!X49</f>
        <v>0</v>
      </c>
      <c r="Y11" s="3">
        <f>Urban_res_calculation!Y49</f>
        <v>0</v>
      </c>
      <c r="Z11" s="3">
        <f>Urban_res_calculation!Z49</f>
        <v>0</v>
      </c>
      <c r="AA11" s="3">
        <f>Urban_res_calculation!AA49</f>
        <v>0</v>
      </c>
      <c r="AB11" s="3">
        <f>Urban_res_calculation!AB49</f>
        <v>0</v>
      </c>
      <c r="AC11" s="3">
        <f>Urban_res_calculation!AC49</f>
        <v>0</v>
      </c>
      <c r="AD11" s="3">
        <f>Urban_res_calculation!AD49</f>
        <v>0</v>
      </c>
      <c r="AE11" s="3">
        <f>Urban_res_calculation!AE49</f>
        <v>0</v>
      </c>
      <c r="AF11" s="3">
        <f>Urban_res_calculation!AF49</f>
        <v>0</v>
      </c>
      <c r="AG11" s="3">
        <f>Urban_res_calculation!AG49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topLeftCell="V1" zoomScale="80" zoomScaleNormal="80" workbookViewId="0">
      <selection activeCell="Z2" sqref="Z2"/>
    </sheetView>
  </sheetViews>
  <sheetFormatPr defaultRowHeight="17" x14ac:dyDescent="0.45"/>
  <cols>
    <col min="1" max="1" width="29.83203125" customWidth="1"/>
    <col min="2" max="33" width="13.58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Urban_res_calculation!B52</f>
        <v>164516751107535.41</v>
      </c>
      <c r="C2" s="3">
        <f>Urban_res_calculation!C52</f>
        <v>165668368365288.13</v>
      </c>
      <c r="D2" s="3">
        <f>Urban_res_calculation!D52</f>
        <v>166828046943845.13</v>
      </c>
      <c r="E2" s="3">
        <f>Urban_res_calculation!E52</f>
        <v>167995843272452.03</v>
      </c>
      <c r="F2" s="3">
        <f>Urban_res_calculation!F52</f>
        <v>169171814175359.19</v>
      </c>
      <c r="G2" s="3">
        <f>Urban_res_calculation!G52</f>
        <v>170356016874586.69</v>
      </c>
      <c r="H2" s="3">
        <f>Urban_res_calculation!H52</f>
        <v>171548508992708.78</v>
      </c>
      <c r="I2" s="3">
        <f>Urban_res_calculation!I52</f>
        <v>172749348555657.72</v>
      </c>
      <c r="J2" s="3">
        <f>Urban_res_calculation!J52</f>
        <v>173958593995547.31</v>
      </c>
      <c r="K2" s="3">
        <f>Urban_res_calculation!K52</f>
        <v>175176304153516.13</v>
      </c>
      <c r="L2" s="3">
        <f>Urban_res_calculation!L52</f>
        <v>176402538282590.72</v>
      </c>
      <c r="M2" s="3">
        <f>Urban_res_calculation!M52</f>
        <v>177637356050568.84</v>
      </c>
      <c r="N2" s="3">
        <f>Urban_res_calculation!N52</f>
        <v>178880817542922.81</v>
      </c>
      <c r="O2" s="3">
        <f>Urban_res_calculation!O52</f>
        <v>180132983265723.25</v>
      </c>
      <c r="P2" s="3">
        <f>Urban_res_calculation!P52</f>
        <v>181393914148583.28</v>
      </c>
      <c r="Q2" s="3">
        <f>Urban_res_calculation!Q52</f>
        <v>182663671547623.34</v>
      </c>
      <c r="R2" s="3">
        <f>Urban_res_calculation!R52</f>
        <v>183942317248456.69</v>
      </c>
      <c r="S2" s="3">
        <f>Urban_res_calculation!S52</f>
        <v>185229913469195.88</v>
      </c>
      <c r="T2" s="3">
        <f>Urban_res_calculation!T52</f>
        <v>186526522863480.22</v>
      </c>
      <c r="U2" s="3">
        <f>Urban_res_calculation!U52</f>
        <v>187832208523524.56</v>
      </c>
      <c r="V2" s="3">
        <f>Urban_res_calculation!V52</f>
        <v>189147033983189.22</v>
      </c>
      <c r="W2" s="3">
        <f>Urban_res_calculation!W52</f>
        <v>190471063221071.53</v>
      </c>
      <c r="X2" s="3">
        <f>Urban_res_calculation!X52</f>
        <v>191804360663619</v>
      </c>
      <c r="Y2" s="3">
        <f>Urban_res_calculation!Y52</f>
        <v>193146991188264.31</v>
      </c>
      <c r="Z2" s="3">
        <f>Urban_res_calculation!Z52</f>
        <v>194499020126582.16</v>
      </c>
      <c r="AA2" s="3">
        <f>Urban_res_calculation!AA52</f>
        <v>195860513267468.22</v>
      </c>
      <c r="AB2" s="3">
        <f>Urban_res_calculation!AB52</f>
        <v>197231536860340.47</v>
      </c>
      <c r="AC2" s="3">
        <f>Urban_res_calculation!AC52</f>
        <v>198612157618362.84</v>
      </c>
      <c r="AD2" s="3">
        <f>Urban_res_calculation!AD52</f>
        <v>200002442721691.38</v>
      </c>
      <c r="AE2" s="3">
        <f>Urban_res_calculation!AE52</f>
        <v>201402459820743.19</v>
      </c>
      <c r="AF2" s="3">
        <f>Urban_res_calculation!AF52</f>
        <v>202812277039488.38</v>
      </c>
      <c r="AG2" s="3">
        <f>Urban_res_calculation!AG52</f>
        <v>204231962978764.78</v>
      </c>
    </row>
    <row r="3" spans="1:35" x14ac:dyDescent="0.45">
      <c r="A3" s="1" t="s">
        <v>3</v>
      </c>
      <c r="B3" s="3">
        <f>Urban_res_calculation!B53</f>
        <v>0</v>
      </c>
      <c r="C3" s="3">
        <f>Urban_res_calculation!C53</f>
        <v>0</v>
      </c>
      <c r="D3" s="3">
        <f>Urban_res_calculation!D53</f>
        <v>0</v>
      </c>
      <c r="E3" s="3">
        <f>Urban_res_calculation!E53</f>
        <v>0</v>
      </c>
      <c r="F3" s="3">
        <f>Urban_res_calculation!F53</f>
        <v>0</v>
      </c>
      <c r="G3" s="3">
        <f>Urban_res_calculation!G53</f>
        <v>0</v>
      </c>
      <c r="H3" s="3">
        <f>Urban_res_calculation!H53</f>
        <v>0</v>
      </c>
      <c r="I3" s="3">
        <f>Urban_res_calculation!I53</f>
        <v>0</v>
      </c>
      <c r="J3" s="3">
        <f>Urban_res_calculation!J53</f>
        <v>0</v>
      </c>
      <c r="K3" s="3">
        <f>Urban_res_calculation!K53</f>
        <v>0</v>
      </c>
      <c r="L3" s="3">
        <f>Urban_res_calculation!L53</f>
        <v>0</v>
      </c>
      <c r="M3" s="3">
        <f>Urban_res_calculation!M53</f>
        <v>0</v>
      </c>
      <c r="N3" s="3">
        <f>Urban_res_calculation!N53</f>
        <v>0</v>
      </c>
      <c r="O3" s="3">
        <f>Urban_res_calculation!O53</f>
        <v>0</v>
      </c>
      <c r="P3" s="3">
        <f>Urban_res_calculation!P53</f>
        <v>0</v>
      </c>
      <c r="Q3" s="3">
        <f>Urban_res_calculation!Q53</f>
        <v>0</v>
      </c>
      <c r="R3" s="3">
        <f>Urban_res_calculation!R53</f>
        <v>0</v>
      </c>
      <c r="S3" s="3">
        <f>Urban_res_calculation!S53</f>
        <v>0</v>
      </c>
      <c r="T3" s="3">
        <f>Urban_res_calculation!T53</f>
        <v>0</v>
      </c>
      <c r="U3" s="3">
        <f>Urban_res_calculation!U53</f>
        <v>0</v>
      </c>
      <c r="V3" s="3">
        <f>Urban_res_calculation!V53</f>
        <v>0</v>
      </c>
      <c r="W3" s="3">
        <f>Urban_res_calculation!W53</f>
        <v>0</v>
      </c>
      <c r="X3" s="3">
        <f>Urban_res_calculation!X53</f>
        <v>0</v>
      </c>
      <c r="Y3" s="3">
        <f>Urban_res_calculation!Y53</f>
        <v>0</v>
      </c>
      <c r="Z3" s="3">
        <f>Urban_res_calculation!Z53</f>
        <v>0</v>
      </c>
      <c r="AA3" s="3">
        <f>Urban_res_calculation!AA53</f>
        <v>0</v>
      </c>
      <c r="AB3" s="3">
        <f>Urban_res_calculation!AB53</f>
        <v>0</v>
      </c>
      <c r="AC3" s="3">
        <f>Urban_res_calculation!AC53</f>
        <v>0</v>
      </c>
      <c r="AD3" s="3">
        <f>Urban_res_calculation!AD53</f>
        <v>0</v>
      </c>
      <c r="AE3" s="3">
        <f>Urban_res_calculation!AE53</f>
        <v>0</v>
      </c>
      <c r="AF3" s="3">
        <f>Urban_res_calculation!AF53</f>
        <v>0</v>
      </c>
      <c r="AG3" s="3">
        <f>Urban_res_calculation!AG53</f>
        <v>0</v>
      </c>
    </row>
    <row r="4" spans="1:35" x14ac:dyDescent="0.45">
      <c r="A4" s="1" t="s">
        <v>4</v>
      </c>
      <c r="B4" s="3">
        <f>Urban_res_calculation!B54</f>
        <v>67591650197129.883</v>
      </c>
      <c r="C4" s="3">
        <f>Urban_res_calculation!C54</f>
        <v>67456466896735.625</v>
      </c>
      <c r="D4" s="3">
        <f>Urban_res_calculation!D54</f>
        <v>67321553962942.156</v>
      </c>
      <c r="E4" s="3">
        <f>Urban_res_calculation!E54</f>
        <v>67186910855016.273</v>
      </c>
      <c r="F4" s="3">
        <f>Urban_res_calculation!F54</f>
        <v>67052537033306.242</v>
      </c>
      <c r="G4" s="3">
        <f>Urban_res_calculation!G54</f>
        <v>66918431959239.633</v>
      </c>
      <c r="H4" s="3">
        <f>Urban_res_calculation!H54</f>
        <v>66784595095321.156</v>
      </c>
      <c r="I4" s="3">
        <f>Urban_res_calculation!I54</f>
        <v>66651025905130.516</v>
      </c>
      <c r="J4" s="3">
        <f>Urban_res_calculation!J54</f>
        <v>66517723853320.258</v>
      </c>
      <c r="K4" s="3">
        <f>Urban_res_calculation!K54</f>
        <v>66384688405613.617</v>
      </c>
      <c r="L4" s="3">
        <f>Urban_res_calculation!L54</f>
        <v>66251919028802.391</v>
      </c>
      <c r="M4" s="3">
        <f>Urban_res_calculation!M54</f>
        <v>66119415190744.789</v>
      </c>
      <c r="N4" s="3">
        <f>Urban_res_calculation!N54</f>
        <v>65987176360363.297</v>
      </c>
      <c r="O4" s="3">
        <f>Urban_res_calculation!O54</f>
        <v>65855202007642.57</v>
      </c>
      <c r="P4" s="3">
        <f>Urban_res_calculation!P54</f>
        <v>65723491603627.281</v>
      </c>
      <c r="Q4" s="3">
        <f>Urban_res_calculation!Q54</f>
        <v>65592044620420.023</v>
      </c>
      <c r="R4" s="3">
        <f>Urban_res_calculation!R54</f>
        <v>65460860531179.18</v>
      </c>
      <c r="S4" s="3">
        <f>Urban_res_calculation!S54</f>
        <v>65329938810116.82</v>
      </c>
      <c r="T4" s="3">
        <f>Urban_res_calculation!T54</f>
        <v>65199278932496.586</v>
      </c>
      <c r="U4" s="3">
        <f>Urban_res_calculation!U54</f>
        <v>65068880374631.594</v>
      </c>
      <c r="V4" s="3">
        <f>Urban_res_calculation!V54</f>
        <v>64938742613882.328</v>
      </c>
      <c r="W4" s="3">
        <f>Urban_res_calculation!W54</f>
        <v>64808865128654.563</v>
      </c>
      <c r="X4" s="3">
        <f>Urban_res_calculation!X54</f>
        <v>64679247398397.25</v>
      </c>
      <c r="Y4" s="3">
        <f>Urban_res_calculation!Y54</f>
        <v>64549888903600.453</v>
      </c>
      <c r="Z4" s="3">
        <f>Urban_res_calculation!Z54</f>
        <v>64420789125793.25</v>
      </c>
      <c r="AA4" s="3">
        <f>Urban_res_calculation!AA54</f>
        <v>64291947547541.664</v>
      </c>
      <c r="AB4" s="3">
        <f>Urban_res_calculation!AB54</f>
        <v>64163363652446.578</v>
      </c>
      <c r="AC4" s="3">
        <f>Urban_res_calculation!AC54</f>
        <v>64035036925141.688</v>
      </c>
      <c r="AD4" s="3">
        <f>Urban_res_calculation!AD54</f>
        <v>63906966851291.406</v>
      </c>
      <c r="AE4" s="3">
        <f>Urban_res_calculation!AE54</f>
        <v>63779152917588.82</v>
      </c>
      <c r="AF4" s="3">
        <f>Urban_res_calculation!AF54</f>
        <v>63651594611753.641</v>
      </c>
      <c r="AG4" s="3">
        <f>Urban_res_calculation!AG54</f>
        <v>63524291422530.133</v>
      </c>
    </row>
    <row r="5" spans="1:35" x14ac:dyDescent="0.45">
      <c r="A5" s="1" t="s">
        <v>5</v>
      </c>
      <c r="B5" s="3">
        <f>Urban_res_calculation!B55</f>
        <v>0</v>
      </c>
      <c r="C5" s="3">
        <f>Urban_res_calculation!C55</f>
        <v>0</v>
      </c>
      <c r="D5" s="3">
        <f>Urban_res_calculation!D55</f>
        <v>0</v>
      </c>
      <c r="E5" s="3">
        <f>Urban_res_calculation!E55</f>
        <v>0</v>
      </c>
      <c r="F5" s="3">
        <f>Urban_res_calculation!F55</f>
        <v>0</v>
      </c>
      <c r="G5" s="3">
        <f>Urban_res_calculation!G55</f>
        <v>0</v>
      </c>
      <c r="H5" s="3">
        <f>Urban_res_calculation!H55</f>
        <v>0</v>
      </c>
      <c r="I5" s="3">
        <f>Urban_res_calculation!I55</f>
        <v>0</v>
      </c>
      <c r="J5" s="3">
        <f>Urban_res_calculation!J55</f>
        <v>0</v>
      </c>
      <c r="K5" s="3">
        <f>Urban_res_calculation!K55</f>
        <v>0</v>
      </c>
      <c r="L5" s="3">
        <f>Urban_res_calculation!L55</f>
        <v>0</v>
      </c>
      <c r="M5" s="3">
        <f>Urban_res_calculation!M55</f>
        <v>0</v>
      </c>
      <c r="N5" s="3">
        <f>Urban_res_calculation!N55</f>
        <v>0</v>
      </c>
      <c r="O5" s="3">
        <f>Urban_res_calculation!O55</f>
        <v>0</v>
      </c>
      <c r="P5" s="3">
        <f>Urban_res_calculation!P55</f>
        <v>0</v>
      </c>
      <c r="Q5" s="3">
        <f>Urban_res_calculation!Q55</f>
        <v>0</v>
      </c>
      <c r="R5" s="3">
        <f>Urban_res_calculation!R55</f>
        <v>0</v>
      </c>
      <c r="S5" s="3">
        <f>Urban_res_calculation!S55</f>
        <v>0</v>
      </c>
      <c r="T5" s="3">
        <f>Urban_res_calculation!T55</f>
        <v>0</v>
      </c>
      <c r="U5" s="3">
        <f>Urban_res_calculation!U55</f>
        <v>0</v>
      </c>
      <c r="V5" s="3">
        <f>Urban_res_calculation!V55</f>
        <v>0</v>
      </c>
      <c r="W5" s="3">
        <f>Urban_res_calculation!W55</f>
        <v>0</v>
      </c>
      <c r="X5" s="3">
        <f>Urban_res_calculation!X55</f>
        <v>0</v>
      </c>
      <c r="Y5" s="3">
        <f>Urban_res_calculation!Y55</f>
        <v>0</v>
      </c>
      <c r="Z5" s="3">
        <f>Urban_res_calculation!Z55</f>
        <v>0</v>
      </c>
      <c r="AA5" s="3">
        <f>Urban_res_calculation!AA55</f>
        <v>0</v>
      </c>
      <c r="AB5" s="3">
        <f>Urban_res_calculation!AB55</f>
        <v>0</v>
      </c>
      <c r="AC5" s="3">
        <f>Urban_res_calculation!AC55</f>
        <v>0</v>
      </c>
      <c r="AD5" s="3">
        <f>Urban_res_calculation!AD55</f>
        <v>0</v>
      </c>
      <c r="AE5" s="3">
        <f>Urban_res_calculation!AE55</f>
        <v>0</v>
      </c>
      <c r="AF5" s="3">
        <f>Urban_res_calculation!AF55</f>
        <v>0</v>
      </c>
      <c r="AG5" s="3">
        <f>Urban_res_calculation!AG55</f>
        <v>0</v>
      </c>
    </row>
    <row r="6" spans="1:35" x14ac:dyDescent="0.45">
      <c r="A6" s="1" t="s">
        <v>7</v>
      </c>
      <c r="B6" s="3">
        <f>Urban_res_calculation!B56</f>
        <v>0</v>
      </c>
      <c r="C6" s="3">
        <f>Urban_res_calculation!C56</f>
        <v>0</v>
      </c>
      <c r="D6" s="3">
        <f>Urban_res_calculation!D56</f>
        <v>0</v>
      </c>
      <c r="E6" s="3">
        <f>Urban_res_calculation!E56</f>
        <v>0</v>
      </c>
      <c r="F6" s="3">
        <f>Urban_res_calculation!F56</f>
        <v>0</v>
      </c>
      <c r="G6" s="3">
        <f>Urban_res_calculation!G56</f>
        <v>0</v>
      </c>
      <c r="H6" s="3">
        <f>Urban_res_calculation!H56</f>
        <v>0</v>
      </c>
      <c r="I6" s="3">
        <f>Urban_res_calculation!I56</f>
        <v>0</v>
      </c>
      <c r="J6" s="3">
        <f>Urban_res_calculation!J56</f>
        <v>0</v>
      </c>
      <c r="K6" s="3">
        <f>Urban_res_calculation!K56</f>
        <v>0</v>
      </c>
      <c r="L6" s="3">
        <f>Urban_res_calculation!L56</f>
        <v>0</v>
      </c>
      <c r="M6" s="3">
        <f>Urban_res_calculation!M56</f>
        <v>0</v>
      </c>
      <c r="N6" s="3">
        <f>Urban_res_calculation!N56</f>
        <v>0</v>
      </c>
      <c r="O6" s="3">
        <f>Urban_res_calculation!O56</f>
        <v>0</v>
      </c>
      <c r="P6" s="3">
        <f>Urban_res_calculation!P56</f>
        <v>0</v>
      </c>
      <c r="Q6" s="3">
        <f>Urban_res_calculation!Q56</f>
        <v>0</v>
      </c>
      <c r="R6" s="3">
        <f>Urban_res_calculation!R56</f>
        <v>0</v>
      </c>
      <c r="S6" s="3">
        <f>Urban_res_calculation!S56</f>
        <v>0</v>
      </c>
      <c r="T6" s="3">
        <f>Urban_res_calculation!T56</f>
        <v>0</v>
      </c>
      <c r="U6" s="3">
        <f>Urban_res_calculation!U56</f>
        <v>0</v>
      </c>
      <c r="V6" s="3">
        <f>Urban_res_calculation!V56</f>
        <v>0</v>
      </c>
      <c r="W6" s="3">
        <f>Urban_res_calculation!W56</f>
        <v>0</v>
      </c>
      <c r="X6" s="3">
        <f>Urban_res_calculation!X56</f>
        <v>0</v>
      </c>
      <c r="Y6" s="3">
        <f>Urban_res_calculation!Y56</f>
        <v>0</v>
      </c>
      <c r="Z6" s="3">
        <f>Urban_res_calculation!Z56</f>
        <v>0</v>
      </c>
      <c r="AA6" s="3">
        <f>Urban_res_calculation!AA56</f>
        <v>0</v>
      </c>
      <c r="AB6" s="3">
        <f>Urban_res_calculation!AB56</f>
        <v>0</v>
      </c>
      <c r="AC6" s="3">
        <f>Urban_res_calculation!AC56</f>
        <v>0</v>
      </c>
      <c r="AD6" s="3">
        <f>Urban_res_calculation!AD56</f>
        <v>0</v>
      </c>
      <c r="AE6" s="3">
        <f>Urban_res_calculation!AE56</f>
        <v>0</v>
      </c>
      <c r="AF6" s="3">
        <f>Urban_res_calculation!AF56</f>
        <v>0</v>
      </c>
      <c r="AG6" s="3">
        <f>Urban_res_calculation!AG56</f>
        <v>0</v>
      </c>
    </row>
    <row r="7" spans="1:35" x14ac:dyDescent="0.45">
      <c r="A7" s="1" t="s">
        <v>11</v>
      </c>
      <c r="B7" s="3">
        <f>Urban_res_calculation!B57</f>
        <v>0</v>
      </c>
      <c r="C7" s="3">
        <f>Urban_res_calculation!C57</f>
        <v>0</v>
      </c>
      <c r="D7" s="3">
        <f>Urban_res_calculation!D57</f>
        <v>0</v>
      </c>
      <c r="E7" s="3">
        <f>Urban_res_calculation!E57</f>
        <v>0</v>
      </c>
      <c r="F7" s="3">
        <f>Urban_res_calculation!F57</f>
        <v>0</v>
      </c>
      <c r="G7" s="3">
        <f>Urban_res_calculation!G57</f>
        <v>0</v>
      </c>
      <c r="H7" s="3">
        <f>Urban_res_calculation!H57</f>
        <v>0</v>
      </c>
      <c r="I7" s="3">
        <f>Urban_res_calculation!I57</f>
        <v>0</v>
      </c>
      <c r="J7" s="3">
        <f>Urban_res_calculation!J57</f>
        <v>0</v>
      </c>
      <c r="K7" s="3">
        <f>Urban_res_calculation!K57</f>
        <v>0</v>
      </c>
      <c r="L7" s="3">
        <f>Urban_res_calculation!L57</f>
        <v>0</v>
      </c>
      <c r="M7" s="3">
        <f>Urban_res_calculation!M57</f>
        <v>0</v>
      </c>
      <c r="N7" s="3">
        <f>Urban_res_calculation!N57</f>
        <v>0</v>
      </c>
      <c r="O7" s="3">
        <f>Urban_res_calculation!O57</f>
        <v>0</v>
      </c>
      <c r="P7" s="3">
        <f>Urban_res_calculation!P57</f>
        <v>0</v>
      </c>
      <c r="Q7" s="3">
        <f>Urban_res_calculation!Q57</f>
        <v>0</v>
      </c>
      <c r="R7" s="3">
        <f>Urban_res_calculation!R57</f>
        <v>0</v>
      </c>
      <c r="S7" s="3">
        <f>Urban_res_calculation!S57</f>
        <v>0</v>
      </c>
      <c r="T7" s="3">
        <f>Urban_res_calculation!T57</f>
        <v>0</v>
      </c>
      <c r="U7" s="3">
        <f>Urban_res_calculation!U57</f>
        <v>0</v>
      </c>
      <c r="V7" s="3">
        <f>Urban_res_calculation!V57</f>
        <v>0</v>
      </c>
      <c r="W7" s="3">
        <f>Urban_res_calculation!W57</f>
        <v>0</v>
      </c>
      <c r="X7" s="3">
        <f>Urban_res_calculation!X57</f>
        <v>0</v>
      </c>
      <c r="Y7" s="3">
        <f>Urban_res_calculation!Y57</f>
        <v>0</v>
      </c>
      <c r="Z7" s="3">
        <f>Urban_res_calculation!Z57</f>
        <v>0</v>
      </c>
      <c r="AA7" s="3">
        <f>Urban_res_calculation!AA57</f>
        <v>0</v>
      </c>
      <c r="AB7" s="3">
        <f>Urban_res_calculation!AB57</f>
        <v>0</v>
      </c>
      <c r="AC7" s="3">
        <f>Urban_res_calculation!AC57</f>
        <v>0</v>
      </c>
      <c r="AD7" s="3">
        <f>Urban_res_calculation!AD57</f>
        <v>0</v>
      </c>
      <c r="AE7" s="3">
        <f>Urban_res_calculation!AE57</f>
        <v>0</v>
      </c>
      <c r="AF7" s="3">
        <f>Urban_res_calculation!AF57</f>
        <v>0</v>
      </c>
      <c r="AG7" s="3">
        <f>Urban_res_calculation!AG57</f>
        <v>0</v>
      </c>
    </row>
    <row r="8" spans="1:35" x14ac:dyDescent="0.45">
      <c r="A8" s="1" t="s">
        <v>13</v>
      </c>
      <c r="B8" s="3">
        <f>Urban_res_calculation!B58</f>
        <v>0</v>
      </c>
      <c r="C8" s="3">
        <f>Urban_res_calculation!C58</f>
        <v>0</v>
      </c>
      <c r="D8" s="3">
        <f>Urban_res_calculation!D58</f>
        <v>0</v>
      </c>
      <c r="E8" s="3">
        <f>Urban_res_calculation!E58</f>
        <v>0</v>
      </c>
      <c r="F8" s="3">
        <f>Urban_res_calculation!F58</f>
        <v>0</v>
      </c>
      <c r="G8" s="3">
        <f>Urban_res_calculation!G58</f>
        <v>0</v>
      </c>
      <c r="H8" s="3">
        <f>Urban_res_calculation!H58</f>
        <v>0</v>
      </c>
      <c r="I8" s="3">
        <f>Urban_res_calculation!I58</f>
        <v>0</v>
      </c>
      <c r="J8" s="3">
        <f>Urban_res_calculation!J58</f>
        <v>0</v>
      </c>
      <c r="K8" s="3">
        <f>Urban_res_calculation!K58</f>
        <v>0</v>
      </c>
      <c r="L8" s="3">
        <f>Urban_res_calculation!L58</f>
        <v>0</v>
      </c>
      <c r="M8" s="3">
        <f>Urban_res_calculation!M58</f>
        <v>0</v>
      </c>
      <c r="N8" s="3">
        <f>Urban_res_calculation!N58</f>
        <v>0</v>
      </c>
      <c r="O8" s="3">
        <f>Urban_res_calculation!O58</f>
        <v>0</v>
      </c>
      <c r="P8" s="3">
        <f>Urban_res_calculation!P58</f>
        <v>0</v>
      </c>
      <c r="Q8" s="3">
        <f>Urban_res_calculation!Q58</f>
        <v>0</v>
      </c>
      <c r="R8" s="3">
        <f>Urban_res_calculation!R58</f>
        <v>0</v>
      </c>
      <c r="S8" s="3">
        <f>Urban_res_calculation!S58</f>
        <v>0</v>
      </c>
      <c r="T8" s="3">
        <f>Urban_res_calculation!T58</f>
        <v>0</v>
      </c>
      <c r="U8" s="3">
        <f>Urban_res_calculation!U58</f>
        <v>0</v>
      </c>
      <c r="V8" s="3">
        <f>Urban_res_calculation!V58</f>
        <v>0</v>
      </c>
      <c r="W8" s="3">
        <f>Urban_res_calculation!W58</f>
        <v>0</v>
      </c>
      <c r="X8" s="3">
        <f>Urban_res_calculation!X58</f>
        <v>0</v>
      </c>
      <c r="Y8" s="3">
        <f>Urban_res_calculation!Y58</f>
        <v>0</v>
      </c>
      <c r="Z8" s="3">
        <f>Urban_res_calculation!Z58</f>
        <v>0</v>
      </c>
      <c r="AA8" s="3">
        <f>Urban_res_calculation!AA58</f>
        <v>0</v>
      </c>
      <c r="AB8" s="3">
        <f>Urban_res_calculation!AB58</f>
        <v>0</v>
      </c>
      <c r="AC8" s="3">
        <f>Urban_res_calculation!AC58</f>
        <v>0</v>
      </c>
      <c r="AD8" s="3">
        <f>Urban_res_calculation!AD58</f>
        <v>0</v>
      </c>
      <c r="AE8" s="3">
        <f>Urban_res_calculation!AE58</f>
        <v>0</v>
      </c>
      <c r="AF8" s="3">
        <f>Urban_res_calculation!AF58</f>
        <v>0</v>
      </c>
      <c r="AG8" s="3">
        <f>Urban_res_calculation!AG58</f>
        <v>0</v>
      </c>
    </row>
    <row r="9" spans="1:35" x14ac:dyDescent="0.45">
      <c r="A9" s="1" t="s">
        <v>14</v>
      </c>
      <c r="B9" s="3">
        <f>Urban_res_calculation!B59</f>
        <v>0</v>
      </c>
      <c r="C9" s="3">
        <f>Urban_res_calculation!C59</f>
        <v>0</v>
      </c>
      <c r="D9" s="3">
        <f>Urban_res_calculation!D59</f>
        <v>0</v>
      </c>
      <c r="E9" s="3">
        <f>Urban_res_calculation!E59</f>
        <v>0</v>
      </c>
      <c r="F9" s="3">
        <f>Urban_res_calculation!F59</f>
        <v>0</v>
      </c>
      <c r="G9" s="3">
        <f>Urban_res_calculation!G59</f>
        <v>0</v>
      </c>
      <c r="H9" s="3">
        <f>Urban_res_calculation!H59</f>
        <v>0</v>
      </c>
      <c r="I9" s="3">
        <f>Urban_res_calculation!I59</f>
        <v>0</v>
      </c>
      <c r="J9" s="3">
        <f>Urban_res_calculation!J59</f>
        <v>0</v>
      </c>
      <c r="K9" s="3">
        <f>Urban_res_calculation!K59</f>
        <v>0</v>
      </c>
      <c r="L9" s="3">
        <f>Urban_res_calculation!L59</f>
        <v>0</v>
      </c>
      <c r="M9" s="3">
        <f>Urban_res_calculation!M59</f>
        <v>0</v>
      </c>
      <c r="N9" s="3">
        <f>Urban_res_calculation!N59</f>
        <v>0</v>
      </c>
      <c r="O9" s="3">
        <f>Urban_res_calculation!O59</f>
        <v>0</v>
      </c>
      <c r="P9" s="3">
        <f>Urban_res_calculation!P59</f>
        <v>0</v>
      </c>
      <c r="Q9" s="3">
        <f>Urban_res_calculation!Q59</f>
        <v>0</v>
      </c>
      <c r="R9" s="3">
        <f>Urban_res_calculation!R59</f>
        <v>0</v>
      </c>
      <c r="S9" s="3">
        <f>Urban_res_calculation!S59</f>
        <v>0</v>
      </c>
      <c r="T9" s="3">
        <f>Urban_res_calculation!T59</f>
        <v>0</v>
      </c>
      <c r="U9" s="3">
        <f>Urban_res_calculation!U59</f>
        <v>0</v>
      </c>
      <c r="V9" s="3">
        <f>Urban_res_calculation!V59</f>
        <v>0</v>
      </c>
      <c r="W9" s="3">
        <f>Urban_res_calculation!W59</f>
        <v>0</v>
      </c>
      <c r="X9" s="3">
        <f>Urban_res_calculation!X59</f>
        <v>0</v>
      </c>
      <c r="Y9" s="3">
        <f>Urban_res_calculation!Y59</f>
        <v>0</v>
      </c>
      <c r="Z9" s="3">
        <f>Urban_res_calculation!Z59</f>
        <v>0</v>
      </c>
      <c r="AA9" s="3">
        <f>Urban_res_calculation!AA59</f>
        <v>0</v>
      </c>
      <c r="AB9" s="3">
        <f>Urban_res_calculation!AB59</f>
        <v>0</v>
      </c>
      <c r="AC9" s="3">
        <f>Urban_res_calculation!AC59</f>
        <v>0</v>
      </c>
      <c r="AD9" s="3">
        <f>Urban_res_calculation!AD59</f>
        <v>0</v>
      </c>
      <c r="AE9" s="3">
        <f>Urban_res_calculation!AE59</f>
        <v>0</v>
      </c>
      <c r="AF9" s="3">
        <f>Urban_res_calculation!AF59</f>
        <v>0</v>
      </c>
      <c r="AG9" s="3">
        <f>Urban_res_calculation!AG59</f>
        <v>0</v>
      </c>
    </row>
    <row r="10" spans="1:35" x14ac:dyDescent="0.45">
      <c r="A10" s="1" t="s">
        <v>15</v>
      </c>
      <c r="B10" s="3">
        <f>Urban_res_calculation!B60</f>
        <v>4494011227778.2432</v>
      </c>
      <c r="C10" s="3">
        <f>Urban_res_calculation!C60</f>
        <v>4255828632705.9961</v>
      </c>
      <c r="D10" s="3">
        <f>Urban_res_calculation!D60</f>
        <v>4030269715172.5781</v>
      </c>
      <c r="E10" s="3">
        <f>Urban_res_calculation!E60</f>
        <v>3816665420268.4312</v>
      </c>
      <c r="F10" s="3">
        <f>Urban_res_calculation!F60</f>
        <v>3614382152994.2041</v>
      </c>
      <c r="G10" s="3">
        <f>Urban_res_calculation!G60</f>
        <v>3422819898885.5112</v>
      </c>
      <c r="H10" s="3">
        <f>Urban_res_calculation!H60</f>
        <v>3241410444244.5791</v>
      </c>
      <c r="I10" s="3">
        <f>Urban_res_calculation!I60</f>
        <v>3069615690699.6162</v>
      </c>
      <c r="J10" s="3">
        <f>Urban_res_calculation!J60</f>
        <v>2906926059092.5366</v>
      </c>
      <c r="K10" s="3">
        <f>Urban_res_calculation!K60</f>
        <v>2752858977960.6318</v>
      </c>
      <c r="L10" s="3">
        <f>Urban_res_calculation!L60</f>
        <v>2606957452128.7183</v>
      </c>
      <c r="M10" s="3">
        <f>Urban_res_calculation!M60</f>
        <v>2468788707165.896</v>
      </c>
      <c r="N10" s="3">
        <f>Urban_res_calculation!N60</f>
        <v>2337942905686.1035</v>
      </c>
      <c r="O10" s="3">
        <f>Urban_res_calculation!O60</f>
        <v>2214031931684.7397</v>
      </c>
      <c r="P10" s="3">
        <f>Urban_res_calculation!P60</f>
        <v>2096688239305.4485</v>
      </c>
      <c r="Q10" s="3">
        <f>Urban_res_calculation!Q60</f>
        <v>1985563762622.2595</v>
      </c>
      <c r="R10" s="3">
        <f>Urban_res_calculation!R60</f>
        <v>1880328883203.2798</v>
      </c>
      <c r="S10" s="3">
        <f>Urban_res_calculation!S60</f>
        <v>1780671452393.5059</v>
      </c>
      <c r="T10" s="3">
        <f>Urban_res_calculation!T60</f>
        <v>1686295865416.6499</v>
      </c>
      <c r="U10" s="3">
        <f>Urban_res_calculation!U60</f>
        <v>1596922184549.5674</v>
      </c>
      <c r="V10" s="3">
        <f>Urban_res_calculation!V60</f>
        <v>1512285308768.4402</v>
      </c>
      <c r="W10" s="3">
        <f>Urban_res_calculation!W60</f>
        <v>1432134187403.7129</v>
      </c>
      <c r="X10" s="3">
        <f>Urban_res_calculation!X60</f>
        <v>1356231075471.3159</v>
      </c>
      <c r="Y10" s="3">
        <f>Urban_res_calculation!Y60</f>
        <v>1284350828471.3362</v>
      </c>
      <c r="Z10" s="3">
        <f>Urban_res_calculation!Z60</f>
        <v>1216280234562.3552</v>
      </c>
      <c r="AA10" s="3">
        <f>Urban_res_calculation!AA60</f>
        <v>1151817382130.5503</v>
      </c>
      <c r="AB10" s="3">
        <f>Urban_res_calculation!AB60</f>
        <v>1090771060877.6311</v>
      </c>
      <c r="AC10" s="3">
        <f>Urban_res_calculation!AC60</f>
        <v>1032960194651.1166</v>
      </c>
      <c r="AD10" s="3">
        <f>Urban_res_calculation!AD60</f>
        <v>978213304334.6073</v>
      </c>
      <c r="AE10" s="3">
        <f>Urban_res_calculation!AE60</f>
        <v>926367999204.87305</v>
      </c>
      <c r="AF10" s="3">
        <f>Urban_res_calculation!AF60</f>
        <v>877270495247.01477</v>
      </c>
      <c r="AG10" s="3">
        <f>Urban_res_calculation!AG60</f>
        <v>830775158998.92297</v>
      </c>
    </row>
    <row r="11" spans="1:35" x14ac:dyDescent="0.45">
      <c r="A11" s="1" t="s">
        <v>16</v>
      </c>
      <c r="B11" s="3">
        <f>Urban_res_calculation!B61</f>
        <v>0</v>
      </c>
      <c r="C11" s="3">
        <f>Urban_res_calculation!C61</f>
        <v>0</v>
      </c>
      <c r="D11" s="3">
        <f>Urban_res_calculation!D61</f>
        <v>0</v>
      </c>
      <c r="E11" s="3">
        <f>Urban_res_calculation!E61</f>
        <v>0</v>
      </c>
      <c r="F11" s="3">
        <f>Urban_res_calculation!F61</f>
        <v>0</v>
      </c>
      <c r="G11" s="3">
        <f>Urban_res_calculation!G61</f>
        <v>0</v>
      </c>
      <c r="H11" s="3">
        <f>Urban_res_calculation!H61</f>
        <v>0</v>
      </c>
      <c r="I11" s="3">
        <f>Urban_res_calculation!I61</f>
        <v>0</v>
      </c>
      <c r="J11" s="3">
        <f>Urban_res_calculation!J61</f>
        <v>0</v>
      </c>
      <c r="K11" s="3">
        <f>Urban_res_calculation!K61</f>
        <v>0</v>
      </c>
      <c r="L11" s="3">
        <f>Urban_res_calculation!L61</f>
        <v>0</v>
      </c>
      <c r="M11" s="3">
        <f>Urban_res_calculation!M61</f>
        <v>0</v>
      </c>
      <c r="N11" s="3">
        <f>Urban_res_calculation!N61</f>
        <v>0</v>
      </c>
      <c r="O11" s="3">
        <f>Urban_res_calculation!O61</f>
        <v>0</v>
      </c>
      <c r="P11" s="3">
        <f>Urban_res_calculation!P61</f>
        <v>0</v>
      </c>
      <c r="Q11" s="3">
        <f>Urban_res_calculation!Q61</f>
        <v>0</v>
      </c>
      <c r="R11" s="3">
        <f>Urban_res_calculation!R61</f>
        <v>0</v>
      </c>
      <c r="S11" s="3">
        <f>Urban_res_calculation!S61</f>
        <v>0</v>
      </c>
      <c r="T11" s="3">
        <f>Urban_res_calculation!T61</f>
        <v>0</v>
      </c>
      <c r="U11" s="3">
        <f>Urban_res_calculation!U61</f>
        <v>0</v>
      </c>
      <c r="V11" s="3">
        <f>Urban_res_calculation!V61</f>
        <v>0</v>
      </c>
      <c r="W11" s="3">
        <f>Urban_res_calculation!W61</f>
        <v>0</v>
      </c>
      <c r="X11" s="3">
        <f>Urban_res_calculation!X61</f>
        <v>0</v>
      </c>
      <c r="Y11" s="3">
        <f>Urban_res_calculation!Y61</f>
        <v>0</v>
      </c>
      <c r="Z11" s="3">
        <f>Urban_res_calculation!Z61</f>
        <v>0</v>
      </c>
      <c r="AA11" s="3">
        <f>Urban_res_calculation!AA61</f>
        <v>0</v>
      </c>
      <c r="AB11" s="3">
        <f>Urban_res_calculation!AB61</f>
        <v>0</v>
      </c>
      <c r="AC11" s="3">
        <f>Urban_res_calculation!AC61</f>
        <v>0</v>
      </c>
      <c r="AD11" s="3">
        <f>Urban_res_calculation!AD61</f>
        <v>0</v>
      </c>
      <c r="AE11" s="3">
        <f>Urban_res_calculation!AE61</f>
        <v>0</v>
      </c>
      <c r="AF11" s="3">
        <f>Urban_res_calculation!AF61</f>
        <v>0</v>
      </c>
      <c r="AG11" s="3">
        <f>Urban_res_calculation!AG61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topLeftCell="U1" zoomScale="80" zoomScaleNormal="80" workbookViewId="0">
      <selection activeCell="AG2" sqref="B2:AG11"/>
    </sheetView>
  </sheetViews>
  <sheetFormatPr defaultRowHeight="17" x14ac:dyDescent="0.45"/>
  <cols>
    <col min="1" max="1" width="29.83203125" customWidth="1"/>
    <col min="2" max="33" width="13.16406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Urban_res_calculation!B64</f>
        <v>0</v>
      </c>
      <c r="C2" s="3">
        <f>Urban_res_calculation!C64</f>
        <v>0</v>
      </c>
      <c r="D2" s="3">
        <f>Urban_res_calculation!D64</f>
        <v>0</v>
      </c>
      <c r="E2" s="3">
        <f>Urban_res_calculation!E64</f>
        <v>0</v>
      </c>
      <c r="F2" s="3">
        <f>Urban_res_calculation!F64</f>
        <v>0</v>
      </c>
      <c r="G2" s="3">
        <f>Urban_res_calculation!G64</f>
        <v>0</v>
      </c>
      <c r="H2" s="3">
        <f>Urban_res_calculation!H64</f>
        <v>0</v>
      </c>
      <c r="I2" s="3">
        <f>Urban_res_calculation!I64</f>
        <v>0</v>
      </c>
      <c r="J2" s="3">
        <f>Urban_res_calculation!J64</f>
        <v>0</v>
      </c>
      <c r="K2" s="3">
        <f>Urban_res_calculation!K64</f>
        <v>0</v>
      </c>
      <c r="L2" s="3">
        <f>Urban_res_calculation!L64</f>
        <v>0</v>
      </c>
      <c r="M2" s="3">
        <f>Urban_res_calculation!M64</f>
        <v>0</v>
      </c>
      <c r="N2" s="3">
        <f>Urban_res_calculation!N64</f>
        <v>0</v>
      </c>
      <c r="O2" s="3">
        <f>Urban_res_calculation!O64</f>
        <v>0</v>
      </c>
      <c r="P2" s="3">
        <f>Urban_res_calculation!P64</f>
        <v>0</v>
      </c>
      <c r="Q2" s="3">
        <f>Urban_res_calculation!Q64</f>
        <v>0</v>
      </c>
      <c r="R2" s="3">
        <f>Urban_res_calculation!R64</f>
        <v>0</v>
      </c>
      <c r="S2" s="3">
        <f>Urban_res_calculation!S64</f>
        <v>0</v>
      </c>
      <c r="T2" s="3">
        <f>Urban_res_calculation!T64</f>
        <v>0</v>
      </c>
      <c r="U2" s="3">
        <f>Urban_res_calculation!U64</f>
        <v>0</v>
      </c>
      <c r="V2" s="3">
        <f>Urban_res_calculation!V64</f>
        <v>0</v>
      </c>
      <c r="W2" s="3">
        <f>Urban_res_calculation!W64</f>
        <v>0</v>
      </c>
      <c r="X2" s="3">
        <f>Urban_res_calculation!X64</f>
        <v>0</v>
      </c>
      <c r="Y2" s="3">
        <f>Urban_res_calculation!Y64</f>
        <v>0</v>
      </c>
      <c r="Z2" s="3">
        <f>Urban_res_calculation!Z64</f>
        <v>0</v>
      </c>
      <c r="AA2" s="3">
        <f>Urban_res_calculation!AA64</f>
        <v>0</v>
      </c>
      <c r="AB2" s="3">
        <f>Urban_res_calculation!AB64</f>
        <v>0</v>
      </c>
      <c r="AC2" s="3">
        <f>Urban_res_calculation!AC64</f>
        <v>0</v>
      </c>
      <c r="AD2" s="3">
        <f>Urban_res_calculation!AD64</f>
        <v>0</v>
      </c>
      <c r="AE2" s="3">
        <f>Urban_res_calculation!AE64</f>
        <v>0</v>
      </c>
      <c r="AF2" s="3">
        <f>Urban_res_calculation!AF64</f>
        <v>0</v>
      </c>
      <c r="AG2" s="3">
        <f>Urban_res_calculation!AG64</f>
        <v>0</v>
      </c>
    </row>
    <row r="3" spans="1:35" x14ac:dyDescent="0.45">
      <c r="A3" s="1" t="s">
        <v>3</v>
      </c>
      <c r="B3" s="3">
        <f>Urban_res_calculation!B65</f>
        <v>0</v>
      </c>
      <c r="C3" s="3">
        <f>Urban_res_calculation!C65</f>
        <v>0</v>
      </c>
      <c r="D3" s="3">
        <f>Urban_res_calculation!D65</f>
        <v>0</v>
      </c>
      <c r="E3" s="3">
        <f>Urban_res_calculation!E65</f>
        <v>0</v>
      </c>
      <c r="F3" s="3">
        <f>Urban_res_calculation!F65</f>
        <v>0</v>
      </c>
      <c r="G3" s="3">
        <f>Urban_res_calculation!G65</f>
        <v>0</v>
      </c>
      <c r="H3" s="3">
        <f>Urban_res_calculation!H65</f>
        <v>0</v>
      </c>
      <c r="I3" s="3">
        <f>Urban_res_calculation!I65</f>
        <v>0</v>
      </c>
      <c r="J3" s="3">
        <f>Urban_res_calculation!J65</f>
        <v>0</v>
      </c>
      <c r="K3" s="3">
        <f>Urban_res_calculation!K65</f>
        <v>0</v>
      </c>
      <c r="L3" s="3">
        <f>Urban_res_calculation!L65</f>
        <v>0</v>
      </c>
      <c r="M3" s="3">
        <f>Urban_res_calculation!M65</f>
        <v>0</v>
      </c>
      <c r="N3" s="3">
        <f>Urban_res_calculation!N65</f>
        <v>0</v>
      </c>
      <c r="O3" s="3">
        <f>Urban_res_calculation!O65</f>
        <v>0</v>
      </c>
      <c r="P3" s="3">
        <f>Urban_res_calculation!P65</f>
        <v>0</v>
      </c>
      <c r="Q3" s="3">
        <f>Urban_res_calculation!Q65</f>
        <v>0</v>
      </c>
      <c r="R3" s="3">
        <f>Urban_res_calculation!R65</f>
        <v>0</v>
      </c>
      <c r="S3" s="3">
        <f>Urban_res_calculation!S65</f>
        <v>0</v>
      </c>
      <c r="T3" s="3">
        <f>Urban_res_calculation!T65</f>
        <v>0</v>
      </c>
      <c r="U3" s="3">
        <f>Urban_res_calculation!U65</f>
        <v>0</v>
      </c>
      <c r="V3" s="3">
        <f>Urban_res_calculation!V65</f>
        <v>0</v>
      </c>
      <c r="W3" s="3">
        <f>Urban_res_calculation!W65</f>
        <v>0</v>
      </c>
      <c r="X3" s="3">
        <f>Urban_res_calculation!X65</f>
        <v>0</v>
      </c>
      <c r="Y3" s="3">
        <f>Urban_res_calculation!Y65</f>
        <v>0</v>
      </c>
      <c r="Z3" s="3">
        <f>Urban_res_calculation!Z65</f>
        <v>0</v>
      </c>
      <c r="AA3" s="3">
        <f>Urban_res_calculation!AA65</f>
        <v>0</v>
      </c>
      <c r="AB3" s="3">
        <f>Urban_res_calculation!AB65</f>
        <v>0</v>
      </c>
      <c r="AC3" s="3">
        <f>Urban_res_calculation!AC65</f>
        <v>0</v>
      </c>
      <c r="AD3" s="3">
        <f>Urban_res_calculation!AD65</f>
        <v>0</v>
      </c>
      <c r="AE3" s="3">
        <f>Urban_res_calculation!AE65</f>
        <v>0</v>
      </c>
      <c r="AF3" s="3">
        <f>Urban_res_calculation!AF65</f>
        <v>0</v>
      </c>
      <c r="AG3" s="3">
        <f>Urban_res_calculation!AG65</f>
        <v>0</v>
      </c>
    </row>
    <row r="4" spans="1:35" x14ac:dyDescent="0.45">
      <c r="A4" s="1" t="s">
        <v>4</v>
      </c>
      <c r="B4" s="3">
        <f>Urban_res_calculation!B66</f>
        <v>0</v>
      </c>
      <c r="C4" s="3">
        <f>Urban_res_calculation!C66</f>
        <v>0</v>
      </c>
      <c r="D4" s="3">
        <f>Urban_res_calculation!D66</f>
        <v>0</v>
      </c>
      <c r="E4" s="3">
        <f>Urban_res_calculation!E66</f>
        <v>0</v>
      </c>
      <c r="F4" s="3">
        <f>Urban_res_calculation!F66</f>
        <v>0</v>
      </c>
      <c r="G4" s="3">
        <f>Urban_res_calculation!G66</f>
        <v>0</v>
      </c>
      <c r="H4" s="3">
        <f>Urban_res_calculation!H66</f>
        <v>0</v>
      </c>
      <c r="I4" s="3">
        <f>Urban_res_calculation!I66</f>
        <v>0</v>
      </c>
      <c r="J4" s="3">
        <f>Urban_res_calculation!J66</f>
        <v>0</v>
      </c>
      <c r="K4" s="3">
        <f>Urban_res_calculation!K66</f>
        <v>0</v>
      </c>
      <c r="L4" s="3">
        <f>Urban_res_calculation!L66</f>
        <v>0</v>
      </c>
      <c r="M4" s="3">
        <f>Urban_res_calculation!M66</f>
        <v>0</v>
      </c>
      <c r="N4" s="3">
        <f>Urban_res_calculation!N66</f>
        <v>0</v>
      </c>
      <c r="O4" s="3">
        <f>Urban_res_calculation!O66</f>
        <v>0</v>
      </c>
      <c r="P4" s="3">
        <f>Urban_res_calculation!P66</f>
        <v>0</v>
      </c>
      <c r="Q4" s="3">
        <f>Urban_res_calculation!Q66</f>
        <v>0</v>
      </c>
      <c r="R4" s="3">
        <f>Urban_res_calculation!R66</f>
        <v>0</v>
      </c>
      <c r="S4" s="3">
        <f>Urban_res_calculation!S66</f>
        <v>0</v>
      </c>
      <c r="T4" s="3">
        <f>Urban_res_calculation!T66</f>
        <v>0</v>
      </c>
      <c r="U4" s="3">
        <f>Urban_res_calculation!U66</f>
        <v>0</v>
      </c>
      <c r="V4" s="3">
        <f>Urban_res_calculation!V66</f>
        <v>0</v>
      </c>
      <c r="W4" s="3">
        <f>Urban_res_calculation!W66</f>
        <v>0</v>
      </c>
      <c r="X4" s="3">
        <f>Urban_res_calculation!X66</f>
        <v>0</v>
      </c>
      <c r="Y4" s="3">
        <f>Urban_res_calculation!Y66</f>
        <v>0</v>
      </c>
      <c r="Z4" s="3">
        <f>Urban_res_calculation!Z66</f>
        <v>0</v>
      </c>
      <c r="AA4" s="3">
        <f>Urban_res_calculation!AA66</f>
        <v>0</v>
      </c>
      <c r="AB4" s="3">
        <f>Urban_res_calculation!AB66</f>
        <v>0</v>
      </c>
      <c r="AC4" s="3">
        <f>Urban_res_calculation!AC66</f>
        <v>0</v>
      </c>
      <c r="AD4" s="3">
        <f>Urban_res_calculation!AD66</f>
        <v>0</v>
      </c>
      <c r="AE4" s="3">
        <f>Urban_res_calculation!AE66</f>
        <v>0</v>
      </c>
      <c r="AF4" s="3">
        <f>Urban_res_calculation!AF66</f>
        <v>0</v>
      </c>
      <c r="AG4" s="3">
        <f>Urban_res_calculation!AG66</f>
        <v>0</v>
      </c>
    </row>
    <row r="5" spans="1:35" x14ac:dyDescent="0.45">
      <c r="A5" s="1" t="s">
        <v>5</v>
      </c>
      <c r="B5" s="3">
        <f>Urban_res_calculation!B67</f>
        <v>0</v>
      </c>
      <c r="C5" s="3">
        <f>Urban_res_calculation!C67</f>
        <v>0</v>
      </c>
      <c r="D5" s="3">
        <f>Urban_res_calculation!D67</f>
        <v>0</v>
      </c>
      <c r="E5" s="3">
        <f>Urban_res_calculation!E67</f>
        <v>0</v>
      </c>
      <c r="F5" s="3">
        <f>Urban_res_calculation!F67</f>
        <v>0</v>
      </c>
      <c r="G5" s="3">
        <f>Urban_res_calculation!G67</f>
        <v>0</v>
      </c>
      <c r="H5" s="3">
        <f>Urban_res_calculation!H67</f>
        <v>0</v>
      </c>
      <c r="I5" s="3">
        <f>Urban_res_calculation!I67</f>
        <v>0</v>
      </c>
      <c r="J5" s="3">
        <f>Urban_res_calculation!J67</f>
        <v>0</v>
      </c>
      <c r="K5" s="3">
        <f>Urban_res_calculation!K67</f>
        <v>0</v>
      </c>
      <c r="L5" s="3">
        <f>Urban_res_calculation!L67</f>
        <v>0</v>
      </c>
      <c r="M5" s="3">
        <f>Urban_res_calculation!M67</f>
        <v>0</v>
      </c>
      <c r="N5" s="3">
        <f>Urban_res_calculation!N67</f>
        <v>0</v>
      </c>
      <c r="O5" s="3">
        <f>Urban_res_calculation!O67</f>
        <v>0</v>
      </c>
      <c r="P5" s="3">
        <f>Urban_res_calculation!P67</f>
        <v>0</v>
      </c>
      <c r="Q5" s="3">
        <f>Urban_res_calculation!Q67</f>
        <v>0</v>
      </c>
      <c r="R5" s="3">
        <f>Urban_res_calculation!R67</f>
        <v>0</v>
      </c>
      <c r="S5" s="3">
        <f>Urban_res_calculation!S67</f>
        <v>0</v>
      </c>
      <c r="T5" s="3">
        <f>Urban_res_calculation!T67</f>
        <v>0</v>
      </c>
      <c r="U5" s="3">
        <f>Urban_res_calculation!U67</f>
        <v>0</v>
      </c>
      <c r="V5" s="3">
        <f>Urban_res_calculation!V67</f>
        <v>0</v>
      </c>
      <c r="W5" s="3">
        <f>Urban_res_calculation!W67</f>
        <v>0</v>
      </c>
      <c r="X5" s="3">
        <f>Urban_res_calculation!X67</f>
        <v>0</v>
      </c>
      <c r="Y5" s="3">
        <f>Urban_res_calculation!Y67</f>
        <v>0</v>
      </c>
      <c r="Z5" s="3">
        <f>Urban_res_calculation!Z67</f>
        <v>0</v>
      </c>
      <c r="AA5" s="3">
        <f>Urban_res_calculation!AA67</f>
        <v>0</v>
      </c>
      <c r="AB5" s="3">
        <f>Urban_res_calculation!AB67</f>
        <v>0</v>
      </c>
      <c r="AC5" s="3">
        <f>Urban_res_calculation!AC67</f>
        <v>0</v>
      </c>
      <c r="AD5" s="3">
        <f>Urban_res_calculation!AD67</f>
        <v>0</v>
      </c>
      <c r="AE5" s="3">
        <f>Urban_res_calculation!AE67</f>
        <v>0</v>
      </c>
      <c r="AF5" s="3">
        <f>Urban_res_calculation!AF67</f>
        <v>0</v>
      </c>
      <c r="AG5" s="3">
        <f>Urban_res_calculation!AG67</f>
        <v>0</v>
      </c>
    </row>
    <row r="6" spans="1:35" x14ac:dyDescent="0.45">
      <c r="A6" s="1" t="s">
        <v>7</v>
      </c>
      <c r="B6" s="3">
        <f>Urban_res_calculation!B68</f>
        <v>0</v>
      </c>
      <c r="C6" s="3">
        <f>Urban_res_calculation!C68</f>
        <v>0</v>
      </c>
      <c r="D6" s="3">
        <f>Urban_res_calculation!D68</f>
        <v>0</v>
      </c>
      <c r="E6" s="3">
        <f>Urban_res_calculation!E68</f>
        <v>0</v>
      </c>
      <c r="F6" s="3">
        <f>Urban_res_calculation!F68</f>
        <v>0</v>
      </c>
      <c r="G6" s="3">
        <f>Urban_res_calculation!G68</f>
        <v>0</v>
      </c>
      <c r="H6" s="3">
        <f>Urban_res_calculation!H68</f>
        <v>0</v>
      </c>
      <c r="I6" s="3">
        <f>Urban_res_calculation!I68</f>
        <v>0</v>
      </c>
      <c r="J6" s="3">
        <f>Urban_res_calculation!J68</f>
        <v>0</v>
      </c>
      <c r="K6" s="3">
        <f>Urban_res_calculation!K68</f>
        <v>0</v>
      </c>
      <c r="L6" s="3">
        <f>Urban_res_calculation!L68</f>
        <v>0</v>
      </c>
      <c r="M6" s="3">
        <f>Urban_res_calculation!M68</f>
        <v>0</v>
      </c>
      <c r="N6" s="3">
        <f>Urban_res_calculation!N68</f>
        <v>0</v>
      </c>
      <c r="O6" s="3">
        <f>Urban_res_calculation!O68</f>
        <v>0</v>
      </c>
      <c r="P6" s="3">
        <f>Urban_res_calculation!P68</f>
        <v>0</v>
      </c>
      <c r="Q6" s="3">
        <f>Urban_res_calculation!Q68</f>
        <v>0</v>
      </c>
      <c r="R6" s="3">
        <f>Urban_res_calculation!R68</f>
        <v>0</v>
      </c>
      <c r="S6" s="3">
        <f>Urban_res_calculation!S68</f>
        <v>0</v>
      </c>
      <c r="T6" s="3">
        <f>Urban_res_calculation!T68</f>
        <v>0</v>
      </c>
      <c r="U6" s="3">
        <f>Urban_res_calculation!U68</f>
        <v>0</v>
      </c>
      <c r="V6" s="3">
        <f>Urban_res_calculation!V68</f>
        <v>0</v>
      </c>
      <c r="W6" s="3">
        <f>Urban_res_calculation!W68</f>
        <v>0</v>
      </c>
      <c r="X6" s="3">
        <f>Urban_res_calculation!X68</f>
        <v>0</v>
      </c>
      <c r="Y6" s="3">
        <f>Urban_res_calculation!Y68</f>
        <v>0</v>
      </c>
      <c r="Z6" s="3">
        <f>Urban_res_calculation!Z68</f>
        <v>0</v>
      </c>
      <c r="AA6" s="3">
        <f>Urban_res_calculation!AA68</f>
        <v>0</v>
      </c>
      <c r="AB6" s="3">
        <f>Urban_res_calculation!AB68</f>
        <v>0</v>
      </c>
      <c r="AC6" s="3">
        <f>Urban_res_calculation!AC68</f>
        <v>0</v>
      </c>
      <c r="AD6" s="3">
        <f>Urban_res_calculation!AD68</f>
        <v>0</v>
      </c>
      <c r="AE6" s="3">
        <f>Urban_res_calculation!AE68</f>
        <v>0</v>
      </c>
      <c r="AF6" s="3">
        <f>Urban_res_calculation!AF68</f>
        <v>0</v>
      </c>
      <c r="AG6" s="3">
        <f>Urban_res_calculation!AG68</f>
        <v>0</v>
      </c>
    </row>
    <row r="7" spans="1:35" x14ac:dyDescent="0.45">
      <c r="A7" s="1" t="s">
        <v>11</v>
      </c>
      <c r="B7" s="3">
        <f>Urban_res_calculation!B69</f>
        <v>0</v>
      </c>
      <c r="C7" s="3">
        <f>Urban_res_calculation!C69</f>
        <v>0</v>
      </c>
      <c r="D7" s="3">
        <f>Urban_res_calculation!D69</f>
        <v>0</v>
      </c>
      <c r="E7" s="3">
        <f>Urban_res_calculation!E69</f>
        <v>0</v>
      </c>
      <c r="F7" s="3">
        <f>Urban_res_calculation!F69</f>
        <v>0</v>
      </c>
      <c r="G7" s="3">
        <f>Urban_res_calculation!G69</f>
        <v>0</v>
      </c>
      <c r="H7" s="3">
        <f>Urban_res_calculation!H69</f>
        <v>0</v>
      </c>
      <c r="I7" s="3">
        <f>Urban_res_calculation!I69</f>
        <v>0</v>
      </c>
      <c r="J7" s="3">
        <f>Urban_res_calculation!J69</f>
        <v>0</v>
      </c>
      <c r="K7" s="3">
        <f>Urban_res_calculation!K69</f>
        <v>0</v>
      </c>
      <c r="L7" s="3">
        <f>Urban_res_calculation!L69</f>
        <v>0</v>
      </c>
      <c r="M7" s="3">
        <f>Urban_res_calculation!M69</f>
        <v>0</v>
      </c>
      <c r="N7" s="3">
        <f>Urban_res_calculation!N69</f>
        <v>0</v>
      </c>
      <c r="O7" s="3">
        <f>Urban_res_calculation!O69</f>
        <v>0</v>
      </c>
      <c r="P7" s="3">
        <f>Urban_res_calculation!P69</f>
        <v>0</v>
      </c>
      <c r="Q7" s="3">
        <f>Urban_res_calculation!Q69</f>
        <v>0</v>
      </c>
      <c r="R7" s="3">
        <f>Urban_res_calculation!R69</f>
        <v>0</v>
      </c>
      <c r="S7" s="3">
        <f>Urban_res_calculation!S69</f>
        <v>0</v>
      </c>
      <c r="T7" s="3">
        <f>Urban_res_calculation!T69</f>
        <v>0</v>
      </c>
      <c r="U7" s="3">
        <f>Urban_res_calculation!U69</f>
        <v>0</v>
      </c>
      <c r="V7" s="3">
        <f>Urban_res_calculation!V69</f>
        <v>0</v>
      </c>
      <c r="W7" s="3">
        <f>Urban_res_calculation!W69</f>
        <v>0</v>
      </c>
      <c r="X7" s="3">
        <f>Urban_res_calculation!X69</f>
        <v>0</v>
      </c>
      <c r="Y7" s="3">
        <f>Urban_res_calculation!Y69</f>
        <v>0</v>
      </c>
      <c r="Z7" s="3">
        <f>Urban_res_calculation!Z69</f>
        <v>0</v>
      </c>
      <c r="AA7" s="3">
        <f>Urban_res_calculation!AA69</f>
        <v>0</v>
      </c>
      <c r="AB7" s="3">
        <f>Urban_res_calculation!AB69</f>
        <v>0</v>
      </c>
      <c r="AC7" s="3">
        <f>Urban_res_calculation!AC69</f>
        <v>0</v>
      </c>
      <c r="AD7" s="3">
        <f>Urban_res_calculation!AD69</f>
        <v>0</v>
      </c>
      <c r="AE7" s="3">
        <f>Urban_res_calculation!AE69</f>
        <v>0</v>
      </c>
      <c r="AF7" s="3">
        <f>Urban_res_calculation!AF69</f>
        <v>0</v>
      </c>
      <c r="AG7" s="3">
        <f>Urban_res_calculation!AG69</f>
        <v>0</v>
      </c>
    </row>
    <row r="8" spans="1:35" x14ac:dyDescent="0.45">
      <c r="A8" s="1" t="s">
        <v>13</v>
      </c>
      <c r="B8" s="3">
        <f>Urban_res_calculation!B70</f>
        <v>0</v>
      </c>
      <c r="C8" s="3">
        <f>Urban_res_calculation!C70</f>
        <v>0</v>
      </c>
      <c r="D8" s="3">
        <f>Urban_res_calculation!D70</f>
        <v>0</v>
      </c>
      <c r="E8" s="3">
        <f>Urban_res_calculation!E70</f>
        <v>0</v>
      </c>
      <c r="F8" s="3">
        <f>Urban_res_calculation!F70</f>
        <v>0</v>
      </c>
      <c r="G8" s="3">
        <f>Urban_res_calculation!G70</f>
        <v>0</v>
      </c>
      <c r="H8" s="3">
        <f>Urban_res_calculation!H70</f>
        <v>0</v>
      </c>
      <c r="I8" s="3">
        <f>Urban_res_calculation!I70</f>
        <v>0</v>
      </c>
      <c r="J8" s="3">
        <f>Urban_res_calculation!J70</f>
        <v>0</v>
      </c>
      <c r="K8" s="3">
        <f>Urban_res_calculation!K70</f>
        <v>0</v>
      </c>
      <c r="L8" s="3">
        <f>Urban_res_calculation!L70</f>
        <v>0</v>
      </c>
      <c r="M8" s="3">
        <f>Urban_res_calculation!M70</f>
        <v>0</v>
      </c>
      <c r="N8" s="3">
        <f>Urban_res_calculation!N70</f>
        <v>0</v>
      </c>
      <c r="O8" s="3">
        <f>Urban_res_calculation!O70</f>
        <v>0</v>
      </c>
      <c r="P8" s="3">
        <f>Urban_res_calculation!P70</f>
        <v>0</v>
      </c>
      <c r="Q8" s="3">
        <f>Urban_res_calculation!Q70</f>
        <v>0</v>
      </c>
      <c r="R8" s="3">
        <f>Urban_res_calculation!R70</f>
        <v>0</v>
      </c>
      <c r="S8" s="3">
        <f>Urban_res_calculation!S70</f>
        <v>0</v>
      </c>
      <c r="T8" s="3">
        <f>Urban_res_calculation!T70</f>
        <v>0</v>
      </c>
      <c r="U8" s="3">
        <f>Urban_res_calculation!U70</f>
        <v>0</v>
      </c>
      <c r="V8" s="3">
        <f>Urban_res_calculation!V70</f>
        <v>0</v>
      </c>
      <c r="W8" s="3">
        <f>Urban_res_calculation!W70</f>
        <v>0</v>
      </c>
      <c r="X8" s="3">
        <f>Urban_res_calculation!X70</f>
        <v>0</v>
      </c>
      <c r="Y8" s="3">
        <f>Urban_res_calculation!Y70</f>
        <v>0</v>
      </c>
      <c r="Z8" s="3">
        <f>Urban_res_calculation!Z70</f>
        <v>0</v>
      </c>
      <c r="AA8" s="3">
        <f>Urban_res_calculation!AA70</f>
        <v>0</v>
      </c>
      <c r="AB8" s="3">
        <f>Urban_res_calculation!AB70</f>
        <v>0</v>
      </c>
      <c r="AC8" s="3">
        <f>Urban_res_calculation!AC70</f>
        <v>0</v>
      </c>
      <c r="AD8" s="3">
        <f>Urban_res_calculation!AD70</f>
        <v>0</v>
      </c>
      <c r="AE8" s="3">
        <f>Urban_res_calculation!AE70</f>
        <v>0</v>
      </c>
      <c r="AF8" s="3">
        <f>Urban_res_calculation!AF70</f>
        <v>0</v>
      </c>
      <c r="AG8" s="3">
        <f>Urban_res_calculation!AG70</f>
        <v>0</v>
      </c>
    </row>
    <row r="9" spans="1:35" x14ac:dyDescent="0.45">
      <c r="A9" s="1" t="s">
        <v>14</v>
      </c>
      <c r="B9" s="3">
        <f>Urban_res_calculation!B71</f>
        <v>0</v>
      </c>
      <c r="C9" s="3">
        <f>Urban_res_calculation!C71</f>
        <v>0</v>
      </c>
      <c r="D9" s="3">
        <f>Urban_res_calculation!D71</f>
        <v>0</v>
      </c>
      <c r="E9" s="3">
        <f>Urban_res_calculation!E71</f>
        <v>0</v>
      </c>
      <c r="F9" s="3">
        <f>Urban_res_calculation!F71</f>
        <v>0</v>
      </c>
      <c r="G9" s="3">
        <f>Urban_res_calculation!G71</f>
        <v>0</v>
      </c>
      <c r="H9" s="3">
        <f>Urban_res_calculation!H71</f>
        <v>0</v>
      </c>
      <c r="I9" s="3">
        <f>Urban_res_calculation!I71</f>
        <v>0</v>
      </c>
      <c r="J9" s="3">
        <f>Urban_res_calculation!J71</f>
        <v>0</v>
      </c>
      <c r="K9" s="3">
        <f>Urban_res_calculation!K71</f>
        <v>0</v>
      </c>
      <c r="L9" s="3">
        <f>Urban_res_calculation!L71</f>
        <v>0</v>
      </c>
      <c r="M9" s="3">
        <f>Urban_res_calculation!M71</f>
        <v>0</v>
      </c>
      <c r="N9" s="3">
        <f>Urban_res_calculation!N71</f>
        <v>0</v>
      </c>
      <c r="O9" s="3">
        <f>Urban_res_calculation!O71</f>
        <v>0</v>
      </c>
      <c r="P9" s="3">
        <f>Urban_res_calculation!P71</f>
        <v>0</v>
      </c>
      <c r="Q9" s="3">
        <f>Urban_res_calculation!Q71</f>
        <v>0</v>
      </c>
      <c r="R9" s="3">
        <f>Urban_res_calculation!R71</f>
        <v>0</v>
      </c>
      <c r="S9" s="3">
        <f>Urban_res_calculation!S71</f>
        <v>0</v>
      </c>
      <c r="T9" s="3">
        <f>Urban_res_calculation!T71</f>
        <v>0</v>
      </c>
      <c r="U9" s="3">
        <f>Urban_res_calculation!U71</f>
        <v>0</v>
      </c>
      <c r="V9" s="3">
        <f>Urban_res_calculation!V71</f>
        <v>0</v>
      </c>
      <c r="W9" s="3">
        <f>Urban_res_calculation!W71</f>
        <v>0</v>
      </c>
      <c r="X9" s="3">
        <f>Urban_res_calculation!X71</f>
        <v>0</v>
      </c>
      <c r="Y9" s="3">
        <f>Urban_res_calculation!Y71</f>
        <v>0</v>
      </c>
      <c r="Z9" s="3">
        <f>Urban_res_calculation!Z71</f>
        <v>0</v>
      </c>
      <c r="AA9" s="3">
        <f>Urban_res_calculation!AA71</f>
        <v>0</v>
      </c>
      <c r="AB9" s="3">
        <f>Urban_res_calculation!AB71</f>
        <v>0</v>
      </c>
      <c r="AC9" s="3">
        <f>Urban_res_calculation!AC71</f>
        <v>0</v>
      </c>
      <c r="AD9" s="3">
        <f>Urban_res_calculation!AD71</f>
        <v>0</v>
      </c>
      <c r="AE9" s="3">
        <f>Urban_res_calculation!AE71</f>
        <v>0</v>
      </c>
      <c r="AF9" s="3">
        <f>Urban_res_calculation!AF71</f>
        <v>0</v>
      </c>
      <c r="AG9" s="3">
        <f>Urban_res_calculation!AG71</f>
        <v>0</v>
      </c>
    </row>
    <row r="10" spans="1:35" x14ac:dyDescent="0.45">
      <c r="A10" s="1" t="s">
        <v>15</v>
      </c>
      <c r="B10" s="3">
        <f>Urban_res_calculation!B72</f>
        <v>0</v>
      </c>
      <c r="C10" s="3">
        <f>Urban_res_calculation!C72</f>
        <v>0</v>
      </c>
      <c r="D10" s="3">
        <f>Urban_res_calculation!D72</f>
        <v>0</v>
      </c>
      <c r="E10" s="3">
        <f>Urban_res_calculation!E72</f>
        <v>0</v>
      </c>
      <c r="F10" s="3">
        <f>Urban_res_calculation!F72</f>
        <v>0</v>
      </c>
      <c r="G10" s="3">
        <f>Urban_res_calculation!G72</f>
        <v>0</v>
      </c>
      <c r="H10" s="3">
        <f>Urban_res_calculation!H72</f>
        <v>0</v>
      </c>
      <c r="I10" s="3">
        <f>Urban_res_calculation!I72</f>
        <v>0</v>
      </c>
      <c r="J10" s="3">
        <f>Urban_res_calculation!J72</f>
        <v>0</v>
      </c>
      <c r="K10" s="3">
        <f>Urban_res_calculation!K72</f>
        <v>0</v>
      </c>
      <c r="L10" s="3">
        <f>Urban_res_calculation!L72</f>
        <v>0</v>
      </c>
      <c r="M10" s="3">
        <f>Urban_res_calculation!M72</f>
        <v>0</v>
      </c>
      <c r="N10" s="3">
        <f>Urban_res_calculation!N72</f>
        <v>0</v>
      </c>
      <c r="O10" s="3">
        <f>Urban_res_calculation!O72</f>
        <v>0</v>
      </c>
      <c r="P10" s="3">
        <f>Urban_res_calculation!P72</f>
        <v>0</v>
      </c>
      <c r="Q10" s="3">
        <f>Urban_res_calculation!Q72</f>
        <v>0</v>
      </c>
      <c r="R10" s="3">
        <f>Urban_res_calculation!R72</f>
        <v>0</v>
      </c>
      <c r="S10" s="3">
        <f>Urban_res_calculation!S72</f>
        <v>0</v>
      </c>
      <c r="T10" s="3">
        <f>Urban_res_calculation!T72</f>
        <v>0</v>
      </c>
      <c r="U10" s="3">
        <f>Urban_res_calculation!U72</f>
        <v>0</v>
      </c>
      <c r="V10" s="3">
        <f>Urban_res_calculation!V72</f>
        <v>0</v>
      </c>
      <c r="W10" s="3">
        <f>Urban_res_calculation!W72</f>
        <v>0</v>
      </c>
      <c r="X10" s="3">
        <f>Urban_res_calculation!X72</f>
        <v>0</v>
      </c>
      <c r="Y10" s="3">
        <f>Urban_res_calculation!Y72</f>
        <v>0</v>
      </c>
      <c r="Z10" s="3">
        <f>Urban_res_calculation!Z72</f>
        <v>0</v>
      </c>
      <c r="AA10" s="3">
        <f>Urban_res_calculation!AA72</f>
        <v>0</v>
      </c>
      <c r="AB10" s="3">
        <f>Urban_res_calculation!AB72</f>
        <v>0</v>
      </c>
      <c r="AC10" s="3">
        <f>Urban_res_calculation!AC72</f>
        <v>0</v>
      </c>
      <c r="AD10" s="3">
        <f>Urban_res_calculation!AD72</f>
        <v>0</v>
      </c>
      <c r="AE10" s="3">
        <f>Urban_res_calculation!AE72</f>
        <v>0</v>
      </c>
      <c r="AF10" s="3">
        <f>Urban_res_calculation!AF72</f>
        <v>0</v>
      </c>
      <c r="AG10" s="3">
        <f>Urban_res_calculation!AG72</f>
        <v>0</v>
      </c>
    </row>
    <row r="11" spans="1:35" x14ac:dyDescent="0.45">
      <c r="A11" s="1" t="s">
        <v>16</v>
      </c>
      <c r="B11" s="3">
        <f>Urban_res_calculation!B73</f>
        <v>0</v>
      </c>
      <c r="C11" s="3">
        <f>Urban_res_calculation!C73</f>
        <v>0</v>
      </c>
      <c r="D11" s="3">
        <f>Urban_res_calculation!D73</f>
        <v>0</v>
      </c>
      <c r="E11" s="3">
        <f>Urban_res_calculation!E73</f>
        <v>0</v>
      </c>
      <c r="F11" s="3">
        <f>Urban_res_calculation!F73</f>
        <v>0</v>
      </c>
      <c r="G11" s="3">
        <f>Urban_res_calculation!G73</f>
        <v>0</v>
      </c>
      <c r="H11" s="3">
        <f>Urban_res_calculation!H73</f>
        <v>0</v>
      </c>
      <c r="I11" s="3">
        <f>Urban_res_calculation!I73</f>
        <v>0</v>
      </c>
      <c r="J11" s="3">
        <f>Urban_res_calculation!J73</f>
        <v>0</v>
      </c>
      <c r="K11" s="3">
        <f>Urban_res_calculation!K73</f>
        <v>0</v>
      </c>
      <c r="L11" s="3">
        <f>Urban_res_calculation!L73</f>
        <v>0</v>
      </c>
      <c r="M11" s="3">
        <f>Urban_res_calculation!M73</f>
        <v>0</v>
      </c>
      <c r="N11" s="3">
        <f>Urban_res_calculation!N73</f>
        <v>0</v>
      </c>
      <c r="O11" s="3">
        <f>Urban_res_calculation!O73</f>
        <v>0</v>
      </c>
      <c r="P11" s="3">
        <f>Urban_res_calculation!P73</f>
        <v>0</v>
      </c>
      <c r="Q11" s="3">
        <f>Urban_res_calculation!Q73</f>
        <v>0</v>
      </c>
      <c r="R11" s="3">
        <f>Urban_res_calculation!R73</f>
        <v>0</v>
      </c>
      <c r="S11" s="3">
        <f>Urban_res_calculation!S73</f>
        <v>0</v>
      </c>
      <c r="T11" s="3">
        <f>Urban_res_calculation!T73</f>
        <v>0</v>
      </c>
      <c r="U11" s="3">
        <f>Urban_res_calculation!U73</f>
        <v>0</v>
      </c>
      <c r="V11" s="3">
        <f>Urban_res_calculation!V73</f>
        <v>0</v>
      </c>
      <c r="W11" s="3">
        <f>Urban_res_calculation!W73</f>
        <v>0</v>
      </c>
      <c r="X11" s="3">
        <f>Urban_res_calculation!X73</f>
        <v>0</v>
      </c>
      <c r="Y11" s="3">
        <f>Urban_res_calculation!Y73</f>
        <v>0</v>
      </c>
      <c r="Z11" s="3">
        <f>Urban_res_calculation!Z73</f>
        <v>0</v>
      </c>
      <c r="AA11" s="3">
        <f>Urban_res_calculation!AA73</f>
        <v>0</v>
      </c>
      <c r="AB11" s="3">
        <f>Urban_res_calculation!AB73</f>
        <v>0</v>
      </c>
      <c r="AC11" s="3">
        <f>Urban_res_calculation!AC73</f>
        <v>0</v>
      </c>
      <c r="AD11" s="3">
        <f>Urban_res_calculation!AD73</f>
        <v>0</v>
      </c>
      <c r="AE11" s="3">
        <f>Urban_res_calculation!AE73</f>
        <v>0</v>
      </c>
      <c r="AF11" s="3">
        <f>Urban_res_calculation!AF73</f>
        <v>0</v>
      </c>
      <c r="AG11" s="3">
        <f>Urban_res_calculation!AG73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7" x14ac:dyDescent="0.45"/>
  <cols>
    <col min="1" max="1" width="29.83203125" customWidth="1"/>
    <col min="2" max="33" width="10.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Rural_res_calculation!B4</f>
        <v>1439065935830.2297</v>
      </c>
      <c r="C2" s="3">
        <f>Rural_res_calculation!C4</f>
        <v>1449139397381.0413</v>
      </c>
      <c r="D2" s="3">
        <f>Rural_res_calculation!D4</f>
        <v>1459283373162.7085</v>
      </c>
      <c r="E2" s="3">
        <f>Rural_res_calculation!E4</f>
        <v>1469498356774.8474</v>
      </c>
      <c r="F2" s="3">
        <f>Rural_res_calculation!F4</f>
        <v>1479784845272.2712</v>
      </c>
      <c r="G2" s="3">
        <f>Rural_res_calculation!G4</f>
        <v>1490143339189.177</v>
      </c>
      <c r="H2" s="3">
        <f>Rural_res_calculation!H4</f>
        <v>1500574342563.501</v>
      </c>
      <c r="I2" s="3">
        <f>Rural_res_calculation!I4</f>
        <v>1511078362961.4453</v>
      </c>
      <c r="J2" s="3">
        <f>Rural_res_calculation!J4</f>
        <v>1521655911502.1753</v>
      </c>
      <c r="K2" s="3">
        <f>Rural_res_calculation!K4</f>
        <v>1532307502882.6904</v>
      </c>
      <c r="L2" s="3">
        <f>Rural_res_calculation!L4</f>
        <v>1543033655402.8691</v>
      </c>
      <c r="M2" s="3">
        <f>Rural_res_calculation!M4</f>
        <v>1553834890990.689</v>
      </c>
      <c r="N2" s="3">
        <f>Rural_res_calculation!N4</f>
        <v>1564711735227.6235</v>
      </c>
      <c r="O2" s="3">
        <f>Rural_res_calculation!O4</f>
        <v>1575664717374.2168</v>
      </c>
      <c r="P2" s="3">
        <f>Rural_res_calculation!P4</f>
        <v>1586694370395.8362</v>
      </c>
      <c r="Q2" s="3">
        <f>Rural_res_calculation!Q4</f>
        <v>1597801230988.6069</v>
      </c>
      <c r="R2" s="3">
        <f>Rural_res_calculation!R4</f>
        <v>1608985839605.5271</v>
      </c>
      <c r="S2" s="3">
        <f>Rural_res_calculation!S4</f>
        <v>1620248740482.7656</v>
      </c>
      <c r="T2" s="3">
        <f>Rural_res_calculation!T4</f>
        <v>1631590481666.1448</v>
      </c>
      <c r="U2" s="3">
        <f>Rural_res_calculation!U4</f>
        <v>1643011615037.8076</v>
      </c>
      <c r="V2" s="3">
        <f>Rural_res_calculation!V4</f>
        <v>1654512696343.072</v>
      </c>
      <c r="W2" s="3">
        <f>Rural_res_calculation!W4</f>
        <v>1666094285217.4734</v>
      </c>
      <c r="X2" s="3">
        <f>Rural_res_calculation!X4</f>
        <v>1677756945213.9956</v>
      </c>
      <c r="Y2" s="3">
        <f>Rural_res_calculation!Y4</f>
        <v>1689501243830.4934</v>
      </c>
      <c r="Z2" s="3">
        <f>Rural_res_calculation!Z4</f>
        <v>1701327752537.3066</v>
      </c>
      <c r="AA2" s="3">
        <f>Rural_res_calculation!AA4</f>
        <v>1713237046805.0676</v>
      </c>
      <c r="AB2" s="3">
        <f>Rural_res_calculation!AB4</f>
        <v>1725229706132.7029</v>
      </c>
      <c r="AC2" s="3">
        <f>Rural_res_calculation!AC4</f>
        <v>1737306314075.6316</v>
      </c>
      <c r="AD2" s="3">
        <f>Rural_res_calculation!AD4</f>
        <v>1749467458274.1609</v>
      </c>
      <c r="AE2" s="3">
        <f>Rural_res_calculation!AE4</f>
        <v>1761713730482.0798</v>
      </c>
      <c r="AF2" s="3">
        <f>Rural_res_calculation!AF4</f>
        <v>1774045726595.4541</v>
      </c>
      <c r="AG2" s="3">
        <f>Rural_res_calculation!AG4</f>
        <v>1786464046681.6221</v>
      </c>
    </row>
    <row r="3" spans="1:35" x14ac:dyDescent="0.45">
      <c r="A3" s="1" t="s">
        <v>3</v>
      </c>
      <c r="B3" s="3">
        <f>Rural_res_calculation!B5</f>
        <v>963403803963.1012</v>
      </c>
      <c r="C3" s="3">
        <f>Rural_res_calculation!C5</f>
        <v>879587673018.3114</v>
      </c>
      <c r="D3" s="3">
        <f>Rural_res_calculation!D5</f>
        <v>803063545465.71838</v>
      </c>
      <c r="E3" s="3">
        <f>Rural_res_calculation!E5</f>
        <v>733197017010.20093</v>
      </c>
      <c r="F3" s="3">
        <f>Rural_res_calculation!F5</f>
        <v>669408876530.31348</v>
      </c>
      <c r="G3" s="3">
        <f>Rural_res_calculation!G5</f>
        <v>611170304272.17627</v>
      </c>
      <c r="H3" s="3">
        <f>Rural_res_calculation!H5</f>
        <v>557998487800.49695</v>
      </c>
      <c r="I3" s="3">
        <f>Rural_res_calculation!I5</f>
        <v>509452619361.85376</v>
      </c>
      <c r="J3" s="3">
        <f>Rural_res_calculation!J5</f>
        <v>465130241477.3725</v>
      </c>
      <c r="K3" s="3">
        <f>Rural_res_calculation!K5</f>
        <v>424663910468.84113</v>
      </c>
      <c r="L3" s="3">
        <f>Rural_res_calculation!L5</f>
        <v>387718150258.05194</v>
      </c>
      <c r="M3" s="3">
        <f>Rural_res_calculation!M5</f>
        <v>353986671185.60144</v>
      </c>
      <c r="N3" s="3">
        <f>Rural_res_calculation!N5</f>
        <v>323189830792.4541</v>
      </c>
      <c r="O3" s="3">
        <f>Rural_res_calculation!O5</f>
        <v>295072315513.51062</v>
      </c>
      <c r="P3" s="3">
        <f>Rural_res_calculation!P5</f>
        <v>269401024063.83521</v>
      </c>
      <c r="Q3" s="3">
        <f>Rural_res_calculation!Q5</f>
        <v>245963134970.28156</v>
      </c>
      <c r="R3" s="3">
        <f>Rural_res_calculation!R5</f>
        <v>224564342227.86707</v>
      </c>
      <c r="S3" s="3">
        <f>Rural_res_calculation!S5</f>
        <v>205027244454.04263</v>
      </c>
      <c r="T3" s="3">
        <f>Rural_res_calculation!T5</f>
        <v>187189874186.54092</v>
      </c>
      <c r="U3" s="3">
        <f>Rural_res_calculation!U5</f>
        <v>170904355132.31186</v>
      </c>
      <c r="V3" s="3">
        <f>Rural_res_calculation!V5</f>
        <v>156035676235.80072</v>
      </c>
      <c r="W3" s="3">
        <f>Rural_res_calculation!W5</f>
        <v>142460572403.28607</v>
      </c>
      <c r="X3" s="3">
        <f>Rural_res_calculation!X5</f>
        <v>130066502604.2002</v>
      </c>
      <c r="Y3" s="3">
        <f>Rural_res_calculation!Y5</f>
        <v>118750716877.63478</v>
      </c>
      <c r="Z3" s="3">
        <f>Rural_res_calculation!Z5</f>
        <v>108419404509.28056</v>
      </c>
      <c r="AA3" s="3">
        <f>Rural_res_calculation!AA5</f>
        <v>98986916316.97316</v>
      </c>
      <c r="AB3" s="3">
        <f>Rural_res_calculation!AB5</f>
        <v>90375054597.3965</v>
      </c>
      <c r="AC3" s="3">
        <f>Rural_res_calculation!AC5</f>
        <v>82512424847.423004</v>
      </c>
      <c r="AD3" s="3">
        <f>Rural_res_calculation!AD5</f>
        <v>75333843885.697205</v>
      </c>
      <c r="AE3" s="3">
        <f>Rural_res_calculation!AE5</f>
        <v>68779799467.641556</v>
      </c>
      <c r="AF3" s="3">
        <f>Rural_res_calculation!AF5</f>
        <v>62795956913.956741</v>
      </c>
      <c r="AG3" s="3">
        <f>Rural_res_calculation!AG5</f>
        <v>57332708662.442505</v>
      </c>
    </row>
    <row r="4" spans="1:35" x14ac:dyDescent="0.45">
      <c r="A4" s="1" t="s">
        <v>4</v>
      </c>
      <c r="B4" s="3">
        <f>Rural_res_calculation!B6</f>
        <v>28781318716604.59</v>
      </c>
      <c r="C4" s="3">
        <f>Rural_res_calculation!C6</f>
        <v>28723756079171.379</v>
      </c>
      <c r="D4" s="3">
        <f>Rural_res_calculation!D6</f>
        <v>28666308567013.035</v>
      </c>
      <c r="E4" s="3">
        <f>Rural_res_calculation!E6</f>
        <v>28608975949879.008</v>
      </c>
      <c r="F4" s="3">
        <f>Rural_res_calculation!F6</f>
        <v>28551757997979.25</v>
      </c>
      <c r="G4" s="3">
        <f>Rural_res_calculation!G6</f>
        <v>28494654481983.293</v>
      </c>
      <c r="H4" s="3">
        <f>Rural_res_calculation!H6</f>
        <v>28437665173019.328</v>
      </c>
      <c r="I4" s="3">
        <f>Rural_res_calculation!I6</f>
        <v>28380789842673.289</v>
      </c>
      <c r="J4" s="3">
        <f>Rural_res_calculation!J6</f>
        <v>28324028262987.941</v>
      </c>
      <c r="K4" s="3">
        <f>Rural_res_calculation!K6</f>
        <v>28267380206461.965</v>
      </c>
      <c r="L4" s="3">
        <f>Rural_res_calculation!L6</f>
        <v>28210845446049.039</v>
      </c>
      <c r="M4" s="3">
        <f>Rural_res_calculation!M6</f>
        <v>28154423755156.941</v>
      </c>
      <c r="N4" s="3">
        <f>Rural_res_calculation!N6</f>
        <v>28098114907646.629</v>
      </c>
      <c r="O4" s="3">
        <f>Rural_res_calculation!O6</f>
        <v>28041918677831.336</v>
      </c>
      <c r="P4" s="3">
        <f>Rural_res_calculation!P6</f>
        <v>27985834840475.672</v>
      </c>
      <c r="Q4" s="3">
        <f>Rural_res_calculation!Q6</f>
        <v>27929863170794.719</v>
      </c>
      <c r="R4" s="3">
        <f>Rural_res_calculation!R6</f>
        <v>27874003444453.129</v>
      </c>
      <c r="S4" s="3">
        <f>Rural_res_calculation!S6</f>
        <v>27818255437564.223</v>
      </c>
      <c r="T4" s="3">
        <f>Rural_res_calculation!T6</f>
        <v>27762618926689.094</v>
      </c>
      <c r="U4" s="3">
        <f>Rural_res_calculation!U6</f>
        <v>27707093688835.715</v>
      </c>
      <c r="V4" s="3">
        <f>Rural_res_calculation!V6</f>
        <v>27651679501458.043</v>
      </c>
      <c r="W4" s="3">
        <f>Rural_res_calculation!W6</f>
        <v>27596376142455.125</v>
      </c>
      <c r="X4" s="3">
        <f>Rural_res_calculation!X6</f>
        <v>27541183390170.215</v>
      </c>
      <c r="Y4" s="3">
        <f>Rural_res_calculation!Y6</f>
        <v>27486101023389.875</v>
      </c>
      <c r="Z4" s="3">
        <f>Rural_res_calculation!Z6</f>
        <v>27431128821343.094</v>
      </c>
      <c r="AA4" s="3">
        <f>Rural_res_calculation!AA6</f>
        <v>27376266563700.406</v>
      </c>
      <c r="AB4" s="3">
        <f>Rural_res_calculation!AB6</f>
        <v>27321514030573.004</v>
      </c>
      <c r="AC4" s="3">
        <f>Rural_res_calculation!AC6</f>
        <v>27266871002511.859</v>
      </c>
      <c r="AD4" s="3">
        <f>Rural_res_calculation!AD6</f>
        <v>27212337260506.836</v>
      </c>
      <c r="AE4" s="3">
        <f>Rural_res_calculation!AE6</f>
        <v>27157912585985.82</v>
      </c>
      <c r="AF4" s="3">
        <f>Rural_res_calculation!AF6</f>
        <v>27103596760813.848</v>
      </c>
      <c r="AG4" s="3">
        <f>Rural_res_calculation!AG6</f>
        <v>27049389567292.219</v>
      </c>
    </row>
    <row r="5" spans="1:35" x14ac:dyDescent="0.45">
      <c r="A5" s="1" t="s">
        <v>5</v>
      </c>
      <c r="B5" s="3">
        <f>Rural_res_calculation!B7</f>
        <v>0</v>
      </c>
      <c r="C5" s="3">
        <f>Rural_res_calculation!C7</f>
        <v>0</v>
      </c>
      <c r="D5" s="3">
        <f>Rural_res_calculation!D7</f>
        <v>0</v>
      </c>
      <c r="E5" s="3">
        <f>Rural_res_calculation!E7</f>
        <v>0</v>
      </c>
      <c r="F5" s="3">
        <f>Rural_res_calculation!F7</f>
        <v>0</v>
      </c>
      <c r="G5" s="3">
        <f>Rural_res_calculation!G7</f>
        <v>0</v>
      </c>
      <c r="H5" s="3">
        <f>Rural_res_calculation!H7</f>
        <v>0</v>
      </c>
      <c r="I5" s="3">
        <f>Rural_res_calculation!I7</f>
        <v>0</v>
      </c>
      <c r="J5" s="3">
        <f>Rural_res_calculation!J7</f>
        <v>0</v>
      </c>
      <c r="K5" s="3">
        <f>Rural_res_calculation!K7</f>
        <v>0</v>
      </c>
      <c r="L5" s="3">
        <f>Rural_res_calculation!L7</f>
        <v>0</v>
      </c>
      <c r="M5" s="3">
        <f>Rural_res_calculation!M7</f>
        <v>0</v>
      </c>
      <c r="N5" s="3">
        <f>Rural_res_calculation!N7</f>
        <v>0</v>
      </c>
      <c r="O5" s="3">
        <f>Rural_res_calculation!O7</f>
        <v>0</v>
      </c>
      <c r="P5" s="3">
        <f>Rural_res_calculation!P7</f>
        <v>0</v>
      </c>
      <c r="Q5" s="3">
        <f>Rural_res_calculation!Q7</f>
        <v>0</v>
      </c>
      <c r="R5" s="3">
        <f>Rural_res_calculation!R7</f>
        <v>0</v>
      </c>
      <c r="S5" s="3">
        <f>Rural_res_calculation!S7</f>
        <v>0</v>
      </c>
      <c r="T5" s="3">
        <f>Rural_res_calculation!T7</f>
        <v>0</v>
      </c>
      <c r="U5" s="3">
        <f>Rural_res_calculation!U7</f>
        <v>0</v>
      </c>
      <c r="V5" s="3">
        <f>Rural_res_calculation!V7</f>
        <v>0</v>
      </c>
      <c r="W5" s="3">
        <f>Rural_res_calculation!W7</f>
        <v>0</v>
      </c>
      <c r="X5" s="3">
        <f>Rural_res_calculation!X7</f>
        <v>0</v>
      </c>
      <c r="Y5" s="3">
        <f>Rural_res_calculation!Y7</f>
        <v>0</v>
      </c>
      <c r="Z5" s="3">
        <f>Rural_res_calculation!Z7</f>
        <v>0</v>
      </c>
      <c r="AA5" s="3">
        <f>Rural_res_calculation!AA7</f>
        <v>0</v>
      </c>
      <c r="AB5" s="3">
        <f>Rural_res_calculation!AB7</f>
        <v>0</v>
      </c>
      <c r="AC5" s="3">
        <f>Rural_res_calculation!AC7</f>
        <v>0</v>
      </c>
      <c r="AD5" s="3">
        <f>Rural_res_calculation!AD7</f>
        <v>0</v>
      </c>
      <c r="AE5" s="3">
        <f>Rural_res_calculation!AE7</f>
        <v>0</v>
      </c>
      <c r="AF5" s="3">
        <f>Rural_res_calculation!AF7</f>
        <v>0</v>
      </c>
      <c r="AG5" s="3">
        <f>Rural_res_calculation!AG7</f>
        <v>0</v>
      </c>
    </row>
    <row r="6" spans="1:35" x14ac:dyDescent="0.45">
      <c r="A6" s="1" t="s">
        <v>7</v>
      </c>
      <c r="B6" s="3">
        <f>Rural_res_calculation!B8</f>
        <v>7409390333399.9961</v>
      </c>
      <c r="C6" s="3">
        <f>Rural_res_calculation!C8</f>
        <v>7416799723733.3955</v>
      </c>
      <c r="D6" s="3">
        <f>Rural_res_calculation!D8</f>
        <v>7424216523457.1279</v>
      </c>
      <c r="E6" s="3">
        <f>Rural_res_calculation!E8</f>
        <v>7431640739980.584</v>
      </c>
      <c r="F6" s="3">
        <f>Rural_res_calculation!F8</f>
        <v>7439072380720.5635</v>
      </c>
      <c r="G6" s="3">
        <f>Rural_res_calculation!G8</f>
        <v>7446511453101.2832</v>
      </c>
      <c r="H6" s="3">
        <f>Rural_res_calculation!H8</f>
        <v>7453957964554.3838</v>
      </c>
      <c r="I6" s="3">
        <f>Rural_res_calculation!I8</f>
        <v>7461411922518.9375</v>
      </c>
      <c r="J6" s="3">
        <f>Rural_res_calculation!J8</f>
        <v>7468873334441.4561</v>
      </c>
      <c r="K6" s="3">
        <f>Rural_res_calculation!K8</f>
        <v>7476342207775.8965</v>
      </c>
      <c r="L6" s="3">
        <f>Rural_res_calculation!L8</f>
        <v>7483818549983.6719</v>
      </c>
      <c r="M6" s="3">
        <f>Rural_res_calculation!M8</f>
        <v>7491302368533.6543</v>
      </c>
      <c r="N6" s="3">
        <f>Rural_res_calculation!N8</f>
        <v>7498793670902.1875</v>
      </c>
      <c r="O6" s="3">
        <f>Rural_res_calculation!O8</f>
        <v>7506292464573.0889</v>
      </c>
      <c r="P6" s="3">
        <f>Rural_res_calculation!P8</f>
        <v>7513798757037.6611</v>
      </c>
      <c r="Q6" s="3">
        <f>Rural_res_calculation!Q8</f>
        <v>7521312555794.6982</v>
      </c>
      <c r="R6" s="3">
        <f>Rural_res_calculation!R8</f>
        <v>7528833868350.4922</v>
      </c>
      <c r="S6" s="3">
        <f>Rural_res_calculation!S8</f>
        <v>7536362702218.8418</v>
      </c>
      <c r="T6" s="3">
        <f>Rural_res_calculation!T8</f>
        <v>7543899064921.0596</v>
      </c>
      <c r="U6" s="3">
        <f>Rural_res_calculation!U8</f>
        <v>7551442963985.9795</v>
      </c>
      <c r="V6" s="3">
        <f>Rural_res_calculation!V8</f>
        <v>7558994406949.9648</v>
      </c>
      <c r="W6" s="3">
        <f>Rural_res_calculation!W8</f>
        <v>7566553401356.9141</v>
      </c>
      <c r="X6" s="3">
        <f>Rural_res_calculation!X8</f>
        <v>7574119954758.2705</v>
      </c>
      <c r="Y6" s="3">
        <f>Rural_res_calculation!Y8</f>
        <v>7581694074713.0283</v>
      </c>
      <c r="Z6" s="3">
        <f>Rural_res_calculation!Z8</f>
        <v>7589275768787.7402</v>
      </c>
      <c r="AA6" s="3">
        <f>Rural_res_calculation!AA8</f>
        <v>7596865044556.5273</v>
      </c>
      <c r="AB6" s="3">
        <f>Rural_res_calculation!AB8</f>
        <v>7604461909601.083</v>
      </c>
      <c r="AC6" s="3">
        <f>Rural_res_calculation!AC8</f>
        <v>7612066371510.6836</v>
      </c>
      <c r="AD6" s="3">
        <f>Rural_res_calculation!AD8</f>
        <v>7619678437882.1934</v>
      </c>
      <c r="AE6" s="3">
        <f>Rural_res_calculation!AE8</f>
        <v>7627298116320.0752</v>
      </c>
      <c r="AF6" s="3">
        <f>Rural_res_calculation!AF8</f>
        <v>7634925414436.3945</v>
      </c>
      <c r="AG6" s="3">
        <f>Rural_res_calculation!AG8</f>
        <v>7642560339850.8301</v>
      </c>
    </row>
    <row r="7" spans="1:35" x14ac:dyDescent="0.45">
      <c r="A7" s="1" t="s">
        <v>11</v>
      </c>
      <c r="B7" s="3">
        <f>Rural_res_calculation!B9</f>
        <v>1454544347399.9998</v>
      </c>
      <c r="C7" s="3">
        <f>Rural_res_calculation!C9</f>
        <v>1528726109117.3997</v>
      </c>
      <c r="D7" s="3">
        <f>Rural_res_calculation!D9</f>
        <v>1606691140682.387</v>
      </c>
      <c r="E7" s="3">
        <f>Rural_res_calculation!E9</f>
        <v>1688632388857.1885</v>
      </c>
      <c r="F7" s="3">
        <f>Rural_res_calculation!F9</f>
        <v>1774752640688.905</v>
      </c>
      <c r="G7" s="3">
        <f>Rural_res_calculation!G9</f>
        <v>1865265025364.0391</v>
      </c>
      <c r="H7" s="3">
        <f>Rural_res_calculation!H9</f>
        <v>1960393541657.605</v>
      </c>
      <c r="I7" s="3">
        <f>Rural_res_calculation!I9</f>
        <v>2060373612282.1428</v>
      </c>
      <c r="J7" s="3">
        <f>Rural_res_calculation!J9</f>
        <v>2165452666508.532</v>
      </c>
      <c r="K7" s="3">
        <f>Rural_res_calculation!K9</f>
        <v>2275890752500.4668</v>
      </c>
      <c r="L7" s="3">
        <f>Rural_res_calculation!L9</f>
        <v>2391961180877.9902</v>
      </c>
      <c r="M7" s="3">
        <f>Rural_res_calculation!M9</f>
        <v>2513951201102.7676</v>
      </c>
      <c r="N7" s="3">
        <f>Rural_res_calculation!N9</f>
        <v>2642162712359.0088</v>
      </c>
      <c r="O7" s="3">
        <f>Rural_res_calculation!O9</f>
        <v>2776913010689.3179</v>
      </c>
      <c r="P7" s="3">
        <f>Rural_res_calculation!P9</f>
        <v>2918535574234.4727</v>
      </c>
      <c r="Q7" s="3">
        <f>Rural_res_calculation!Q9</f>
        <v>3067380888520.4307</v>
      </c>
      <c r="R7" s="3">
        <f>Rural_res_calculation!R9</f>
        <v>3223817313834.9727</v>
      </c>
      <c r="S7" s="3">
        <f>Rural_res_calculation!S9</f>
        <v>3388231996840.5562</v>
      </c>
      <c r="T7" s="3">
        <f>Rural_res_calculation!T9</f>
        <v>3561031828679.4243</v>
      </c>
      <c r="U7" s="3">
        <f>Rural_res_calculation!U9</f>
        <v>3742644451942.0747</v>
      </c>
      <c r="V7" s="3">
        <f>Rural_res_calculation!V9</f>
        <v>3933519318991.1201</v>
      </c>
      <c r="W7" s="3">
        <f>Rural_res_calculation!W9</f>
        <v>4134128804259.667</v>
      </c>
      <c r="X7" s="3">
        <f>Rural_res_calculation!X9</f>
        <v>4344969373276.9097</v>
      </c>
      <c r="Y7" s="3">
        <f>Rural_res_calculation!Y9</f>
        <v>4566562811314.0322</v>
      </c>
      <c r="Z7" s="3">
        <f>Rural_res_calculation!Z9</f>
        <v>4799457514691.0479</v>
      </c>
      <c r="AA7" s="3">
        <f>Rural_res_calculation!AA9</f>
        <v>5044229847940.291</v>
      </c>
      <c r="AB7" s="3">
        <f>Rural_res_calculation!AB9</f>
        <v>5301485570185.2451</v>
      </c>
      <c r="AC7" s="3">
        <f>Rural_res_calculation!AC9</f>
        <v>5571861334264.6924</v>
      </c>
      <c r="AD7" s="3">
        <f>Rural_res_calculation!AD9</f>
        <v>5856026262312.1914</v>
      </c>
      <c r="AE7" s="3">
        <f>Rural_res_calculation!AE9</f>
        <v>6154683601690.1123</v>
      </c>
      <c r="AF7" s="3">
        <f>Rural_res_calculation!AF9</f>
        <v>6468572465376.3076</v>
      </c>
      <c r="AG7" s="3">
        <f>Rural_res_calculation!AG9</f>
        <v>6798469661110.499</v>
      </c>
    </row>
    <row r="8" spans="1:35" x14ac:dyDescent="0.45">
      <c r="A8" s="1" t="s">
        <v>13</v>
      </c>
      <c r="B8" s="3">
        <f>Rural_res_calculation!B10</f>
        <v>0</v>
      </c>
      <c r="C8" s="3">
        <f>Rural_res_calculation!C10</f>
        <v>0</v>
      </c>
      <c r="D8" s="3">
        <f>Rural_res_calculation!D10</f>
        <v>0</v>
      </c>
      <c r="E8" s="3">
        <f>Rural_res_calculation!E10</f>
        <v>0</v>
      </c>
      <c r="F8" s="3">
        <f>Rural_res_calculation!F10</f>
        <v>0</v>
      </c>
      <c r="G8" s="3">
        <f>Rural_res_calculation!G10</f>
        <v>0</v>
      </c>
      <c r="H8" s="3">
        <f>Rural_res_calculation!H10</f>
        <v>0</v>
      </c>
      <c r="I8" s="3">
        <f>Rural_res_calculation!I10</f>
        <v>0</v>
      </c>
      <c r="J8" s="3">
        <f>Rural_res_calculation!J10</f>
        <v>0</v>
      </c>
      <c r="K8" s="3">
        <f>Rural_res_calculation!K10</f>
        <v>0</v>
      </c>
      <c r="L8" s="3">
        <f>Rural_res_calculation!L10</f>
        <v>0</v>
      </c>
      <c r="M8" s="3">
        <f>Rural_res_calculation!M10</f>
        <v>0</v>
      </c>
      <c r="N8" s="3">
        <f>Rural_res_calculation!N10</f>
        <v>0</v>
      </c>
      <c r="O8" s="3">
        <f>Rural_res_calculation!O10</f>
        <v>0</v>
      </c>
      <c r="P8" s="3">
        <f>Rural_res_calculation!P10</f>
        <v>0</v>
      </c>
      <c r="Q8" s="3">
        <f>Rural_res_calculation!Q10</f>
        <v>0</v>
      </c>
      <c r="R8" s="3">
        <f>Rural_res_calculation!R10</f>
        <v>0</v>
      </c>
      <c r="S8" s="3">
        <f>Rural_res_calculation!S10</f>
        <v>0</v>
      </c>
      <c r="T8" s="3">
        <f>Rural_res_calculation!T10</f>
        <v>0</v>
      </c>
      <c r="U8" s="3">
        <f>Rural_res_calculation!U10</f>
        <v>0</v>
      </c>
      <c r="V8" s="3">
        <f>Rural_res_calculation!V10</f>
        <v>0</v>
      </c>
      <c r="W8" s="3">
        <f>Rural_res_calculation!W10</f>
        <v>0</v>
      </c>
      <c r="X8" s="3">
        <f>Rural_res_calculation!X10</f>
        <v>0</v>
      </c>
      <c r="Y8" s="3">
        <f>Rural_res_calculation!Y10</f>
        <v>0</v>
      </c>
      <c r="Z8" s="3">
        <f>Rural_res_calculation!Z10</f>
        <v>0</v>
      </c>
      <c r="AA8" s="3">
        <f>Rural_res_calculation!AA10</f>
        <v>0</v>
      </c>
      <c r="AB8" s="3">
        <f>Rural_res_calculation!AB10</f>
        <v>0</v>
      </c>
      <c r="AC8" s="3">
        <f>Rural_res_calculation!AC10</f>
        <v>0</v>
      </c>
      <c r="AD8" s="3">
        <f>Rural_res_calculation!AD10</f>
        <v>0</v>
      </c>
      <c r="AE8" s="3">
        <f>Rural_res_calculation!AE10</f>
        <v>0</v>
      </c>
      <c r="AF8" s="3">
        <f>Rural_res_calculation!AF10</f>
        <v>0</v>
      </c>
      <c r="AG8" s="3">
        <f>Rural_res_calculation!AG10</f>
        <v>0</v>
      </c>
    </row>
    <row r="9" spans="1:35" x14ac:dyDescent="0.45">
      <c r="A9" s="1" t="s">
        <v>14</v>
      </c>
      <c r="B9" s="3">
        <f>Rural_res_calculation!B11</f>
        <v>7612968708518.3975</v>
      </c>
      <c r="C9" s="3">
        <f>Rural_res_calculation!C11</f>
        <v>7209481366966.9219</v>
      </c>
      <c r="D9" s="3">
        <f>Rural_res_calculation!D11</f>
        <v>6827378854517.6748</v>
      </c>
      <c r="E9" s="3">
        <f>Rural_res_calculation!E11</f>
        <v>6465527775228.2373</v>
      </c>
      <c r="F9" s="3">
        <f>Rural_res_calculation!F11</f>
        <v>6122854803141.1406</v>
      </c>
      <c r="G9" s="3">
        <f>Rural_res_calculation!G11</f>
        <v>5798343498574.6602</v>
      </c>
      <c r="H9" s="3">
        <f>Rural_res_calculation!H11</f>
        <v>5491031293150.2031</v>
      </c>
      <c r="I9" s="3">
        <f>Rural_res_calculation!I11</f>
        <v>5200006634613.2422</v>
      </c>
      <c r="J9" s="3">
        <f>Rural_res_calculation!J11</f>
        <v>4924406282978.7402</v>
      </c>
      <c r="K9" s="3">
        <f>Rural_res_calculation!K11</f>
        <v>4663412749980.8672</v>
      </c>
      <c r="L9" s="3">
        <f>Rural_res_calculation!L11</f>
        <v>4416251874231.8809</v>
      </c>
      <c r="M9" s="3">
        <f>Rural_res_calculation!M11</f>
        <v>4182190524897.5908</v>
      </c>
      <c r="N9" s="3">
        <f>Rural_res_calculation!N11</f>
        <v>3960534427078.0181</v>
      </c>
      <c r="O9" s="3">
        <f>Rural_res_calculation!O11</f>
        <v>3750626102442.8828</v>
      </c>
      <c r="P9" s="3">
        <f>Rural_res_calculation!P11</f>
        <v>3551842919013.4097</v>
      </c>
      <c r="Q9" s="3">
        <f>Rural_res_calculation!Q11</f>
        <v>3363595244305.6987</v>
      </c>
      <c r="R9" s="3">
        <f>Rural_res_calculation!R11</f>
        <v>3185324696357.4966</v>
      </c>
      <c r="S9" s="3">
        <f>Rural_res_calculation!S11</f>
        <v>3016502487450.5493</v>
      </c>
      <c r="T9" s="3">
        <f>Rural_res_calculation!T11</f>
        <v>2856627855615.6699</v>
      </c>
      <c r="U9" s="3">
        <f>Rural_res_calculation!U11</f>
        <v>2705226579268.0391</v>
      </c>
      <c r="V9" s="3">
        <f>Rural_res_calculation!V11</f>
        <v>2561849570566.833</v>
      </c>
      <c r="W9" s="3">
        <f>Rural_res_calculation!W11</f>
        <v>2426071543326.7905</v>
      </c>
      <c r="X9" s="3">
        <f>Rural_res_calculation!X11</f>
        <v>2297489751530.4707</v>
      </c>
      <c r="Y9" s="3">
        <f>Rural_res_calculation!Y11</f>
        <v>2175722794699.3557</v>
      </c>
      <c r="Z9" s="3">
        <f>Rural_res_calculation!Z11</f>
        <v>2060409486580.2898</v>
      </c>
      <c r="AA9" s="3">
        <f>Rural_res_calculation!AA11</f>
        <v>1951207783791.5344</v>
      </c>
      <c r="AB9" s="3">
        <f>Rural_res_calculation!AB11</f>
        <v>1847793771250.583</v>
      </c>
      <c r="AC9" s="3">
        <f>Rural_res_calculation!AC11</f>
        <v>1749860701374.302</v>
      </c>
      <c r="AD9" s="3">
        <f>Rural_res_calculation!AD11</f>
        <v>1657118084201.4639</v>
      </c>
      <c r="AE9" s="3">
        <f>Rural_res_calculation!AE11</f>
        <v>1569290825738.7861</v>
      </c>
      <c r="AF9" s="3">
        <f>Rural_res_calculation!AF11</f>
        <v>1486118411974.6304</v>
      </c>
      <c r="AG9" s="3">
        <f>Rural_res_calculation!AG11</f>
        <v>1407354136139.9749</v>
      </c>
    </row>
    <row r="10" spans="1:35" x14ac:dyDescent="0.45">
      <c r="A10" s="1" t="s">
        <v>15</v>
      </c>
      <c r="B10" s="3">
        <f>Rural_res_calculation!B12</f>
        <v>1913602776163.281</v>
      </c>
      <c r="C10" s="3">
        <f>Rural_res_calculation!C12</f>
        <v>1812181829026.627</v>
      </c>
      <c r="D10" s="3">
        <f>Rural_res_calculation!D12</f>
        <v>1716136192088.2156</v>
      </c>
      <c r="E10" s="3">
        <f>Rural_res_calculation!E12</f>
        <v>1625180973907.54</v>
      </c>
      <c r="F10" s="3">
        <f>Rural_res_calculation!F12</f>
        <v>1539046382290.4404</v>
      </c>
      <c r="G10" s="3">
        <f>Rural_res_calculation!G12</f>
        <v>1457476924029.0471</v>
      </c>
      <c r="H10" s="3">
        <f>Rural_res_calculation!H12</f>
        <v>1380230647055.5076</v>
      </c>
      <c r="I10" s="3">
        <f>Rural_res_calculation!I12</f>
        <v>1307078422761.5657</v>
      </c>
      <c r="J10" s="3">
        <f>Rural_res_calculation!J12</f>
        <v>1237803266355.2026</v>
      </c>
      <c r="K10" s="3">
        <f>Rural_res_calculation!K12</f>
        <v>1172199693238.377</v>
      </c>
      <c r="L10" s="3">
        <f>Rural_res_calculation!L12</f>
        <v>1110073109496.7429</v>
      </c>
      <c r="M10" s="3">
        <f>Rural_res_calculation!M12</f>
        <v>1051239234693.4155</v>
      </c>
      <c r="N10" s="3">
        <f>Rural_res_calculation!N12</f>
        <v>995523555254.66443</v>
      </c>
      <c r="O10" s="3">
        <f>Rural_res_calculation!O12</f>
        <v>942760806826.16711</v>
      </c>
      <c r="P10" s="3">
        <f>Rural_res_calculation!P12</f>
        <v>892794484064.38025</v>
      </c>
      <c r="Q10" s="3">
        <f>Rural_res_calculation!Q12</f>
        <v>845476376408.96802</v>
      </c>
      <c r="R10" s="3">
        <f>Rural_res_calculation!R12</f>
        <v>800666128459.29272</v>
      </c>
      <c r="S10" s="3">
        <f>Rural_res_calculation!S12</f>
        <v>758230823650.9502</v>
      </c>
      <c r="T10" s="3">
        <f>Rural_res_calculation!T12</f>
        <v>718044589997.44983</v>
      </c>
      <c r="U10" s="3">
        <f>Rural_res_calculation!U12</f>
        <v>679988226727.58496</v>
      </c>
      <c r="V10" s="3">
        <f>Rural_res_calculation!V12</f>
        <v>643948850711.02295</v>
      </c>
      <c r="W10" s="3">
        <f>Rural_res_calculation!W12</f>
        <v>609819561623.33875</v>
      </c>
      <c r="X10" s="3">
        <f>Rural_res_calculation!X12</f>
        <v>577499124857.30176</v>
      </c>
      <c r="Y10" s="3">
        <f>Rural_res_calculation!Y12</f>
        <v>546891671239.86475</v>
      </c>
      <c r="Z10" s="3">
        <f>Rural_res_calculation!Z12</f>
        <v>517906412664.15192</v>
      </c>
      <c r="AA10" s="3">
        <f>Rural_res_calculation!AA12</f>
        <v>490457372792.95184</v>
      </c>
      <c r="AB10" s="3">
        <f>Rural_res_calculation!AB12</f>
        <v>464463132034.92535</v>
      </c>
      <c r="AC10" s="3">
        <f>Rural_res_calculation!AC12</f>
        <v>439846586037.07428</v>
      </c>
      <c r="AD10" s="3">
        <f>Rural_res_calculation!AD12</f>
        <v>416534716977.10931</v>
      </c>
      <c r="AE10" s="3">
        <f>Rural_res_calculation!AE12</f>
        <v>394458376977.32251</v>
      </c>
      <c r="AF10" s="3">
        <f>Rural_res_calculation!AF12</f>
        <v>373552082997.52441</v>
      </c>
      <c r="AG10" s="3">
        <f>Rural_res_calculation!AG12</f>
        <v>353753822598.65558</v>
      </c>
    </row>
    <row r="11" spans="1:35" x14ac:dyDescent="0.45">
      <c r="A11" s="1" t="s">
        <v>16</v>
      </c>
      <c r="B11" s="3">
        <f>Rural_res_calculation!B13</f>
        <v>0</v>
      </c>
      <c r="C11" s="3">
        <f>Rural_res_calculation!C13</f>
        <v>0</v>
      </c>
      <c r="D11" s="3">
        <f>Rural_res_calculation!D13</f>
        <v>0</v>
      </c>
      <c r="E11" s="3">
        <f>Rural_res_calculation!E13</f>
        <v>0</v>
      </c>
      <c r="F11" s="3">
        <f>Rural_res_calculation!F13</f>
        <v>0</v>
      </c>
      <c r="G11" s="3">
        <f>Rural_res_calculation!G13</f>
        <v>0</v>
      </c>
      <c r="H11" s="3">
        <f>Rural_res_calculation!H13</f>
        <v>0</v>
      </c>
      <c r="I11" s="3">
        <f>Rural_res_calculation!I13</f>
        <v>0</v>
      </c>
      <c r="J11" s="3">
        <f>Rural_res_calculation!J13</f>
        <v>0</v>
      </c>
      <c r="K11" s="3">
        <f>Rural_res_calculation!K13</f>
        <v>0</v>
      </c>
      <c r="L11" s="3">
        <f>Rural_res_calculation!L13</f>
        <v>0</v>
      </c>
      <c r="M11" s="3">
        <f>Rural_res_calculation!M13</f>
        <v>0</v>
      </c>
      <c r="N11" s="3">
        <f>Rural_res_calculation!N13</f>
        <v>0</v>
      </c>
      <c r="O11" s="3">
        <f>Rural_res_calculation!O13</f>
        <v>0</v>
      </c>
      <c r="P11" s="3">
        <f>Rural_res_calculation!P13</f>
        <v>0</v>
      </c>
      <c r="Q11" s="3">
        <f>Rural_res_calculation!Q13</f>
        <v>0</v>
      </c>
      <c r="R11" s="3">
        <f>Rural_res_calculation!R13</f>
        <v>0</v>
      </c>
      <c r="S11" s="3">
        <f>Rural_res_calculation!S13</f>
        <v>0</v>
      </c>
      <c r="T11" s="3">
        <f>Rural_res_calculation!T13</f>
        <v>0</v>
      </c>
      <c r="U11" s="3">
        <f>Rural_res_calculation!U13</f>
        <v>0</v>
      </c>
      <c r="V11" s="3">
        <f>Rural_res_calculation!V13</f>
        <v>0</v>
      </c>
      <c r="W11" s="3">
        <f>Rural_res_calculation!W13</f>
        <v>0</v>
      </c>
      <c r="X11" s="3">
        <f>Rural_res_calculation!X13</f>
        <v>0</v>
      </c>
      <c r="Y11" s="3">
        <f>Rural_res_calculation!Y13</f>
        <v>0</v>
      </c>
      <c r="Z11" s="3">
        <f>Rural_res_calculation!Z13</f>
        <v>0</v>
      </c>
      <c r="AA11" s="3">
        <f>Rural_res_calculation!AA13</f>
        <v>0</v>
      </c>
      <c r="AB11" s="3">
        <f>Rural_res_calculation!AB13</f>
        <v>0</v>
      </c>
      <c r="AC11" s="3">
        <f>Rural_res_calculation!AC13</f>
        <v>0</v>
      </c>
      <c r="AD11" s="3">
        <f>Rural_res_calculation!AD13</f>
        <v>0</v>
      </c>
      <c r="AE11" s="3">
        <f>Rural_res_calculation!AE13</f>
        <v>0</v>
      </c>
      <c r="AF11" s="3">
        <f>Rural_res_calculation!AF13</f>
        <v>0</v>
      </c>
      <c r="AG11" s="3">
        <f>Rural_res_calculation!AG13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zoomScale="70" zoomScaleNormal="70" workbookViewId="0">
      <selection activeCell="B2" sqref="B2"/>
    </sheetView>
  </sheetViews>
  <sheetFormatPr defaultRowHeight="17" x14ac:dyDescent="0.45"/>
  <cols>
    <col min="1" max="1" width="29.83203125" customWidth="1"/>
    <col min="2" max="33" width="12.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Rural_res_calculation!B16</f>
        <v>1766661769370.9114</v>
      </c>
      <c r="C2" s="3">
        <f>Rural_res_calculation!C16</f>
        <v>1779028401756.5076</v>
      </c>
      <c r="D2" s="3">
        <f>Rural_res_calculation!D16</f>
        <v>1791481600568.803</v>
      </c>
      <c r="E2" s="3">
        <f>Rural_res_calculation!E16</f>
        <v>1804021971772.7844</v>
      </c>
      <c r="F2" s="3">
        <f>Rural_res_calculation!F16</f>
        <v>1816650125575.1938</v>
      </c>
      <c r="G2" s="3">
        <f>Rural_res_calculation!G16</f>
        <v>1829366676454.22</v>
      </c>
      <c r="H2" s="3">
        <f>Rural_res_calculation!H16</f>
        <v>1842172243189.3994</v>
      </c>
      <c r="I2" s="3">
        <f>Rural_res_calculation!I16</f>
        <v>1855067448891.7251</v>
      </c>
      <c r="J2" s="3">
        <f>Rural_res_calculation!J16</f>
        <v>1868052921033.967</v>
      </c>
      <c r="K2" s="3">
        <f>Rural_res_calculation!K16</f>
        <v>1881129291481.2046</v>
      </c>
      <c r="L2" s="3">
        <f>Rural_res_calculation!L16</f>
        <v>1894297196521.5728</v>
      </c>
      <c r="M2" s="3">
        <f>Rural_res_calculation!M16</f>
        <v>1907557276897.2236</v>
      </c>
      <c r="N2" s="3">
        <f>Rural_res_calculation!N16</f>
        <v>1920910177835.5039</v>
      </c>
      <c r="O2" s="3">
        <f>Rural_res_calculation!O16</f>
        <v>1934356549080.3523</v>
      </c>
      <c r="P2" s="3">
        <f>Rural_res_calculation!P16</f>
        <v>1947897044923.9146</v>
      </c>
      <c r="Q2" s="3">
        <f>Rural_res_calculation!Q16</f>
        <v>1961532324238.3818</v>
      </c>
      <c r="R2" s="3">
        <f>Rural_res_calculation!R16</f>
        <v>1975263050508.0503</v>
      </c>
      <c r="S2" s="3">
        <f>Rural_res_calculation!S16</f>
        <v>1989089891861.6064</v>
      </c>
      <c r="T2" s="3">
        <f>Rural_res_calculation!T16</f>
        <v>2003013521104.6375</v>
      </c>
      <c r="U2" s="3">
        <f>Rural_res_calculation!U16</f>
        <v>2017034615752.3696</v>
      </c>
      <c r="V2" s="3">
        <f>Rural_res_calculation!V16</f>
        <v>2031153858062.636</v>
      </c>
      <c r="W2" s="3">
        <f>Rural_res_calculation!W16</f>
        <v>2045371935069.0742</v>
      </c>
      <c r="X2" s="3">
        <f>Rural_res_calculation!X16</f>
        <v>2059689538614.5576</v>
      </c>
      <c r="Y2" s="3">
        <f>Rural_res_calculation!Y16</f>
        <v>2074107365384.8594</v>
      </c>
      <c r="Z2" s="3">
        <f>Rural_res_calculation!Z16</f>
        <v>2088626116942.5532</v>
      </c>
      <c r="AA2" s="3">
        <f>Rural_res_calculation!AA16</f>
        <v>2103246499761.1509</v>
      </c>
      <c r="AB2" s="3">
        <f>Rural_res_calculation!AB16</f>
        <v>2117969225259.4788</v>
      </c>
      <c r="AC2" s="3">
        <f>Rural_res_calculation!AC16</f>
        <v>2132795009836.2949</v>
      </c>
      <c r="AD2" s="3">
        <f>Rural_res_calculation!AD16</f>
        <v>2147724574905.1487</v>
      </c>
      <c r="AE2" s="3">
        <f>Rural_res_calculation!AE16</f>
        <v>2162758646929.4846</v>
      </c>
      <c r="AF2" s="3">
        <f>Rural_res_calculation!AF16</f>
        <v>2177897957457.9907</v>
      </c>
      <c r="AG2" s="3">
        <f>Rural_res_calculation!AG16</f>
        <v>2193143243160.1965</v>
      </c>
    </row>
    <row r="3" spans="1:35" x14ac:dyDescent="0.45">
      <c r="A3" s="1" t="s">
        <v>3</v>
      </c>
      <c r="B3" s="3">
        <f>Rural_res_calculation!B17</f>
        <v>0</v>
      </c>
      <c r="C3" s="3">
        <f>Rural_res_calculation!C17</f>
        <v>0</v>
      </c>
      <c r="D3" s="3">
        <f>Rural_res_calculation!D17</f>
        <v>0</v>
      </c>
      <c r="E3" s="3">
        <f>Rural_res_calculation!E17</f>
        <v>0</v>
      </c>
      <c r="F3" s="3">
        <f>Rural_res_calculation!F17</f>
        <v>0</v>
      </c>
      <c r="G3" s="3">
        <f>Rural_res_calculation!G17</f>
        <v>0</v>
      </c>
      <c r="H3" s="3">
        <f>Rural_res_calculation!H17</f>
        <v>0</v>
      </c>
      <c r="I3" s="3">
        <f>Rural_res_calculation!I17</f>
        <v>0</v>
      </c>
      <c r="J3" s="3">
        <f>Rural_res_calculation!J17</f>
        <v>0</v>
      </c>
      <c r="K3" s="3">
        <f>Rural_res_calculation!K17</f>
        <v>0</v>
      </c>
      <c r="L3" s="3">
        <f>Rural_res_calculation!L17</f>
        <v>0</v>
      </c>
      <c r="M3" s="3">
        <f>Rural_res_calculation!M17</f>
        <v>0</v>
      </c>
      <c r="N3" s="3">
        <f>Rural_res_calculation!N17</f>
        <v>0</v>
      </c>
      <c r="O3" s="3">
        <f>Rural_res_calculation!O17</f>
        <v>0</v>
      </c>
      <c r="P3" s="3">
        <f>Rural_res_calculation!P17</f>
        <v>0</v>
      </c>
      <c r="Q3" s="3">
        <f>Rural_res_calculation!Q17</f>
        <v>0</v>
      </c>
      <c r="R3" s="3">
        <f>Rural_res_calculation!R17</f>
        <v>0</v>
      </c>
      <c r="S3" s="3">
        <f>Rural_res_calculation!S17</f>
        <v>0</v>
      </c>
      <c r="T3" s="3">
        <f>Rural_res_calculation!T17</f>
        <v>0</v>
      </c>
      <c r="U3" s="3">
        <f>Rural_res_calculation!U17</f>
        <v>0</v>
      </c>
      <c r="V3" s="3">
        <f>Rural_res_calculation!V17</f>
        <v>0</v>
      </c>
      <c r="W3" s="3">
        <f>Rural_res_calculation!W17</f>
        <v>0</v>
      </c>
      <c r="X3" s="3">
        <f>Rural_res_calculation!X17</f>
        <v>0</v>
      </c>
      <c r="Y3" s="3">
        <f>Rural_res_calculation!Y17</f>
        <v>0</v>
      </c>
      <c r="Z3" s="3">
        <f>Rural_res_calculation!Z17</f>
        <v>0</v>
      </c>
      <c r="AA3" s="3">
        <f>Rural_res_calculation!AA17</f>
        <v>0</v>
      </c>
      <c r="AB3" s="3">
        <f>Rural_res_calculation!AB17</f>
        <v>0</v>
      </c>
      <c r="AC3" s="3">
        <f>Rural_res_calculation!AC17</f>
        <v>0</v>
      </c>
      <c r="AD3" s="3">
        <f>Rural_res_calculation!AD17</f>
        <v>0</v>
      </c>
      <c r="AE3" s="3">
        <f>Rural_res_calculation!AE17</f>
        <v>0</v>
      </c>
      <c r="AF3" s="3">
        <f>Rural_res_calculation!AF17</f>
        <v>0</v>
      </c>
      <c r="AG3" s="3">
        <f>Rural_res_calculation!AG17</f>
        <v>0</v>
      </c>
    </row>
    <row r="4" spans="1:35" x14ac:dyDescent="0.45">
      <c r="A4" s="1" t="s">
        <v>4</v>
      </c>
      <c r="B4" s="3">
        <f>Rural_res_calculation!B18</f>
        <v>0</v>
      </c>
      <c r="C4" s="3">
        <f>Rural_res_calculation!C18</f>
        <v>0</v>
      </c>
      <c r="D4" s="3">
        <f>Rural_res_calculation!D18</f>
        <v>0</v>
      </c>
      <c r="E4" s="3">
        <f>Rural_res_calculation!E18</f>
        <v>0</v>
      </c>
      <c r="F4" s="3">
        <f>Rural_res_calculation!F18</f>
        <v>0</v>
      </c>
      <c r="G4" s="3">
        <f>Rural_res_calculation!G18</f>
        <v>0</v>
      </c>
      <c r="H4" s="3">
        <f>Rural_res_calculation!H18</f>
        <v>0</v>
      </c>
      <c r="I4" s="3">
        <f>Rural_res_calculation!I18</f>
        <v>0</v>
      </c>
      <c r="J4" s="3">
        <f>Rural_res_calculation!J18</f>
        <v>0</v>
      </c>
      <c r="K4" s="3">
        <f>Rural_res_calculation!K18</f>
        <v>0</v>
      </c>
      <c r="L4" s="3">
        <f>Rural_res_calculation!L18</f>
        <v>0</v>
      </c>
      <c r="M4" s="3">
        <f>Rural_res_calculation!M18</f>
        <v>0</v>
      </c>
      <c r="N4" s="3">
        <f>Rural_res_calculation!N18</f>
        <v>0</v>
      </c>
      <c r="O4" s="3">
        <f>Rural_res_calculation!O18</f>
        <v>0</v>
      </c>
      <c r="P4" s="3">
        <f>Rural_res_calculation!P18</f>
        <v>0</v>
      </c>
      <c r="Q4" s="3">
        <f>Rural_res_calculation!Q18</f>
        <v>0</v>
      </c>
      <c r="R4" s="3">
        <f>Rural_res_calculation!R18</f>
        <v>0</v>
      </c>
      <c r="S4" s="3">
        <f>Rural_res_calculation!S18</f>
        <v>0</v>
      </c>
      <c r="T4" s="3">
        <f>Rural_res_calculation!T18</f>
        <v>0</v>
      </c>
      <c r="U4" s="3">
        <f>Rural_res_calculation!U18</f>
        <v>0</v>
      </c>
      <c r="V4" s="3">
        <f>Rural_res_calculation!V18</f>
        <v>0</v>
      </c>
      <c r="W4" s="3">
        <f>Rural_res_calculation!W18</f>
        <v>0</v>
      </c>
      <c r="X4" s="3">
        <f>Rural_res_calculation!X18</f>
        <v>0</v>
      </c>
      <c r="Y4" s="3">
        <f>Rural_res_calculation!Y18</f>
        <v>0</v>
      </c>
      <c r="Z4" s="3">
        <f>Rural_res_calculation!Z18</f>
        <v>0</v>
      </c>
      <c r="AA4" s="3">
        <f>Rural_res_calculation!AA18</f>
        <v>0</v>
      </c>
      <c r="AB4" s="3">
        <f>Rural_res_calculation!AB18</f>
        <v>0</v>
      </c>
      <c r="AC4" s="3">
        <f>Rural_res_calculation!AC18</f>
        <v>0</v>
      </c>
      <c r="AD4" s="3">
        <f>Rural_res_calculation!AD18</f>
        <v>0</v>
      </c>
      <c r="AE4" s="3">
        <f>Rural_res_calculation!AE18</f>
        <v>0</v>
      </c>
      <c r="AF4" s="3">
        <f>Rural_res_calculation!AF18</f>
        <v>0</v>
      </c>
      <c r="AG4" s="3">
        <f>Rural_res_calculation!AG18</f>
        <v>0</v>
      </c>
    </row>
    <row r="5" spans="1:35" x14ac:dyDescent="0.45">
      <c r="A5" s="1" t="s">
        <v>5</v>
      </c>
      <c r="B5" s="3">
        <f>Rural_res_calculation!B19</f>
        <v>0</v>
      </c>
      <c r="C5" s="3">
        <f>Rural_res_calculation!C19</f>
        <v>0</v>
      </c>
      <c r="D5" s="3">
        <f>Rural_res_calculation!D19</f>
        <v>0</v>
      </c>
      <c r="E5" s="3">
        <f>Rural_res_calculation!E19</f>
        <v>0</v>
      </c>
      <c r="F5" s="3">
        <f>Rural_res_calculation!F19</f>
        <v>0</v>
      </c>
      <c r="G5" s="3">
        <f>Rural_res_calculation!G19</f>
        <v>0</v>
      </c>
      <c r="H5" s="3">
        <f>Rural_res_calculation!H19</f>
        <v>0</v>
      </c>
      <c r="I5" s="3">
        <f>Rural_res_calculation!I19</f>
        <v>0</v>
      </c>
      <c r="J5" s="3">
        <f>Rural_res_calculation!J19</f>
        <v>0</v>
      </c>
      <c r="K5" s="3">
        <f>Rural_res_calculation!K19</f>
        <v>0</v>
      </c>
      <c r="L5" s="3">
        <f>Rural_res_calculation!L19</f>
        <v>0</v>
      </c>
      <c r="M5" s="3">
        <f>Rural_res_calculation!M19</f>
        <v>0</v>
      </c>
      <c r="N5" s="3">
        <f>Rural_res_calculation!N19</f>
        <v>0</v>
      </c>
      <c r="O5" s="3">
        <f>Rural_res_calculation!O19</f>
        <v>0</v>
      </c>
      <c r="P5" s="3">
        <f>Rural_res_calculation!P19</f>
        <v>0</v>
      </c>
      <c r="Q5" s="3">
        <f>Rural_res_calculation!Q19</f>
        <v>0</v>
      </c>
      <c r="R5" s="3">
        <f>Rural_res_calculation!R19</f>
        <v>0</v>
      </c>
      <c r="S5" s="3">
        <f>Rural_res_calculation!S19</f>
        <v>0</v>
      </c>
      <c r="T5" s="3">
        <f>Rural_res_calculation!T19</f>
        <v>0</v>
      </c>
      <c r="U5" s="3">
        <f>Rural_res_calculation!U19</f>
        <v>0</v>
      </c>
      <c r="V5" s="3">
        <f>Rural_res_calculation!V19</f>
        <v>0</v>
      </c>
      <c r="W5" s="3">
        <f>Rural_res_calculation!W19</f>
        <v>0</v>
      </c>
      <c r="X5" s="3">
        <f>Rural_res_calculation!X19</f>
        <v>0</v>
      </c>
      <c r="Y5" s="3">
        <f>Rural_res_calculation!Y19</f>
        <v>0</v>
      </c>
      <c r="Z5" s="3">
        <f>Rural_res_calculation!Z19</f>
        <v>0</v>
      </c>
      <c r="AA5" s="3">
        <f>Rural_res_calculation!AA19</f>
        <v>0</v>
      </c>
      <c r="AB5" s="3">
        <f>Rural_res_calculation!AB19</f>
        <v>0</v>
      </c>
      <c r="AC5" s="3">
        <f>Rural_res_calculation!AC19</f>
        <v>0</v>
      </c>
      <c r="AD5" s="3">
        <f>Rural_res_calculation!AD19</f>
        <v>0</v>
      </c>
      <c r="AE5" s="3">
        <f>Rural_res_calculation!AE19</f>
        <v>0</v>
      </c>
      <c r="AF5" s="3">
        <f>Rural_res_calculation!AF19</f>
        <v>0</v>
      </c>
      <c r="AG5" s="3">
        <f>Rural_res_calculation!AG19</f>
        <v>0</v>
      </c>
    </row>
    <row r="6" spans="1:35" x14ac:dyDescent="0.45">
      <c r="A6" s="1" t="s">
        <v>7</v>
      </c>
      <c r="B6" s="3">
        <f>Rural_res_calculation!B20</f>
        <v>0</v>
      </c>
      <c r="C6" s="3">
        <f>Rural_res_calculation!C20</f>
        <v>0</v>
      </c>
      <c r="D6" s="3">
        <f>Rural_res_calculation!D20</f>
        <v>0</v>
      </c>
      <c r="E6" s="3">
        <f>Rural_res_calculation!E20</f>
        <v>0</v>
      </c>
      <c r="F6" s="3">
        <f>Rural_res_calculation!F20</f>
        <v>0</v>
      </c>
      <c r="G6" s="3">
        <f>Rural_res_calculation!G20</f>
        <v>0</v>
      </c>
      <c r="H6" s="3">
        <f>Rural_res_calculation!H20</f>
        <v>0</v>
      </c>
      <c r="I6" s="3">
        <f>Rural_res_calculation!I20</f>
        <v>0</v>
      </c>
      <c r="J6" s="3">
        <f>Rural_res_calculation!J20</f>
        <v>0</v>
      </c>
      <c r="K6" s="3">
        <f>Rural_res_calculation!K20</f>
        <v>0</v>
      </c>
      <c r="L6" s="3">
        <f>Rural_res_calculation!L20</f>
        <v>0</v>
      </c>
      <c r="M6" s="3">
        <f>Rural_res_calculation!M20</f>
        <v>0</v>
      </c>
      <c r="N6" s="3">
        <f>Rural_res_calculation!N20</f>
        <v>0</v>
      </c>
      <c r="O6" s="3">
        <f>Rural_res_calculation!O20</f>
        <v>0</v>
      </c>
      <c r="P6" s="3">
        <f>Rural_res_calculation!P20</f>
        <v>0</v>
      </c>
      <c r="Q6" s="3">
        <f>Rural_res_calculation!Q20</f>
        <v>0</v>
      </c>
      <c r="R6" s="3">
        <f>Rural_res_calculation!R20</f>
        <v>0</v>
      </c>
      <c r="S6" s="3">
        <f>Rural_res_calculation!S20</f>
        <v>0</v>
      </c>
      <c r="T6" s="3">
        <f>Rural_res_calculation!T20</f>
        <v>0</v>
      </c>
      <c r="U6" s="3">
        <f>Rural_res_calculation!U20</f>
        <v>0</v>
      </c>
      <c r="V6" s="3">
        <f>Rural_res_calculation!V20</f>
        <v>0</v>
      </c>
      <c r="W6" s="3">
        <f>Rural_res_calculation!W20</f>
        <v>0</v>
      </c>
      <c r="X6" s="3">
        <f>Rural_res_calculation!X20</f>
        <v>0</v>
      </c>
      <c r="Y6" s="3">
        <f>Rural_res_calculation!Y20</f>
        <v>0</v>
      </c>
      <c r="Z6" s="3">
        <f>Rural_res_calculation!Z20</f>
        <v>0</v>
      </c>
      <c r="AA6" s="3">
        <f>Rural_res_calculation!AA20</f>
        <v>0</v>
      </c>
      <c r="AB6" s="3">
        <f>Rural_res_calculation!AB20</f>
        <v>0</v>
      </c>
      <c r="AC6" s="3">
        <f>Rural_res_calculation!AC20</f>
        <v>0</v>
      </c>
      <c r="AD6" s="3">
        <f>Rural_res_calculation!AD20</f>
        <v>0</v>
      </c>
      <c r="AE6" s="3">
        <f>Rural_res_calculation!AE20</f>
        <v>0</v>
      </c>
      <c r="AF6" s="3">
        <f>Rural_res_calculation!AF20</f>
        <v>0</v>
      </c>
      <c r="AG6" s="3">
        <f>Rural_res_calculation!AG20</f>
        <v>0</v>
      </c>
    </row>
    <row r="7" spans="1:35" x14ac:dyDescent="0.45">
      <c r="A7" s="1" t="s">
        <v>11</v>
      </c>
      <c r="B7" s="3">
        <f>Rural_res_calculation!B21</f>
        <v>0</v>
      </c>
      <c r="C7" s="3">
        <f>Rural_res_calculation!C21</f>
        <v>0</v>
      </c>
      <c r="D7" s="3">
        <f>Rural_res_calculation!D21</f>
        <v>0</v>
      </c>
      <c r="E7" s="3">
        <f>Rural_res_calculation!E21</f>
        <v>0</v>
      </c>
      <c r="F7" s="3">
        <f>Rural_res_calculation!F21</f>
        <v>0</v>
      </c>
      <c r="G7" s="3">
        <f>Rural_res_calculation!G21</f>
        <v>0</v>
      </c>
      <c r="H7" s="3">
        <f>Rural_res_calculation!H21</f>
        <v>0</v>
      </c>
      <c r="I7" s="3">
        <f>Rural_res_calculation!I21</f>
        <v>0</v>
      </c>
      <c r="J7" s="3">
        <f>Rural_res_calculation!J21</f>
        <v>0</v>
      </c>
      <c r="K7" s="3">
        <f>Rural_res_calculation!K21</f>
        <v>0</v>
      </c>
      <c r="L7" s="3">
        <f>Rural_res_calculation!L21</f>
        <v>0</v>
      </c>
      <c r="M7" s="3">
        <f>Rural_res_calculation!M21</f>
        <v>0</v>
      </c>
      <c r="N7" s="3">
        <f>Rural_res_calculation!N21</f>
        <v>0</v>
      </c>
      <c r="O7" s="3">
        <f>Rural_res_calculation!O21</f>
        <v>0</v>
      </c>
      <c r="P7" s="3">
        <f>Rural_res_calculation!P21</f>
        <v>0</v>
      </c>
      <c r="Q7" s="3">
        <f>Rural_res_calculation!Q21</f>
        <v>0</v>
      </c>
      <c r="R7" s="3">
        <f>Rural_res_calculation!R21</f>
        <v>0</v>
      </c>
      <c r="S7" s="3">
        <f>Rural_res_calculation!S21</f>
        <v>0</v>
      </c>
      <c r="T7" s="3">
        <f>Rural_res_calculation!T21</f>
        <v>0</v>
      </c>
      <c r="U7" s="3">
        <f>Rural_res_calculation!U21</f>
        <v>0</v>
      </c>
      <c r="V7" s="3">
        <f>Rural_res_calculation!V21</f>
        <v>0</v>
      </c>
      <c r="W7" s="3">
        <f>Rural_res_calculation!W21</f>
        <v>0</v>
      </c>
      <c r="X7" s="3">
        <f>Rural_res_calculation!X21</f>
        <v>0</v>
      </c>
      <c r="Y7" s="3">
        <f>Rural_res_calculation!Y21</f>
        <v>0</v>
      </c>
      <c r="Z7" s="3">
        <f>Rural_res_calculation!Z21</f>
        <v>0</v>
      </c>
      <c r="AA7" s="3">
        <f>Rural_res_calculation!AA21</f>
        <v>0</v>
      </c>
      <c r="AB7" s="3">
        <f>Rural_res_calculation!AB21</f>
        <v>0</v>
      </c>
      <c r="AC7" s="3">
        <f>Rural_res_calculation!AC21</f>
        <v>0</v>
      </c>
      <c r="AD7" s="3">
        <f>Rural_res_calculation!AD21</f>
        <v>0</v>
      </c>
      <c r="AE7" s="3">
        <f>Rural_res_calculation!AE21</f>
        <v>0</v>
      </c>
      <c r="AF7" s="3">
        <f>Rural_res_calculation!AF21</f>
        <v>0</v>
      </c>
      <c r="AG7" s="3">
        <f>Rural_res_calculation!AG21</f>
        <v>0</v>
      </c>
    </row>
    <row r="8" spans="1:35" x14ac:dyDescent="0.45">
      <c r="A8" s="1" t="s">
        <v>13</v>
      </c>
      <c r="B8" s="3">
        <f>Rural_res_calculation!B22</f>
        <v>0</v>
      </c>
      <c r="C8" s="3">
        <f>Rural_res_calculation!C22</f>
        <v>0</v>
      </c>
      <c r="D8" s="3">
        <f>Rural_res_calculation!D22</f>
        <v>0</v>
      </c>
      <c r="E8" s="3">
        <f>Rural_res_calculation!E22</f>
        <v>0</v>
      </c>
      <c r="F8" s="3">
        <f>Rural_res_calculation!F22</f>
        <v>0</v>
      </c>
      <c r="G8" s="3">
        <f>Rural_res_calculation!G22</f>
        <v>0</v>
      </c>
      <c r="H8" s="3">
        <f>Rural_res_calculation!H22</f>
        <v>0</v>
      </c>
      <c r="I8" s="3">
        <f>Rural_res_calculation!I22</f>
        <v>0</v>
      </c>
      <c r="J8" s="3">
        <f>Rural_res_calculation!J22</f>
        <v>0</v>
      </c>
      <c r="K8" s="3">
        <f>Rural_res_calculation!K22</f>
        <v>0</v>
      </c>
      <c r="L8" s="3">
        <f>Rural_res_calculation!L22</f>
        <v>0</v>
      </c>
      <c r="M8" s="3">
        <f>Rural_res_calculation!M22</f>
        <v>0</v>
      </c>
      <c r="N8" s="3">
        <f>Rural_res_calculation!N22</f>
        <v>0</v>
      </c>
      <c r="O8" s="3">
        <f>Rural_res_calculation!O22</f>
        <v>0</v>
      </c>
      <c r="P8" s="3">
        <f>Rural_res_calculation!P22</f>
        <v>0</v>
      </c>
      <c r="Q8" s="3">
        <f>Rural_res_calculation!Q22</f>
        <v>0</v>
      </c>
      <c r="R8" s="3">
        <f>Rural_res_calculation!R22</f>
        <v>0</v>
      </c>
      <c r="S8" s="3">
        <f>Rural_res_calculation!S22</f>
        <v>0</v>
      </c>
      <c r="T8" s="3">
        <f>Rural_res_calculation!T22</f>
        <v>0</v>
      </c>
      <c r="U8" s="3">
        <f>Rural_res_calculation!U22</f>
        <v>0</v>
      </c>
      <c r="V8" s="3">
        <f>Rural_res_calculation!V22</f>
        <v>0</v>
      </c>
      <c r="W8" s="3">
        <f>Rural_res_calculation!W22</f>
        <v>0</v>
      </c>
      <c r="X8" s="3">
        <f>Rural_res_calculation!X22</f>
        <v>0</v>
      </c>
      <c r="Y8" s="3">
        <f>Rural_res_calculation!Y22</f>
        <v>0</v>
      </c>
      <c r="Z8" s="3">
        <f>Rural_res_calculation!Z22</f>
        <v>0</v>
      </c>
      <c r="AA8" s="3">
        <f>Rural_res_calculation!AA22</f>
        <v>0</v>
      </c>
      <c r="AB8" s="3">
        <f>Rural_res_calculation!AB22</f>
        <v>0</v>
      </c>
      <c r="AC8" s="3">
        <f>Rural_res_calculation!AC22</f>
        <v>0</v>
      </c>
      <c r="AD8" s="3">
        <f>Rural_res_calculation!AD22</f>
        <v>0</v>
      </c>
      <c r="AE8" s="3">
        <f>Rural_res_calculation!AE22</f>
        <v>0</v>
      </c>
      <c r="AF8" s="3">
        <f>Rural_res_calculation!AF22</f>
        <v>0</v>
      </c>
      <c r="AG8" s="3">
        <f>Rural_res_calculation!AG22</f>
        <v>0</v>
      </c>
    </row>
    <row r="9" spans="1:35" x14ac:dyDescent="0.45">
      <c r="A9" s="1" t="s">
        <v>14</v>
      </c>
      <c r="B9" s="3">
        <f>Rural_res_calculation!B23</f>
        <v>0</v>
      </c>
      <c r="C9" s="3">
        <f>Rural_res_calculation!C23</f>
        <v>0</v>
      </c>
      <c r="D9" s="3">
        <f>Rural_res_calculation!D23</f>
        <v>0</v>
      </c>
      <c r="E9" s="3">
        <f>Rural_res_calculation!E23</f>
        <v>0</v>
      </c>
      <c r="F9" s="3">
        <f>Rural_res_calculation!F23</f>
        <v>0</v>
      </c>
      <c r="G9" s="3">
        <f>Rural_res_calculation!G23</f>
        <v>0</v>
      </c>
      <c r="H9" s="3">
        <f>Rural_res_calculation!H23</f>
        <v>0</v>
      </c>
      <c r="I9" s="3">
        <f>Rural_res_calculation!I23</f>
        <v>0</v>
      </c>
      <c r="J9" s="3">
        <f>Rural_res_calculation!J23</f>
        <v>0</v>
      </c>
      <c r="K9" s="3">
        <f>Rural_res_calculation!K23</f>
        <v>0</v>
      </c>
      <c r="L9" s="3">
        <f>Rural_res_calculation!L23</f>
        <v>0</v>
      </c>
      <c r="M9" s="3">
        <f>Rural_res_calculation!M23</f>
        <v>0</v>
      </c>
      <c r="N9" s="3">
        <f>Rural_res_calculation!N23</f>
        <v>0</v>
      </c>
      <c r="O9" s="3">
        <f>Rural_res_calculation!O23</f>
        <v>0</v>
      </c>
      <c r="P9" s="3">
        <f>Rural_res_calculation!P23</f>
        <v>0</v>
      </c>
      <c r="Q9" s="3">
        <f>Rural_res_calculation!Q23</f>
        <v>0</v>
      </c>
      <c r="R9" s="3">
        <f>Rural_res_calculation!R23</f>
        <v>0</v>
      </c>
      <c r="S9" s="3">
        <f>Rural_res_calculation!S23</f>
        <v>0</v>
      </c>
      <c r="T9" s="3">
        <f>Rural_res_calculation!T23</f>
        <v>0</v>
      </c>
      <c r="U9" s="3">
        <f>Rural_res_calculation!U23</f>
        <v>0</v>
      </c>
      <c r="V9" s="3">
        <f>Rural_res_calculation!V23</f>
        <v>0</v>
      </c>
      <c r="W9" s="3">
        <f>Rural_res_calculation!W23</f>
        <v>0</v>
      </c>
      <c r="X9" s="3">
        <f>Rural_res_calculation!X23</f>
        <v>0</v>
      </c>
      <c r="Y9" s="3">
        <f>Rural_res_calculation!Y23</f>
        <v>0</v>
      </c>
      <c r="Z9" s="3">
        <f>Rural_res_calculation!Z23</f>
        <v>0</v>
      </c>
      <c r="AA9" s="3">
        <f>Rural_res_calculation!AA23</f>
        <v>0</v>
      </c>
      <c r="AB9" s="3">
        <f>Rural_res_calculation!AB23</f>
        <v>0</v>
      </c>
      <c r="AC9" s="3">
        <f>Rural_res_calculation!AC23</f>
        <v>0</v>
      </c>
      <c r="AD9" s="3">
        <f>Rural_res_calculation!AD23</f>
        <v>0</v>
      </c>
      <c r="AE9" s="3">
        <f>Rural_res_calculation!AE23</f>
        <v>0</v>
      </c>
      <c r="AF9" s="3">
        <f>Rural_res_calculation!AF23</f>
        <v>0</v>
      </c>
      <c r="AG9" s="3">
        <f>Rural_res_calculation!AG23</f>
        <v>0</v>
      </c>
    </row>
    <row r="10" spans="1:35" x14ac:dyDescent="0.45">
      <c r="A10" s="1" t="s">
        <v>15</v>
      </c>
      <c r="B10" s="3">
        <f>Rural_res_calculation!B24</f>
        <v>0</v>
      </c>
      <c r="C10" s="3">
        <f>Rural_res_calculation!C24</f>
        <v>0</v>
      </c>
      <c r="D10" s="3">
        <f>Rural_res_calculation!D24</f>
        <v>0</v>
      </c>
      <c r="E10" s="3">
        <f>Rural_res_calculation!E24</f>
        <v>0</v>
      </c>
      <c r="F10" s="3">
        <f>Rural_res_calculation!F24</f>
        <v>0</v>
      </c>
      <c r="G10" s="3">
        <f>Rural_res_calculation!G24</f>
        <v>0</v>
      </c>
      <c r="H10" s="3">
        <f>Rural_res_calculation!H24</f>
        <v>0</v>
      </c>
      <c r="I10" s="3">
        <f>Rural_res_calculation!I24</f>
        <v>0</v>
      </c>
      <c r="J10" s="3">
        <f>Rural_res_calculation!J24</f>
        <v>0</v>
      </c>
      <c r="K10" s="3">
        <f>Rural_res_calculation!K24</f>
        <v>0</v>
      </c>
      <c r="L10" s="3">
        <f>Rural_res_calculation!L24</f>
        <v>0</v>
      </c>
      <c r="M10" s="3">
        <f>Rural_res_calculation!M24</f>
        <v>0</v>
      </c>
      <c r="N10" s="3">
        <f>Rural_res_calculation!N24</f>
        <v>0</v>
      </c>
      <c r="O10" s="3">
        <f>Rural_res_calculation!O24</f>
        <v>0</v>
      </c>
      <c r="P10" s="3">
        <f>Rural_res_calculation!P24</f>
        <v>0</v>
      </c>
      <c r="Q10" s="3">
        <f>Rural_res_calculation!Q24</f>
        <v>0</v>
      </c>
      <c r="R10" s="3">
        <f>Rural_res_calculation!R24</f>
        <v>0</v>
      </c>
      <c r="S10" s="3">
        <f>Rural_res_calculation!S24</f>
        <v>0</v>
      </c>
      <c r="T10" s="3">
        <f>Rural_res_calculation!T24</f>
        <v>0</v>
      </c>
      <c r="U10" s="3">
        <f>Rural_res_calculation!U24</f>
        <v>0</v>
      </c>
      <c r="V10" s="3">
        <f>Rural_res_calculation!V24</f>
        <v>0</v>
      </c>
      <c r="W10" s="3">
        <f>Rural_res_calculation!W24</f>
        <v>0</v>
      </c>
      <c r="X10" s="3">
        <f>Rural_res_calculation!X24</f>
        <v>0</v>
      </c>
      <c r="Y10" s="3">
        <f>Rural_res_calculation!Y24</f>
        <v>0</v>
      </c>
      <c r="Z10" s="3">
        <f>Rural_res_calculation!Z24</f>
        <v>0</v>
      </c>
      <c r="AA10" s="3">
        <f>Rural_res_calculation!AA24</f>
        <v>0</v>
      </c>
      <c r="AB10" s="3">
        <f>Rural_res_calculation!AB24</f>
        <v>0</v>
      </c>
      <c r="AC10" s="3">
        <f>Rural_res_calculation!AC24</f>
        <v>0</v>
      </c>
      <c r="AD10" s="3">
        <f>Rural_res_calculation!AD24</f>
        <v>0</v>
      </c>
      <c r="AE10" s="3">
        <f>Rural_res_calculation!AE24</f>
        <v>0</v>
      </c>
      <c r="AF10" s="3">
        <f>Rural_res_calculation!AF24</f>
        <v>0</v>
      </c>
      <c r="AG10" s="3">
        <f>Rural_res_calculation!AG24</f>
        <v>0</v>
      </c>
    </row>
    <row r="11" spans="1:35" x14ac:dyDescent="0.45">
      <c r="A11" s="1" t="s">
        <v>16</v>
      </c>
      <c r="B11" s="3">
        <f>Rural_res_calculation!B25</f>
        <v>0</v>
      </c>
      <c r="C11" s="3">
        <f>Rural_res_calculation!C25</f>
        <v>0</v>
      </c>
      <c r="D11" s="3">
        <f>Rural_res_calculation!D25</f>
        <v>0</v>
      </c>
      <c r="E11" s="3">
        <f>Rural_res_calculation!E25</f>
        <v>0</v>
      </c>
      <c r="F11" s="3">
        <f>Rural_res_calculation!F25</f>
        <v>0</v>
      </c>
      <c r="G11" s="3">
        <f>Rural_res_calculation!G25</f>
        <v>0</v>
      </c>
      <c r="H11" s="3">
        <f>Rural_res_calculation!H25</f>
        <v>0</v>
      </c>
      <c r="I11" s="3">
        <f>Rural_res_calculation!I25</f>
        <v>0</v>
      </c>
      <c r="J11" s="3">
        <f>Rural_res_calculation!J25</f>
        <v>0</v>
      </c>
      <c r="K11" s="3">
        <f>Rural_res_calculation!K25</f>
        <v>0</v>
      </c>
      <c r="L11" s="3">
        <f>Rural_res_calculation!L25</f>
        <v>0</v>
      </c>
      <c r="M11" s="3">
        <f>Rural_res_calculation!M25</f>
        <v>0</v>
      </c>
      <c r="N11" s="3">
        <f>Rural_res_calculation!N25</f>
        <v>0</v>
      </c>
      <c r="O11" s="3">
        <f>Rural_res_calculation!O25</f>
        <v>0</v>
      </c>
      <c r="P11" s="3">
        <f>Rural_res_calculation!P25</f>
        <v>0</v>
      </c>
      <c r="Q11" s="3">
        <f>Rural_res_calculation!Q25</f>
        <v>0</v>
      </c>
      <c r="R11" s="3">
        <f>Rural_res_calculation!R25</f>
        <v>0</v>
      </c>
      <c r="S11" s="3">
        <f>Rural_res_calculation!S25</f>
        <v>0</v>
      </c>
      <c r="T11" s="3">
        <f>Rural_res_calculation!T25</f>
        <v>0</v>
      </c>
      <c r="U11" s="3">
        <f>Rural_res_calculation!U25</f>
        <v>0</v>
      </c>
      <c r="V11" s="3">
        <f>Rural_res_calculation!V25</f>
        <v>0</v>
      </c>
      <c r="W11" s="3">
        <f>Rural_res_calculation!W25</f>
        <v>0</v>
      </c>
      <c r="X11" s="3">
        <f>Rural_res_calculation!X25</f>
        <v>0</v>
      </c>
      <c r="Y11" s="3">
        <f>Rural_res_calculation!Y25</f>
        <v>0</v>
      </c>
      <c r="Z11" s="3">
        <f>Rural_res_calculation!Z25</f>
        <v>0</v>
      </c>
      <c r="AA11" s="3">
        <f>Rural_res_calculation!AA25</f>
        <v>0</v>
      </c>
      <c r="AB11" s="3">
        <f>Rural_res_calculation!AB25</f>
        <v>0</v>
      </c>
      <c r="AC11" s="3">
        <f>Rural_res_calculation!AC25</f>
        <v>0</v>
      </c>
      <c r="AD11" s="3">
        <f>Rural_res_calculation!AD25</f>
        <v>0</v>
      </c>
      <c r="AE11" s="3">
        <f>Rural_res_calculation!AE25</f>
        <v>0</v>
      </c>
      <c r="AF11" s="3">
        <f>Rural_res_calculation!AF25</f>
        <v>0</v>
      </c>
      <c r="AG11" s="3">
        <f>Rural_res_calculation!AG25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Rural_res_calculation!B40</f>
        <v>1766661769370.9114</v>
      </c>
      <c r="C2" s="3">
        <f>Rural_res_calculation!C40</f>
        <v>1779028401756.5076</v>
      </c>
      <c r="D2" s="3">
        <f>Rural_res_calculation!D40</f>
        <v>1791481600568.803</v>
      </c>
      <c r="E2" s="3">
        <f>Rural_res_calculation!E40</f>
        <v>1804021971772.7844</v>
      </c>
      <c r="F2" s="3">
        <f>Rural_res_calculation!F40</f>
        <v>1816650125575.1938</v>
      </c>
      <c r="G2" s="3">
        <f>Rural_res_calculation!G40</f>
        <v>1829366676454.22</v>
      </c>
      <c r="H2" s="3">
        <f>Rural_res_calculation!H40</f>
        <v>1842172243189.3994</v>
      </c>
      <c r="I2" s="3">
        <f>Rural_res_calculation!I40</f>
        <v>1855067448891.7251</v>
      </c>
      <c r="J2" s="3">
        <f>Rural_res_calculation!J40</f>
        <v>1868052921033.967</v>
      </c>
      <c r="K2" s="3">
        <f>Rural_res_calculation!K40</f>
        <v>1881129291481.2046</v>
      </c>
      <c r="L2" s="3">
        <f>Rural_res_calculation!L40</f>
        <v>1894297196521.5728</v>
      </c>
      <c r="M2" s="3">
        <f>Rural_res_calculation!M40</f>
        <v>1907557276897.2236</v>
      </c>
      <c r="N2" s="3">
        <f>Rural_res_calculation!N40</f>
        <v>1920910177835.5039</v>
      </c>
      <c r="O2" s="3">
        <f>Rural_res_calculation!O40</f>
        <v>1934356549080.3523</v>
      </c>
      <c r="P2" s="3">
        <f>Rural_res_calculation!P40</f>
        <v>1947897044923.9146</v>
      </c>
      <c r="Q2" s="3">
        <f>Rural_res_calculation!Q40</f>
        <v>1961532324238.3818</v>
      </c>
      <c r="R2" s="3">
        <f>Rural_res_calculation!R40</f>
        <v>1975263050508.0503</v>
      </c>
      <c r="S2" s="3">
        <f>Rural_res_calculation!S40</f>
        <v>1989089891861.6064</v>
      </c>
      <c r="T2" s="3">
        <f>Rural_res_calculation!T40</f>
        <v>2003013521104.6375</v>
      </c>
      <c r="U2" s="3">
        <f>Rural_res_calculation!U40</f>
        <v>2017034615752.3696</v>
      </c>
      <c r="V2" s="3">
        <f>Rural_res_calculation!V40</f>
        <v>2031153858062.636</v>
      </c>
      <c r="W2" s="3">
        <f>Rural_res_calculation!W40</f>
        <v>2045371935069.0742</v>
      </c>
      <c r="X2" s="3">
        <f>Rural_res_calculation!X40</f>
        <v>2059689538614.5576</v>
      </c>
      <c r="Y2" s="3">
        <f>Rural_res_calculation!Y40</f>
        <v>2074107365384.8594</v>
      </c>
      <c r="Z2" s="3">
        <f>Rural_res_calculation!Z40</f>
        <v>2088626116942.5532</v>
      </c>
      <c r="AA2" s="3">
        <f>Rural_res_calculation!AA40</f>
        <v>2103246499761.1509</v>
      </c>
      <c r="AB2" s="3">
        <f>Rural_res_calculation!AB40</f>
        <v>2117969225259.4788</v>
      </c>
      <c r="AC2" s="3">
        <f>Rural_res_calculation!AC40</f>
        <v>2132795009836.2949</v>
      </c>
      <c r="AD2" s="3">
        <f>Rural_res_calculation!AD40</f>
        <v>2147724574905.1487</v>
      </c>
      <c r="AE2" s="3">
        <f>Rural_res_calculation!AE40</f>
        <v>2162758646929.4846</v>
      </c>
      <c r="AF2" s="3">
        <f>Rural_res_calculation!AF40</f>
        <v>2177897957457.9907</v>
      </c>
      <c r="AG2" s="3">
        <f>Rural_res_calculation!AG40</f>
        <v>2193143243160.1965</v>
      </c>
    </row>
    <row r="3" spans="1:35" x14ac:dyDescent="0.45">
      <c r="A3" s="1" t="s">
        <v>3</v>
      </c>
      <c r="B3" s="3">
        <f>Rural_res_calculation!B41</f>
        <v>0</v>
      </c>
      <c r="C3" s="3">
        <f>Rural_res_calculation!C41</f>
        <v>0</v>
      </c>
      <c r="D3" s="3">
        <f>Rural_res_calculation!D41</f>
        <v>0</v>
      </c>
      <c r="E3" s="3">
        <f>Rural_res_calculation!E41</f>
        <v>0</v>
      </c>
      <c r="F3" s="3">
        <f>Rural_res_calculation!F41</f>
        <v>0</v>
      </c>
      <c r="G3" s="3">
        <f>Rural_res_calculation!G41</f>
        <v>0</v>
      </c>
      <c r="H3" s="3">
        <f>Rural_res_calculation!H41</f>
        <v>0</v>
      </c>
      <c r="I3" s="3">
        <f>Rural_res_calculation!I41</f>
        <v>0</v>
      </c>
      <c r="J3" s="3">
        <f>Rural_res_calculation!J41</f>
        <v>0</v>
      </c>
      <c r="K3" s="3">
        <f>Rural_res_calculation!K41</f>
        <v>0</v>
      </c>
      <c r="L3" s="3">
        <f>Rural_res_calculation!L41</f>
        <v>0</v>
      </c>
      <c r="M3" s="3">
        <f>Rural_res_calculation!M41</f>
        <v>0</v>
      </c>
      <c r="N3" s="3">
        <f>Rural_res_calculation!N41</f>
        <v>0</v>
      </c>
      <c r="O3" s="3">
        <f>Rural_res_calculation!O41</f>
        <v>0</v>
      </c>
      <c r="P3" s="3">
        <f>Rural_res_calculation!P41</f>
        <v>0</v>
      </c>
      <c r="Q3" s="3">
        <f>Rural_res_calculation!Q41</f>
        <v>0</v>
      </c>
      <c r="R3" s="3">
        <f>Rural_res_calculation!R41</f>
        <v>0</v>
      </c>
      <c r="S3" s="3">
        <f>Rural_res_calculation!S41</f>
        <v>0</v>
      </c>
      <c r="T3" s="3">
        <f>Rural_res_calculation!T41</f>
        <v>0</v>
      </c>
      <c r="U3" s="3">
        <f>Rural_res_calculation!U41</f>
        <v>0</v>
      </c>
      <c r="V3" s="3">
        <f>Rural_res_calculation!V41</f>
        <v>0</v>
      </c>
      <c r="W3" s="3">
        <f>Rural_res_calculation!W41</f>
        <v>0</v>
      </c>
      <c r="X3" s="3">
        <f>Rural_res_calculation!X41</f>
        <v>0</v>
      </c>
      <c r="Y3" s="3">
        <f>Rural_res_calculation!Y41</f>
        <v>0</v>
      </c>
      <c r="Z3" s="3">
        <f>Rural_res_calculation!Z41</f>
        <v>0</v>
      </c>
      <c r="AA3" s="3">
        <f>Rural_res_calculation!AA41</f>
        <v>0</v>
      </c>
      <c r="AB3" s="3">
        <f>Rural_res_calculation!AB41</f>
        <v>0</v>
      </c>
      <c r="AC3" s="3">
        <f>Rural_res_calculation!AC41</f>
        <v>0</v>
      </c>
      <c r="AD3" s="3">
        <f>Rural_res_calculation!AD41</f>
        <v>0</v>
      </c>
      <c r="AE3" s="3">
        <f>Rural_res_calculation!AE41</f>
        <v>0</v>
      </c>
      <c r="AF3" s="3">
        <f>Rural_res_calculation!AF41</f>
        <v>0</v>
      </c>
      <c r="AG3" s="3">
        <f>Rural_res_calculation!AG41</f>
        <v>0</v>
      </c>
    </row>
    <row r="4" spans="1:35" x14ac:dyDescent="0.45">
      <c r="A4" s="1" t="s">
        <v>4</v>
      </c>
      <c r="B4" s="3">
        <f>Rural_res_calculation!B42</f>
        <v>0</v>
      </c>
      <c r="C4" s="3">
        <f>Rural_res_calculation!C42</f>
        <v>0</v>
      </c>
      <c r="D4" s="3">
        <f>Rural_res_calculation!D42</f>
        <v>0</v>
      </c>
      <c r="E4" s="3">
        <f>Rural_res_calculation!E42</f>
        <v>0</v>
      </c>
      <c r="F4" s="3">
        <f>Rural_res_calculation!F42</f>
        <v>0</v>
      </c>
      <c r="G4" s="3">
        <f>Rural_res_calculation!G42</f>
        <v>0</v>
      </c>
      <c r="H4" s="3">
        <f>Rural_res_calculation!H42</f>
        <v>0</v>
      </c>
      <c r="I4" s="3">
        <f>Rural_res_calculation!I42</f>
        <v>0</v>
      </c>
      <c r="J4" s="3">
        <f>Rural_res_calculation!J42</f>
        <v>0</v>
      </c>
      <c r="K4" s="3">
        <f>Rural_res_calculation!K42</f>
        <v>0</v>
      </c>
      <c r="L4" s="3">
        <f>Rural_res_calculation!L42</f>
        <v>0</v>
      </c>
      <c r="M4" s="3">
        <f>Rural_res_calculation!M42</f>
        <v>0</v>
      </c>
      <c r="N4" s="3">
        <f>Rural_res_calculation!N42</f>
        <v>0</v>
      </c>
      <c r="O4" s="3">
        <f>Rural_res_calculation!O42</f>
        <v>0</v>
      </c>
      <c r="P4" s="3">
        <f>Rural_res_calculation!P42</f>
        <v>0</v>
      </c>
      <c r="Q4" s="3">
        <f>Rural_res_calculation!Q42</f>
        <v>0</v>
      </c>
      <c r="R4" s="3">
        <f>Rural_res_calculation!R42</f>
        <v>0</v>
      </c>
      <c r="S4" s="3">
        <f>Rural_res_calculation!S42</f>
        <v>0</v>
      </c>
      <c r="T4" s="3">
        <f>Rural_res_calculation!T42</f>
        <v>0</v>
      </c>
      <c r="U4" s="3">
        <f>Rural_res_calculation!U42</f>
        <v>0</v>
      </c>
      <c r="V4" s="3">
        <f>Rural_res_calculation!V42</f>
        <v>0</v>
      </c>
      <c r="W4" s="3">
        <f>Rural_res_calculation!W42</f>
        <v>0</v>
      </c>
      <c r="X4" s="3">
        <f>Rural_res_calculation!X42</f>
        <v>0</v>
      </c>
      <c r="Y4" s="3">
        <f>Rural_res_calculation!Y42</f>
        <v>0</v>
      </c>
      <c r="Z4" s="3">
        <f>Rural_res_calculation!Z42</f>
        <v>0</v>
      </c>
      <c r="AA4" s="3">
        <f>Rural_res_calculation!AA42</f>
        <v>0</v>
      </c>
      <c r="AB4" s="3">
        <f>Rural_res_calculation!AB42</f>
        <v>0</v>
      </c>
      <c r="AC4" s="3">
        <f>Rural_res_calculation!AC42</f>
        <v>0</v>
      </c>
      <c r="AD4" s="3">
        <f>Rural_res_calculation!AD42</f>
        <v>0</v>
      </c>
      <c r="AE4" s="3">
        <f>Rural_res_calculation!AE42</f>
        <v>0</v>
      </c>
      <c r="AF4" s="3">
        <f>Rural_res_calculation!AF42</f>
        <v>0</v>
      </c>
      <c r="AG4" s="3">
        <f>Rural_res_calculation!AG42</f>
        <v>0</v>
      </c>
    </row>
    <row r="5" spans="1:35" x14ac:dyDescent="0.45">
      <c r="A5" s="1" t="s">
        <v>5</v>
      </c>
      <c r="B5" s="3">
        <f>Rural_res_calculation!B43</f>
        <v>0</v>
      </c>
      <c r="C5" s="3">
        <f>Rural_res_calculation!C43</f>
        <v>0</v>
      </c>
      <c r="D5" s="3">
        <f>Rural_res_calculation!D43</f>
        <v>0</v>
      </c>
      <c r="E5" s="3">
        <f>Rural_res_calculation!E43</f>
        <v>0</v>
      </c>
      <c r="F5" s="3">
        <f>Rural_res_calculation!F43</f>
        <v>0</v>
      </c>
      <c r="G5" s="3">
        <f>Rural_res_calculation!G43</f>
        <v>0</v>
      </c>
      <c r="H5" s="3">
        <f>Rural_res_calculation!H43</f>
        <v>0</v>
      </c>
      <c r="I5" s="3">
        <f>Rural_res_calculation!I43</f>
        <v>0</v>
      </c>
      <c r="J5" s="3">
        <f>Rural_res_calculation!J43</f>
        <v>0</v>
      </c>
      <c r="K5" s="3">
        <f>Rural_res_calculation!K43</f>
        <v>0</v>
      </c>
      <c r="L5" s="3">
        <f>Rural_res_calculation!L43</f>
        <v>0</v>
      </c>
      <c r="M5" s="3">
        <f>Rural_res_calculation!M43</f>
        <v>0</v>
      </c>
      <c r="N5" s="3">
        <f>Rural_res_calculation!N43</f>
        <v>0</v>
      </c>
      <c r="O5" s="3">
        <f>Rural_res_calculation!O43</f>
        <v>0</v>
      </c>
      <c r="P5" s="3">
        <f>Rural_res_calculation!P43</f>
        <v>0</v>
      </c>
      <c r="Q5" s="3">
        <f>Rural_res_calculation!Q43</f>
        <v>0</v>
      </c>
      <c r="R5" s="3">
        <f>Rural_res_calculation!R43</f>
        <v>0</v>
      </c>
      <c r="S5" s="3">
        <f>Rural_res_calculation!S43</f>
        <v>0</v>
      </c>
      <c r="T5" s="3">
        <f>Rural_res_calculation!T43</f>
        <v>0</v>
      </c>
      <c r="U5" s="3">
        <f>Rural_res_calculation!U43</f>
        <v>0</v>
      </c>
      <c r="V5" s="3">
        <f>Rural_res_calculation!V43</f>
        <v>0</v>
      </c>
      <c r="W5" s="3">
        <f>Rural_res_calculation!W43</f>
        <v>0</v>
      </c>
      <c r="X5" s="3">
        <f>Rural_res_calculation!X43</f>
        <v>0</v>
      </c>
      <c r="Y5" s="3">
        <f>Rural_res_calculation!Y43</f>
        <v>0</v>
      </c>
      <c r="Z5" s="3">
        <f>Rural_res_calculation!Z43</f>
        <v>0</v>
      </c>
      <c r="AA5" s="3">
        <f>Rural_res_calculation!AA43</f>
        <v>0</v>
      </c>
      <c r="AB5" s="3">
        <f>Rural_res_calculation!AB43</f>
        <v>0</v>
      </c>
      <c r="AC5" s="3">
        <f>Rural_res_calculation!AC43</f>
        <v>0</v>
      </c>
      <c r="AD5" s="3">
        <f>Rural_res_calculation!AD43</f>
        <v>0</v>
      </c>
      <c r="AE5" s="3">
        <f>Rural_res_calculation!AE43</f>
        <v>0</v>
      </c>
      <c r="AF5" s="3">
        <f>Rural_res_calculation!AF43</f>
        <v>0</v>
      </c>
      <c r="AG5" s="3">
        <f>Rural_res_calculation!AG43</f>
        <v>0</v>
      </c>
    </row>
    <row r="6" spans="1:35" x14ac:dyDescent="0.45">
      <c r="A6" s="1" t="s">
        <v>7</v>
      </c>
      <c r="B6" s="3">
        <f>Rural_res_calculation!B44</f>
        <v>0</v>
      </c>
      <c r="C6" s="3">
        <f>Rural_res_calculation!C44</f>
        <v>0</v>
      </c>
      <c r="D6" s="3">
        <f>Rural_res_calculation!D44</f>
        <v>0</v>
      </c>
      <c r="E6" s="3">
        <f>Rural_res_calculation!E44</f>
        <v>0</v>
      </c>
      <c r="F6" s="3">
        <f>Rural_res_calculation!F44</f>
        <v>0</v>
      </c>
      <c r="G6" s="3">
        <f>Rural_res_calculation!G44</f>
        <v>0</v>
      </c>
      <c r="H6" s="3">
        <f>Rural_res_calculation!H44</f>
        <v>0</v>
      </c>
      <c r="I6" s="3">
        <f>Rural_res_calculation!I44</f>
        <v>0</v>
      </c>
      <c r="J6" s="3">
        <f>Rural_res_calculation!J44</f>
        <v>0</v>
      </c>
      <c r="K6" s="3">
        <f>Rural_res_calculation!K44</f>
        <v>0</v>
      </c>
      <c r="L6" s="3">
        <f>Rural_res_calculation!L44</f>
        <v>0</v>
      </c>
      <c r="M6" s="3">
        <f>Rural_res_calculation!M44</f>
        <v>0</v>
      </c>
      <c r="N6" s="3">
        <f>Rural_res_calculation!N44</f>
        <v>0</v>
      </c>
      <c r="O6" s="3">
        <f>Rural_res_calculation!O44</f>
        <v>0</v>
      </c>
      <c r="P6" s="3">
        <f>Rural_res_calculation!P44</f>
        <v>0</v>
      </c>
      <c r="Q6" s="3">
        <f>Rural_res_calculation!Q44</f>
        <v>0</v>
      </c>
      <c r="R6" s="3">
        <f>Rural_res_calculation!R44</f>
        <v>0</v>
      </c>
      <c r="S6" s="3">
        <f>Rural_res_calculation!S44</f>
        <v>0</v>
      </c>
      <c r="T6" s="3">
        <f>Rural_res_calculation!T44</f>
        <v>0</v>
      </c>
      <c r="U6" s="3">
        <f>Rural_res_calculation!U44</f>
        <v>0</v>
      </c>
      <c r="V6" s="3">
        <f>Rural_res_calculation!V44</f>
        <v>0</v>
      </c>
      <c r="W6" s="3">
        <f>Rural_res_calculation!W44</f>
        <v>0</v>
      </c>
      <c r="X6" s="3">
        <f>Rural_res_calculation!X44</f>
        <v>0</v>
      </c>
      <c r="Y6" s="3">
        <f>Rural_res_calculation!Y44</f>
        <v>0</v>
      </c>
      <c r="Z6" s="3">
        <f>Rural_res_calculation!Z44</f>
        <v>0</v>
      </c>
      <c r="AA6" s="3">
        <f>Rural_res_calculation!AA44</f>
        <v>0</v>
      </c>
      <c r="AB6" s="3">
        <f>Rural_res_calculation!AB44</f>
        <v>0</v>
      </c>
      <c r="AC6" s="3">
        <f>Rural_res_calculation!AC44</f>
        <v>0</v>
      </c>
      <c r="AD6" s="3">
        <f>Rural_res_calculation!AD44</f>
        <v>0</v>
      </c>
      <c r="AE6" s="3">
        <f>Rural_res_calculation!AE44</f>
        <v>0</v>
      </c>
      <c r="AF6" s="3">
        <f>Rural_res_calculation!AF44</f>
        <v>0</v>
      </c>
      <c r="AG6" s="3">
        <f>Rural_res_calculation!AG44</f>
        <v>0</v>
      </c>
    </row>
    <row r="7" spans="1:35" x14ac:dyDescent="0.45">
      <c r="A7" s="1" t="s">
        <v>11</v>
      </c>
      <c r="B7" s="3">
        <f>Rural_res_calculation!B45</f>
        <v>0</v>
      </c>
      <c r="C7" s="3">
        <f>Rural_res_calculation!C45</f>
        <v>0</v>
      </c>
      <c r="D7" s="3">
        <f>Rural_res_calculation!D45</f>
        <v>0</v>
      </c>
      <c r="E7" s="3">
        <f>Rural_res_calculation!E45</f>
        <v>0</v>
      </c>
      <c r="F7" s="3">
        <f>Rural_res_calculation!F45</f>
        <v>0</v>
      </c>
      <c r="G7" s="3">
        <f>Rural_res_calculation!G45</f>
        <v>0</v>
      </c>
      <c r="H7" s="3">
        <f>Rural_res_calculation!H45</f>
        <v>0</v>
      </c>
      <c r="I7" s="3">
        <f>Rural_res_calculation!I45</f>
        <v>0</v>
      </c>
      <c r="J7" s="3">
        <f>Rural_res_calculation!J45</f>
        <v>0</v>
      </c>
      <c r="K7" s="3">
        <f>Rural_res_calculation!K45</f>
        <v>0</v>
      </c>
      <c r="L7" s="3">
        <f>Rural_res_calculation!L45</f>
        <v>0</v>
      </c>
      <c r="M7" s="3">
        <f>Rural_res_calculation!M45</f>
        <v>0</v>
      </c>
      <c r="N7" s="3">
        <f>Rural_res_calculation!N45</f>
        <v>0</v>
      </c>
      <c r="O7" s="3">
        <f>Rural_res_calculation!O45</f>
        <v>0</v>
      </c>
      <c r="P7" s="3">
        <f>Rural_res_calculation!P45</f>
        <v>0</v>
      </c>
      <c r="Q7" s="3">
        <f>Rural_res_calculation!Q45</f>
        <v>0</v>
      </c>
      <c r="R7" s="3">
        <f>Rural_res_calculation!R45</f>
        <v>0</v>
      </c>
      <c r="S7" s="3">
        <f>Rural_res_calculation!S45</f>
        <v>0</v>
      </c>
      <c r="T7" s="3">
        <f>Rural_res_calculation!T45</f>
        <v>0</v>
      </c>
      <c r="U7" s="3">
        <f>Rural_res_calculation!U45</f>
        <v>0</v>
      </c>
      <c r="V7" s="3">
        <f>Rural_res_calculation!V45</f>
        <v>0</v>
      </c>
      <c r="W7" s="3">
        <f>Rural_res_calculation!W45</f>
        <v>0</v>
      </c>
      <c r="X7" s="3">
        <f>Rural_res_calculation!X45</f>
        <v>0</v>
      </c>
      <c r="Y7" s="3">
        <f>Rural_res_calculation!Y45</f>
        <v>0</v>
      </c>
      <c r="Z7" s="3">
        <f>Rural_res_calculation!Z45</f>
        <v>0</v>
      </c>
      <c r="AA7" s="3">
        <f>Rural_res_calculation!AA45</f>
        <v>0</v>
      </c>
      <c r="AB7" s="3">
        <f>Rural_res_calculation!AB45</f>
        <v>0</v>
      </c>
      <c r="AC7" s="3">
        <f>Rural_res_calculation!AC45</f>
        <v>0</v>
      </c>
      <c r="AD7" s="3">
        <f>Rural_res_calculation!AD45</f>
        <v>0</v>
      </c>
      <c r="AE7" s="3">
        <f>Rural_res_calculation!AE45</f>
        <v>0</v>
      </c>
      <c r="AF7" s="3">
        <f>Rural_res_calculation!AF45</f>
        <v>0</v>
      </c>
      <c r="AG7" s="3">
        <f>Rural_res_calculation!AG45</f>
        <v>0</v>
      </c>
    </row>
    <row r="8" spans="1:35" x14ac:dyDescent="0.45">
      <c r="A8" s="1" t="s">
        <v>13</v>
      </c>
      <c r="B8" s="3">
        <f>Rural_res_calculation!B46</f>
        <v>0</v>
      </c>
      <c r="C8" s="3">
        <f>Rural_res_calculation!C46</f>
        <v>0</v>
      </c>
      <c r="D8" s="3">
        <f>Rural_res_calculation!D46</f>
        <v>0</v>
      </c>
      <c r="E8" s="3">
        <f>Rural_res_calculation!E46</f>
        <v>0</v>
      </c>
      <c r="F8" s="3">
        <f>Rural_res_calculation!F46</f>
        <v>0</v>
      </c>
      <c r="G8" s="3">
        <f>Rural_res_calculation!G46</f>
        <v>0</v>
      </c>
      <c r="H8" s="3">
        <f>Rural_res_calculation!H46</f>
        <v>0</v>
      </c>
      <c r="I8" s="3">
        <f>Rural_res_calculation!I46</f>
        <v>0</v>
      </c>
      <c r="J8" s="3">
        <f>Rural_res_calculation!J46</f>
        <v>0</v>
      </c>
      <c r="K8" s="3">
        <f>Rural_res_calculation!K46</f>
        <v>0</v>
      </c>
      <c r="L8" s="3">
        <f>Rural_res_calculation!L46</f>
        <v>0</v>
      </c>
      <c r="M8" s="3">
        <f>Rural_res_calculation!M46</f>
        <v>0</v>
      </c>
      <c r="N8" s="3">
        <f>Rural_res_calculation!N46</f>
        <v>0</v>
      </c>
      <c r="O8" s="3">
        <f>Rural_res_calculation!O46</f>
        <v>0</v>
      </c>
      <c r="P8" s="3">
        <f>Rural_res_calculation!P46</f>
        <v>0</v>
      </c>
      <c r="Q8" s="3">
        <f>Rural_res_calculation!Q46</f>
        <v>0</v>
      </c>
      <c r="R8" s="3">
        <f>Rural_res_calculation!R46</f>
        <v>0</v>
      </c>
      <c r="S8" s="3">
        <f>Rural_res_calculation!S46</f>
        <v>0</v>
      </c>
      <c r="T8" s="3">
        <f>Rural_res_calculation!T46</f>
        <v>0</v>
      </c>
      <c r="U8" s="3">
        <f>Rural_res_calculation!U46</f>
        <v>0</v>
      </c>
      <c r="V8" s="3">
        <f>Rural_res_calculation!V46</f>
        <v>0</v>
      </c>
      <c r="W8" s="3">
        <f>Rural_res_calculation!W46</f>
        <v>0</v>
      </c>
      <c r="X8" s="3">
        <f>Rural_res_calculation!X46</f>
        <v>0</v>
      </c>
      <c r="Y8" s="3">
        <f>Rural_res_calculation!Y46</f>
        <v>0</v>
      </c>
      <c r="Z8" s="3">
        <f>Rural_res_calculation!Z46</f>
        <v>0</v>
      </c>
      <c r="AA8" s="3">
        <f>Rural_res_calculation!AA46</f>
        <v>0</v>
      </c>
      <c r="AB8" s="3">
        <f>Rural_res_calculation!AB46</f>
        <v>0</v>
      </c>
      <c r="AC8" s="3">
        <f>Rural_res_calculation!AC46</f>
        <v>0</v>
      </c>
      <c r="AD8" s="3">
        <f>Rural_res_calculation!AD46</f>
        <v>0</v>
      </c>
      <c r="AE8" s="3">
        <f>Rural_res_calculation!AE46</f>
        <v>0</v>
      </c>
      <c r="AF8" s="3">
        <f>Rural_res_calculation!AF46</f>
        <v>0</v>
      </c>
      <c r="AG8" s="3">
        <f>Rural_res_calculation!AG46</f>
        <v>0</v>
      </c>
    </row>
    <row r="9" spans="1:35" x14ac:dyDescent="0.45">
      <c r="A9" s="1" t="s">
        <v>14</v>
      </c>
      <c r="B9" s="3">
        <f>Rural_res_calculation!B47</f>
        <v>0</v>
      </c>
      <c r="C9" s="3">
        <f>Rural_res_calculation!C47</f>
        <v>0</v>
      </c>
      <c r="D9" s="3">
        <f>Rural_res_calculation!D47</f>
        <v>0</v>
      </c>
      <c r="E9" s="3">
        <f>Rural_res_calculation!E47</f>
        <v>0</v>
      </c>
      <c r="F9" s="3">
        <f>Rural_res_calculation!F47</f>
        <v>0</v>
      </c>
      <c r="G9" s="3">
        <f>Rural_res_calculation!G47</f>
        <v>0</v>
      </c>
      <c r="H9" s="3">
        <f>Rural_res_calculation!H47</f>
        <v>0</v>
      </c>
      <c r="I9" s="3">
        <f>Rural_res_calculation!I47</f>
        <v>0</v>
      </c>
      <c r="J9" s="3">
        <f>Rural_res_calculation!J47</f>
        <v>0</v>
      </c>
      <c r="K9" s="3">
        <f>Rural_res_calculation!K47</f>
        <v>0</v>
      </c>
      <c r="L9" s="3">
        <f>Rural_res_calculation!L47</f>
        <v>0</v>
      </c>
      <c r="M9" s="3">
        <f>Rural_res_calculation!M47</f>
        <v>0</v>
      </c>
      <c r="N9" s="3">
        <f>Rural_res_calculation!N47</f>
        <v>0</v>
      </c>
      <c r="O9" s="3">
        <f>Rural_res_calculation!O47</f>
        <v>0</v>
      </c>
      <c r="P9" s="3">
        <f>Rural_res_calculation!P47</f>
        <v>0</v>
      </c>
      <c r="Q9" s="3">
        <f>Rural_res_calculation!Q47</f>
        <v>0</v>
      </c>
      <c r="R9" s="3">
        <f>Rural_res_calculation!R47</f>
        <v>0</v>
      </c>
      <c r="S9" s="3">
        <f>Rural_res_calculation!S47</f>
        <v>0</v>
      </c>
      <c r="T9" s="3">
        <f>Rural_res_calculation!T47</f>
        <v>0</v>
      </c>
      <c r="U9" s="3">
        <f>Rural_res_calculation!U47</f>
        <v>0</v>
      </c>
      <c r="V9" s="3">
        <f>Rural_res_calculation!V47</f>
        <v>0</v>
      </c>
      <c r="W9" s="3">
        <f>Rural_res_calculation!W47</f>
        <v>0</v>
      </c>
      <c r="X9" s="3">
        <f>Rural_res_calculation!X47</f>
        <v>0</v>
      </c>
      <c r="Y9" s="3">
        <f>Rural_res_calculation!Y47</f>
        <v>0</v>
      </c>
      <c r="Z9" s="3">
        <f>Rural_res_calculation!Z47</f>
        <v>0</v>
      </c>
      <c r="AA9" s="3">
        <f>Rural_res_calculation!AA47</f>
        <v>0</v>
      </c>
      <c r="AB9" s="3">
        <f>Rural_res_calculation!AB47</f>
        <v>0</v>
      </c>
      <c r="AC9" s="3">
        <f>Rural_res_calculation!AC47</f>
        <v>0</v>
      </c>
      <c r="AD9" s="3">
        <f>Rural_res_calculation!AD47</f>
        <v>0</v>
      </c>
      <c r="AE9" s="3">
        <f>Rural_res_calculation!AE47</f>
        <v>0</v>
      </c>
      <c r="AF9" s="3">
        <f>Rural_res_calculation!AF47</f>
        <v>0</v>
      </c>
      <c r="AG9" s="3">
        <f>Rural_res_calculation!AG47</f>
        <v>0</v>
      </c>
    </row>
    <row r="10" spans="1:35" x14ac:dyDescent="0.45">
      <c r="A10" s="1" t="s">
        <v>15</v>
      </c>
      <c r="B10" s="3">
        <f>Rural_res_calculation!B48</f>
        <v>0</v>
      </c>
      <c r="C10" s="3">
        <f>Rural_res_calculation!C48</f>
        <v>0</v>
      </c>
      <c r="D10" s="3">
        <f>Rural_res_calculation!D48</f>
        <v>0</v>
      </c>
      <c r="E10" s="3">
        <f>Rural_res_calculation!E48</f>
        <v>0</v>
      </c>
      <c r="F10" s="3">
        <f>Rural_res_calculation!F48</f>
        <v>0</v>
      </c>
      <c r="G10" s="3">
        <f>Rural_res_calculation!G48</f>
        <v>0</v>
      </c>
      <c r="H10" s="3">
        <f>Rural_res_calculation!H48</f>
        <v>0</v>
      </c>
      <c r="I10" s="3">
        <f>Rural_res_calculation!I48</f>
        <v>0</v>
      </c>
      <c r="J10" s="3">
        <f>Rural_res_calculation!J48</f>
        <v>0</v>
      </c>
      <c r="K10" s="3">
        <f>Rural_res_calculation!K48</f>
        <v>0</v>
      </c>
      <c r="L10" s="3">
        <f>Rural_res_calculation!L48</f>
        <v>0</v>
      </c>
      <c r="M10" s="3">
        <f>Rural_res_calculation!M48</f>
        <v>0</v>
      </c>
      <c r="N10" s="3">
        <f>Rural_res_calculation!N48</f>
        <v>0</v>
      </c>
      <c r="O10" s="3">
        <f>Rural_res_calculation!O48</f>
        <v>0</v>
      </c>
      <c r="P10" s="3">
        <f>Rural_res_calculation!P48</f>
        <v>0</v>
      </c>
      <c r="Q10" s="3">
        <f>Rural_res_calculation!Q48</f>
        <v>0</v>
      </c>
      <c r="R10" s="3">
        <f>Rural_res_calculation!R48</f>
        <v>0</v>
      </c>
      <c r="S10" s="3">
        <f>Rural_res_calculation!S48</f>
        <v>0</v>
      </c>
      <c r="T10" s="3">
        <f>Rural_res_calculation!T48</f>
        <v>0</v>
      </c>
      <c r="U10" s="3">
        <f>Rural_res_calculation!U48</f>
        <v>0</v>
      </c>
      <c r="V10" s="3">
        <f>Rural_res_calculation!V48</f>
        <v>0</v>
      </c>
      <c r="W10" s="3">
        <f>Rural_res_calculation!W48</f>
        <v>0</v>
      </c>
      <c r="X10" s="3">
        <f>Rural_res_calculation!X48</f>
        <v>0</v>
      </c>
      <c r="Y10" s="3">
        <f>Rural_res_calculation!Y48</f>
        <v>0</v>
      </c>
      <c r="Z10" s="3">
        <f>Rural_res_calculation!Z48</f>
        <v>0</v>
      </c>
      <c r="AA10" s="3">
        <f>Rural_res_calculation!AA48</f>
        <v>0</v>
      </c>
      <c r="AB10" s="3">
        <f>Rural_res_calculation!AB48</f>
        <v>0</v>
      </c>
      <c r="AC10" s="3">
        <f>Rural_res_calculation!AC48</f>
        <v>0</v>
      </c>
      <c r="AD10" s="3">
        <f>Rural_res_calculation!AD48</f>
        <v>0</v>
      </c>
      <c r="AE10" s="3">
        <f>Rural_res_calculation!AE48</f>
        <v>0</v>
      </c>
      <c r="AF10" s="3">
        <f>Rural_res_calculation!AF48</f>
        <v>0</v>
      </c>
      <c r="AG10" s="3">
        <f>Rural_res_calculation!AG48</f>
        <v>0</v>
      </c>
    </row>
    <row r="11" spans="1:35" x14ac:dyDescent="0.45">
      <c r="A11" s="1" t="s">
        <v>16</v>
      </c>
      <c r="B11" s="3">
        <f>Rural_res_calculation!B49</f>
        <v>0</v>
      </c>
      <c r="C11" s="3">
        <f>Rural_res_calculation!C49</f>
        <v>0</v>
      </c>
      <c r="D11" s="3">
        <f>Rural_res_calculation!D49</f>
        <v>0</v>
      </c>
      <c r="E11" s="3">
        <f>Rural_res_calculation!E49</f>
        <v>0</v>
      </c>
      <c r="F11" s="3">
        <f>Rural_res_calculation!F49</f>
        <v>0</v>
      </c>
      <c r="G11" s="3">
        <f>Rural_res_calculation!G49</f>
        <v>0</v>
      </c>
      <c r="H11" s="3">
        <f>Rural_res_calculation!H49</f>
        <v>0</v>
      </c>
      <c r="I11" s="3">
        <f>Rural_res_calculation!I49</f>
        <v>0</v>
      </c>
      <c r="J11" s="3">
        <f>Rural_res_calculation!J49</f>
        <v>0</v>
      </c>
      <c r="K11" s="3">
        <f>Rural_res_calculation!K49</f>
        <v>0</v>
      </c>
      <c r="L11" s="3">
        <f>Rural_res_calculation!L49</f>
        <v>0</v>
      </c>
      <c r="M11" s="3">
        <f>Rural_res_calculation!M49</f>
        <v>0</v>
      </c>
      <c r="N11" s="3">
        <f>Rural_res_calculation!N49</f>
        <v>0</v>
      </c>
      <c r="O11" s="3">
        <f>Rural_res_calculation!O49</f>
        <v>0</v>
      </c>
      <c r="P11" s="3">
        <f>Rural_res_calculation!P49</f>
        <v>0</v>
      </c>
      <c r="Q11" s="3">
        <f>Rural_res_calculation!Q49</f>
        <v>0</v>
      </c>
      <c r="R11" s="3">
        <f>Rural_res_calculation!R49</f>
        <v>0</v>
      </c>
      <c r="S11" s="3">
        <f>Rural_res_calculation!S49</f>
        <v>0</v>
      </c>
      <c r="T11" s="3">
        <f>Rural_res_calculation!T49</f>
        <v>0</v>
      </c>
      <c r="U11" s="3">
        <f>Rural_res_calculation!U49</f>
        <v>0</v>
      </c>
      <c r="V11" s="3">
        <f>Rural_res_calculation!V49</f>
        <v>0</v>
      </c>
      <c r="W11" s="3">
        <f>Rural_res_calculation!W49</f>
        <v>0</v>
      </c>
      <c r="X11" s="3">
        <f>Rural_res_calculation!X49</f>
        <v>0</v>
      </c>
      <c r="Y11" s="3">
        <f>Rural_res_calculation!Y49</f>
        <v>0</v>
      </c>
      <c r="Z11" s="3">
        <f>Rural_res_calculation!Z49</f>
        <v>0</v>
      </c>
      <c r="AA11" s="3">
        <f>Rural_res_calculation!AA49</f>
        <v>0</v>
      </c>
      <c r="AB11" s="3">
        <f>Rural_res_calculation!AB49</f>
        <v>0</v>
      </c>
      <c r="AC11" s="3">
        <f>Rural_res_calculation!AC49</f>
        <v>0</v>
      </c>
      <c r="AD11" s="3">
        <f>Rural_res_calculation!AD49</f>
        <v>0</v>
      </c>
      <c r="AE11" s="3">
        <f>Rural_res_calculation!AE49</f>
        <v>0</v>
      </c>
      <c r="AF11" s="3">
        <f>Rural_res_calculation!AF49</f>
        <v>0</v>
      </c>
      <c r="AG11" s="3">
        <f>Rural_res_calculation!AG49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topLeftCell="T1" workbookViewId="0">
      <selection activeCell="AG2" sqref="B2:AG11"/>
    </sheetView>
  </sheetViews>
  <sheetFormatPr defaultRowHeight="17" x14ac:dyDescent="0.45"/>
  <cols>
    <col min="1" max="1" width="29.83203125" customWidth="1"/>
    <col min="2" max="2" width="9.58203125" customWidth="1"/>
    <col min="3" max="31" width="9.58203125" bestFit="1" customWidth="1"/>
    <col min="32" max="32" width="10.25" bestFit="1" customWidth="1"/>
    <col min="3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Rural_res_calculation!B52</f>
        <v>14695396068429.082</v>
      </c>
      <c r="C2" s="3">
        <f>Rural_res_calculation!C52</f>
        <v>14798263840908.084</v>
      </c>
      <c r="D2" s="3">
        <f>Rural_res_calculation!D52</f>
        <v>14901851687794.439</v>
      </c>
      <c r="E2" s="3">
        <f>Rural_res_calculation!E52</f>
        <v>15006164649608.998</v>
      </c>
      <c r="F2" s="3">
        <f>Rural_res_calculation!F52</f>
        <v>15111207802156.26</v>
      </c>
      <c r="G2" s="3">
        <f>Rural_res_calculation!G52</f>
        <v>15216986256771.352</v>
      </c>
      <c r="H2" s="3">
        <f>Rural_res_calculation!H52</f>
        <v>15323505160568.75</v>
      </c>
      <c r="I2" s="3">
        <f>Rural_res_calculation!I52</f>
        <v>15430769696692.73</v>
      </c>
      <c r="J2" s="3">
        <f>Rural_res_calculation!J52</f>
        <v>15538785084569.578</v>
      </c>
      <c r="K2" s="3">
        <f>Rural_res_calculation!K52</f>
        <v>15647556580161.564</v>
      </c>
      <c r="L2" s="3">
        <f>Rural_res_calculation!L52</f>
        <v>15757089476222.693</v>
      </c>
      <c r="M2" s="3">
        <f>Rural_res_calculation!M52</f>
        <v>15867389102556.25</v>
      </c>
      <c r="N2" s="3">
        <f>Rural_res_calculation!N52</f>
        <v>15978460826274.143</v>
      </c>
      <c r="O2" s="3">
        <f>Rural_res_calculation!O52</f>
        <v>16090310052058.061</v>
      </c>
      <c r="P2" s="3">
        <f>Rural_res_calculation!P52</f>
        <v>16202942222422.465</v>
      </c>
      <c r="Q2" s="3">
        <f>Rural_res_calculation!Q52</f>
        <v>16316362817979.42</v>
      </c>
      <c r="R2" s="3">
        <f>Rural_res_calculation!R52</f>
        <v>16430577357705.273</v>
      </c>
      <c r="S2" s="3">
        <f>Rural_res_calculation!S52</f>
        <v>16545591399209.209</v>
      </c>
      <c r="T2" s="3">
        <f>Rural_res_calculation!T52</f>
        <v>16661410539003.672</v>
      </c>
      <c r="U2" s="3">
        <f>Rural_res_calculation!U52</f>
        <v>16778040412776.695</v>
      </c>
      <c r="V2" s="3">
        <f>Rural_res_calculation!V52</f>
        <v>16895486695666.131</v>
      </c>
      <c r="W2" s="3">
        <f>Rural_res_calculation!W52</f>
        <v>17013755102535.793</v>
      </c>
      <c r="X2" s="3">
        <f>Rural_res_calculation!X52</f>
        <v>17132851388253.541</v>
      </c>
      <c r="Y2" s="3">
        <f>Rural_res_calculation!Y52</f>
        <v>17252781347971.314</v>
      </c>
      <c r="Z2" s="3">
        <f>Rural_res_calculation!Z52</f>
        <v>17373550817407.111</v>
      </c>
      <c r="AA2" s="3">
        <f>Rural_res_calculation!AA52</f>
        <v>17495165673128.959</v>
      </c>
      <c r="AB2" s="3">
        <f>Rural_res_calculation!AB52</f>
        <v>17617631832840.859</v>
      </c>
      <c r="AC2" s="3">
        <f>Rural_res_calculation!AC52</f>
        <v>17740955255670.742</v>
      </c>
      <c r="AD2" s="3">
        <f>Rural_res_calculation!AD52</f>
        <v>17865141942460.434</v>
      </c>
      <c r="AE2" s="3">
        <f>Rural_res_calculation!AE52</f>
        <v>17990197936057.656</v>
      </c>
      <c r="AF2" s="3">
        <f>Rural_res_calculation!AF52</f>
        <v>18116129321610.059</v>
      </c>
      <c r="AG2" s="3">
        <f>Rural_res_calculation!AG52</f>
        <v>18242942226861.328</v>
      </c>
    </row>
    <row r="3" spans="1:35" x14ac:dyDescent="0.45">
      <c r="A3" s="1" t="s">
        <v>3</v>
      </c>
      <c r="B3" s="3">
        <f>Rural_res_calculation!B53</f>
        <v>0</v>
      </c>
      <c r="C3" s="3">
        <f>Rural_res_calculation!C53</f>
        <v>0</v>
      </c>
      <c r="D3" s="3">
        <f>Rural_res_calculation!D53</f>
        <v>0</v>
      </c>
      <c r="E3" s="3">
        <f>Rural_res_calculation!E53</f>
        <v>0</v>
      </c>
      <c r="F3" s="3">
        <f>Rural_res_calculation!F53</f>
        <v>0</v>
      </c>
      <c r="G3" s="3">
        <f>Rural_res_calculation!G53</f>
        <v>0</v>
      </c>
      <c r="H3" s="3">
        <f>Rural_res_calculation!H53</f>
        <v>0</v>
      </c>
      <c r="I3" s="3">
        <f>Rural_res_calculation!I53</f>
        <v>0</v>
      </c>
      <c r="J3" s="3">
        <f>Rural_res_calculation!J53</f>
        <v>0</v>
      </c>
      <c r="K3" s="3">
        <f>Rural_res_calculation!K53</f>
        <v>0</v>
      </c>
      <c r="L3" s="3">
        <f>Rural_res_calculation!L53</f>
        <v>0</v>
      </c>
      <c r="M3" s="3">
        <f>Rural_res_calculation!M53</f>
        <v>0</v>
      </c>
      <c r="N3" s="3">
        <f>Rural_res_calculation!N53</f>
        <v>0</v>
      </c>
      <c r="O3" s="3">
        <f>Rural_res_calculation!O53</f>
        <v>0</v>
      </c>
      <c r="P3" s="3">
        <f>Rural_res_calculation!P53</f>
        <v>0</v>
      </c>
      <c r="Q3" s="3">
        <f>Rural_res_calculation!Q53</f>
        <v>0</v>
      </c>
      <c r="R3" s="3">
        <f>Rural_res_calculation!R53</f>
        <v>0</v>
      </c>
      <c r="S3" s="3">
        <f>Rural_res_calculation!S53</f>
        <v>0</v>
      </c>
      <c r="T3" s="3">
        <f>Rural_res_calculation!T53</f>
        <v>0</v>
      </c>
      <c r="U3" s="3">
        <f>Rural_res_calculation!U53</f>
        <v>0</v>
      </c>
      <c r="V3" s="3">
        <f>Rural_res_calculation!V53</f>
        <v>0</v>
      </c>
      <c r="W3" s="3">
        <f>Rural_res_calculation!W53</f>
        <v>0</v>
      </c>
      <c r="X3" s="3">
        <f>Rural_res_calculation!X53</f>
        <v>0</v>
      </c>
      <c r="Y3" s="3">
        <f>Rural_res_calculation!Y53</f>
        <v>0</v>
      </c>
      <c r="Z3" s="3">
        <f>Rural_res_calculation!Z53</f>
        <v>0</v>
      </c>
      <c r="AA3" s="3">
        <f>Rural_res_calculation!AA53</f>
        <v>0</v>
      </c>
      <c r="AB3" s="3">
        <f>Rural_res_calculation!AB53</f>
        <v>0</v>
      </c>
      <c r="AC3" s="3">
        <f>Rural_res_calculation!AC53</f>
        <v>0</v>
      </c>
      <c r="AD3" s="3">
        <f>Rural_res_calculation!AD53</f>
        <v>0</v>
      </c>
      <c r="AE3" s="3">
        <f>Rural_res_calculation!AE53</f>
        <v>0</v>
      </c>
      <c r="AF3" s="3">
        <f>Rural_res_calculation!AF53</f>
        <v>0</v>
      </c>
      <c r="AG3" s="3">
        <f>Rural_res_calculation!AG53</f>
        <v>0</v>
      </c>
    </row>
    <row r="4" spans="1:35" x14ac:dyDescent="0.45">
      <c r="A4" s="1" t="s">
        <v>4</v>
      </c>
      <c r="B4" s="3">
        <f>Rural_res_calculation!B54</f>
        <v>6037598383621.6201</v>
      </c>
      <c r="C4" s="3">
        <f>Rural_res_calculation!C54</f>
        <v>6025523186854.377</v>
      </c>
      <c r="D4" s="3">
        <f>Rural_res_calculation!D54</f>
        <v>6013472140480.668</v>
      </c>
      <c r="E4" s="3">
        <f>Rural_res_calculation!E54</f>
        <v>6001445196199.707</v>
      </c>
      <c r="F4" s="3">
        <f>Rural_res_calculation!F54</f>
        <v>5989442305807.3076</v>
      </c>
      <c r="G4" s="3">
        <f>Rural_res_calculation!G54</f>
        <v>5977463421195.6934</v>
      </c>
      <c r="H4" s="3">
        <f>Rural_res_calculation!H54</f>
        <v>5965508494353.3018</v>
      </c>
      <c r="I4" s="3">
        <f>Rural_res_calculation!I54</f>
        <v>5953577477364.5947</v>
      </c>
      <c r="J4" s="3">
        <f>Rural_res_calculation!J54</f>
        <v>5941670322409.8652</v>
      </c>
      <c r="K4" s="3">
        <f>Rural_res_calculation!K54</f>
        <v>5929786981765.0459</v>
      </c>
      <c r="L4" s="3">
        <f>Rural_res_calculation!L54</f>
        <v>5917927407801.5156</v>
      </c>
      <c r="M4" s="3">
        <f>Rural_res_calculation!M54</f>
        <v>5906091552985.9121</v>
      </c>
      <c r="N4" s="3">
        <f>Rural_res_calculation!N54</f>
        <v>5894279369879.9404</v>
      </c>
      <c r="O4" s="3">
        <f>Rural_res_calculation!O54</f>
        <v>5882490811140.1807</v>
      </c>
      <c r="P4" s="3">
        <f>Rural_res_calculation!P54</f>
        <v>5870725829517.9004</v>
      </c>
      <c r="Q4" s="3">
        <f>Rural_res_calculation!Q54</f>
        <v>5858984377858.8643</v>
      </c>
      <c r="R4" s="3">
        <f>Rural_res_calculation!R54</f>
        <v>5847266409103.1465</v>
      </c>
      <c r="S4" s="3">
        <f>Rural_res_calculation!S54</f>
        <v>5835571876284.9404</v>
      </c>
      <c r="T4" s="3">
        <f>Rural_res_calculation!T54</f>
        <v>5823900732532.3701</v>
      </c>
      <c r="U4" s="3">
        <f>Rural_res_calculation!U54</f>
        <v>5812252931067.3057</v>
      </c>
      <c r="V4" s="3">
        <f>Rural_res_calculation!V54</f>
        <v>5800628425205.1709</v>
      </c>
      <c r="W4" s="3">
        <f>Rural_res_calculation!W54</f>
        <v>5789027168354.7607</v>
      </c>
      <c r="X4" s="3">
        <f>Rural_res_calculation!X54</f>
        <v>5777449114018.0508</v>
      </c>
      <c r="Y4" s="3">
        <f>Rural_res_calculation!Y54</f>
        <v>5765894215790.0146</v>
      </c>
      <c r="Z4" s="3">
        <f>Rural_res_calculation!Z54</f>
        <v>5754362427358.4346</v>
      </c>
      <c r="AA4" s="3">
        <f>Rural_res_calculation!AA54</f>
        <v>5742853702503.7178</v>
      </c>
      <c r="AB4" s="3">
        <f>Rural_res_calculation!AB54</f>
        <v>5731367995098.71</v>
      </c>
      <c r="AC4" s="3">
        <f>Rural_res_calculation!AC54</f>
        <v>5719905259108.5127</v>
      </c>
      <c r="AD4" s="3">
        <f>Rural_res_calculation!AD54</f>
        <v>5708465448590.2959</v>
      </c>
      <c r="AE4" s="3">
        <f>Rural_res_calculation!AE54</f>
        <v>5697048517693.1152</v>
      </c>
      <c r="AF4" s="3">
        <f>Rural_res_calculation!AF54</f>
        <v>5685654420657.7285</v>
      </c>
      <c r="AG4" s="3">
        <f>Rural_res_calculation!AG54</f>
        <v>5674283111816.4131</v>
      </c>
    </row>
    <row r="5" spans="1:35" x14ac:dyDescent="0.45">
      <c r="A5" s="1" t="s">
        <v>5</v>
      </c>
      <c r="B5" s="3">
        <f>Rural_res_calculation!B55</f>
        <v>0</v>
      </c>
      <c r="C5" s="3">
        <f>Rural_res_calculation!C55</f>
        <v>0</v>
      </c>
      <c r="D5" s="3">
        <f>Rural_res_calculation!D55</f>
        <v>0</v>
      </c>
      <c r="E5" s="3">
        <f>Rural_res_calculation!E55</f>
        <v>0</v>
      </c>
      <c r="F5" s="3">
        <f>Rural_res_calculation!F55</f>
        <v>0</v>
      </c>
      <c r="G5" s="3">
        <f>Rural_res_calculation!G55</f>
        <v>0</v>
      </c>
      <c r="H5" s="3">
        <f>Rural_res_calculation!H55</f>
        <v>0</v>
      </c>
      <c r="I5" s="3">
        <f>Rural_res_calculation!I55</f>
        <v>0</v>
      </c>
      <c r="J5" s="3">
        <f>Rural_res_calculation!J55</f>
        <v>0</v>
      </c>
      <c r="K5" s="3">
        <f>Rural_res_calculation!K55</f>
        <v>0</v>
      </c>
      <c r="L5" s="3">
        <f>Rural_res_calculation!L55</f>
        <v>0</v>
      </c>
      <c r="M5" s="3">
        <f>Rural_res_calculation!M55</f>
        <v>0</v>
      </c>
      <c r="N5" s="3">
        <f>Rural_res_calculation!N55</f>
        <v>0</v>
      </c>
      <c r="O5" s="3">
        <f>Rural_res_calculation!O55</f>
        <v>0</v>
      </c>
      <c r="P5" s="3">
        <f>Rural_res_calculation!P55</f>
        <v>0</v>
      </c>
      <c r="Q5" s="3">
        <f>Rural_res_calculation!Q55</f>
        <v>0</v>
      </c>
      <c r="R5" s="3">
        <f>Rural_res_calculation!R55</f>
        <v>0</v>
      </c>
      <c r="S5" s="3">
        <f>Rural_res_calculation!S55</f>
        <v>0</v>
      </c>
      <c r="T5" s="3">
        <f>Rural_res_calculation!T55</f>
        <v>0</v>
      </c>
      <c r="U5" s="3">
        <f>Rural_res_calculation!U55</f>
        <v>0</v>
      </c>
      <c r="V5" s="3">
        <f>Rural_res_calculation!V55</f>
        <v>0</v>
      </c>
      <c r="W5" s="3">
        <f>Rural_res_calculation!W55</f>
        <v>0</v>
      </c>
      <c r="X5" s="3">
        <f>Rural_res_calculation!X55</f>
        <v>0</v>
      </c>
      <c r="Y5" s="3">
        <f>Rural_res_calculation!Y55</f>
        <v>0</v>
      </c>
      <c r="Z5" s="3">
        <f>Rural_res_calculation!Z55</f>
        <v>0</v>
      </c>
      <c r="AA5" s="3">
        <f>Rural_res_calculation!AA55</f>
        <v>0</v>
      </c>
      <c r="AB5" s="3">
        <f>Rural_res_calculation!AB55</f>
        <v>0</v>
      </c>
      <c r="AC5" s="3">
        <f>Rural_res_calculation!AC55</f>
        <v>0</v>
      </c>
      <c r="AD5" s="3">
        <f>Rural_res_calculation!AD55</f>
        <v>0</v>
      </c>
      <c r="AE5" s="3">
        <f>Rural_res_calculation!AE55</f>
        <v>0</v>
      </c>
      <c r="AF5" s="3">
        <f>Rural_res_calculation!AF55</f>
        <v>0</v>
      </c>
      <c r="AG5" s="3">
        <f>Rural_res_calculation!AG55</f>
        <v>0</v>
      </c>
    </row>
    <row r="6" spans="1:35" x14ac:dyDescent="0.45">
      <c r="A6" s="1" t="s">
        <v>7</v>
      </c>
      <c r="B6" s="3">
        <f>Rural_res_calculation!B56</f>
        <v>0</v>
      </c>
      <c r="C6" s="3">
        <f>Rural_res_calculation!C56</f>
        <v>0</v>
      </c>
      <c r="D6" s="3">
        <f>Rural_res_calculation!D56</f>
        <v>0</v>
      </c>
      <c r="E6" s="3">
        <f>Rural_res_calculation!E56</f>
        <v>0</v>
      </c>
      <c r="F6" s="3">
        <f>Rural_res_calculation!F56</f>
        <v>0</v>
      </c>
      <c r="G6" s="3">
        <f>Rural_res_calculation!G56</f>
        <v>0</v>
      </c>
      <c r="H6" s="3">
        <f>Rural_res_calculation!H56</f>
        <v>0</v>
      </c>
      <c r="I6" s="3">
        <f>Rural_res_calculation!I56</f>
        <v>0</v>
      </c>
      <c r="J6" s="3">
        <f>Rural_res_calculation!J56</f>
        <v>0</v>
      </c>
      <c r="K6" s="3">
        <f>Rural_res_calculation!K56</f>
        <v>0</v>
      </c>
      <c r="L6" s="3">
        <f>Rural_res_calculation!L56</f>
        <v>0</v>
      </c>
      <c r="M6" s="3">
        <f>Rural_res_calculation!M56</f>
        <v>0</v>
      </c>
      <c r="N6" s="3">
        <f>Rural_res_calculation!N56</f>
        <v>0</v>
      </c>
      <c r="O6" s="3">
        <f>Rural_res_calculation!O56</f>
        <v>0</v>
      </c>
      <c r="P6" s="3">
        <f>Rural_res_calculation!P56</f>
        <v>0</v>
      </c>
      <c r="Q6" s="3">
        <f>Rural_res_calculation!Q56</f>
        <v>0</v>
      </c>
      <c r="R6" s="3">
        <f>Rural_res_calculation!R56</f>
        <v>0</v>
      </c>
      <c r="S6" s="3">
        <f>Rural_res_calculation!S56</f>
        <v>0</v>
      </c>
      <c r="T6" s="3">
        <f>Rural_res_calculation!T56</f>
        <v>0</v>
      </c>
      <c r="U6" s="3">
        <f>Rural_res_calculation!U56</f>
        <v>0</v>
      </c>
      <c r="V6" s="3">
        <f>Rural_res_calculation!V56</f>
        <v>0</v>
      </c>
      <c r="W6" s="3">
        <f>Rural_res_calculation!W56</f>
        <v>0</v>
      </c>
      <c r="X6" s="3">
        <f>Rural_res_calculation!X56</f>
        <v>0</v>
      </c>
      <c r="Y6" s="3">
        <f>Rural_res_calculation!Y56</f>
        <v>0</v>
      </c>
      <c r="Z6" s="3">
        <f>Rural_res_calculation!Z56</f>
        <v>0</v>
      </c>
      <c r="AA6" s="3">
        <f>Rural_res_calculation!AA56</f>
        <v>0</v>
      </c>
      <c r="AB6" s="3">
        <f>Rural_res_calculation!AB56</f>
        <v>0</v>
      </c>
      <c r="AC6" s="3">
        <f>Rural_res_calculation!AC56</f>
        <v>0</v>
      </c>
      <c r="AD6" s="3">
        <f>Rural_res_calculation!AD56</f>
        <v>0</v>
      </c>
      <c r="AE6" s="3">
        <f>Rural_res_calculation!AE56</f>
        <v>0</v>
      </c>
      <c r="AF6" s="3">
        <f>Rural_res_calculation!AF56</f>
        <v>0</v>
      </c>
      <c r="AG6" s="3">
        <f>Rural_res_calculation!AG56</f>
        <v>0</v>
      </c>
    </row>
    <row r="7" spans="1:35" x14ac:dyDescent="0.45">
      <c r="A7" s="1" t="s">
        <v>11</v>
      </c>
      <c r="B7" s="3">
        <f>Rural_res_calculation!B57</f>
        <v>0</v>
      </c>
      <c r="C7" s="3">
        <f>Rural_res_calculation!C57</f>
        <v>0</v>
      </c>
      <c r="D7" s="3">
        <f>Rural_res_calculation!D57</f>
        <v>0</v>
      </c>
      <c r="E7" s="3">
        <f>Rural_res_calculation!E57</f>
        <v>0</v>
      </c>
      <c r="F7" s="3">
        <f>Rural_res_calculation!F57</f>
        <v>0</v>
      </c>
      <c r="G7" s="3">
        <f>Rural_res_calculation!G57</f>
        <v>0</v>
      </c>
      <c r="H7" s="3">
        <f>Rural_res_calculation!H57</f>
        <v>0</v>
      </c>
      <c r="I7" s="3">
        <f>Rural_res_calculation!I57</f>
        <v>0</v>
      </c>
      <c r="J7" s="3">
        <f>Rural_res_calculation!J57</f>
        <v>0</v>
      </c>
      <c r="K7" s="3">
        <f>Rural_res_calculation!K57</f>
        <v>0</v>
      </c>
      <c r="L7" s="3">
        <f>Rural_res_calculation!L57</f>
        <v>0</v>
      </c>
      <c r="M7" s="3">
        <f>Rural_res_calculation!M57</f>
        <v>0</v>
      </c>
      <c r="N7" s="3">
        <f>Rural_res_calculation!N57</f>
        <v>0</v>
      </c>
      <c r="O7" s="3">
        <f>Rural_res_calculation!O57</f>
        <v>0</v>
      </c>
      <c r="P7" s="3">
        <f>Rural_res_calculation!P57</f>
        <v>0</v>
      </c>
      <c r="Q7" s="3">
        <f>Rural_res_calculation!Q57</f>
        <v>0</v>
      </c>
      <c r="R7" s="3">
        <f>Rural_res_calculation!R57</f>
        <v>0</v>
      </c>
      <c r="S7" s="3">
        <f>Rural_res_calculation!S57</f>
        <v>0</v>
      </c>
      <c r="T7" s="3">
        <f>Rural_res_calculation!T57</f>
        <v>0</v>
      </c>
      <c r="U7" s="3">
        <f>Rural_res_calculation!U57</f>
        <v>0</v>
      </c>
      <c r="V7" s="3">
        <f>Rural_res_calculation!V57</f>
        <v>0</v>
      </c>
      <c r="W7" s="3">
        <f>Rural_res_calculation!W57</f>
        <v>0</v>
      </c>
      <c r="X7" s="3">
        <f>Rural_res_calculation!X57</f>
        <v>0</v>
      </c>
      <c r="Y7" s="3">
        <f>Rural_res_calculation!Y57</f>
        <v>0</v>
      </c>
      <c r="Z7" s="3">
        <f>Rural_res_calculation!Z57</f>
        <v>0</v>
      </c>
      <c r="AA7" s="3">
        <f>Rural_res_calculation!AA57</f>
        <v>0</v>
      </c>
      <c r="AB7" s="3">
        <f>Rural_res_calculation!AB57</f>
        <v>0</v>
      </c>
      <c r="AC7" s="3">
        <f>Rural_res_calculation!AC57</f>
        <v>0</v>
      </c>
      <c r="AD7" s="3">
        <f>Rural_res_calculation!AD57</f>
        <v>0</v>
      </c>
      <c r="AE7" s="3">
        <f>Rural_res_calculation!AE57</f>
        <v>0</v>
      </c>
      <c r="AF7" s="3">
        <f>Rural_res_calculation!AF57</f>
        <v>0</v>
      </c>
      <c r="AG7" s="3">
        <f>Rural_res_calculation!AG57</f>
        <v>0</v>
      </c>
    </row>
    <row r="8" spans="1:35" x14ac:dyDescent="0.45">
      <c r="A8" s="1" t="s">
        <v>13</v>
      </c>
      <c r="B8" s="3">
        <f>Rural_res_calculation!B58</f>
        <v>0</v>
      </c>
      <c r="C8" s="3">
        <f>Rural_res_calculation!C58</f>
        <v>0</v>
      </c>
      <c r="D8" s="3">
        <f>Rural_res_calculation!D58</f>
        <v>0</v>
      </c>
      <c r="E8" s="3">
        <f>Rural_res_calculation!E58</f>
        <v>0</v>
      </c>
      <c r="F8" s="3">
        <f>Rural_res_calculation!F58</f>
        <v>0</v>
      </c>
      <c r="G8" s="3">
        <f>Rural_res_calculation!G58</f>
        <v>0</v>
      </c>
      <c r="H8" s="3">
        <f>Rural_res_calculation!H58</f>
        <v>0</v>
      </c>
      <c r="I8" s="3">
        <f>Rural_res_calculation!I58</f>
        <v>0</v>
      </c>
      <c r="J8" s="3">
        <f>Rural_res_calculation!J58</f>
        <v>0</v>
      </c>
      <c r="K8" s="3">
        <f>Rural_res_calculation!K58</f>
        <v>0</v>
      </c>
      <c r="L8" s="3">
        <f>Rural_res_calculation!L58</f>
        <v>0</v>
      </c>
      <c r="M8" s="3">
        <f>Rural_res_calculation!M58</f>
        <v>0</v>
      </c>
      <c r="N8" s="3">
        <f>Rural_res_calculation!N58</f>
        <v>0</v>
      </c>
      <c r="O8" s="3">
        <f>Rural_res_calculation!O58</f>
        <v>0</v>
      </c>
      <c r="P8" s="3">
        <f>Rural_res_calculation!P58</f>
        <v>0</v>
      </c>
      <c r="Q8" s="3">
        <f>Rural_res_calculation!Q58</f>
        <v>0</v>
      </c>
      <c r="R8" s="3">
        <f>Rural_res_calculation!R58</f>
        <v>0</v>
      </c>
      <c r="S8" s="3">
        <f>Rural_res_calculation!S58</f>
        <v>0</v>
      </c>
      <c r="T8" s="3">
        <f>Rural_res_calculation!T58</f>
        <v>0</v>
      </c>
      <c r="U8" s="3">
        <f>Rural_res_calculation!U58</f>
        <v>0</v>
      </c>
      <c r="V8" s="3">
        <f>Rural_res_calculation!V58</f>
        <v>0</v>
      </c>
      <c r="W8" s="3">
        <f>Rural_res_calculation!W58</f>
        <v>0</v>
      </c>
      <c r="X8" s="3">
        <f>Rural_res_calculation!X58</f>
        <v>0</v>
      </c>
      <c r="Y8" s="3">
        <f>Rural_res_calculation!Y58</f>
        <v>0</v>
      </c>
      <c r="Z8" s="3">
        <f>Rural_res_calculation!Z58</f>
        <v>0</v>
      </c>
      <c r="AA8" s="3">
        <f>Rural_res_calculation!AA58</f>
        <v>0</v>
      </c>
      <c r="AB8" s="3">
        <f>Rural_res_calculation!AB58</f>
        <v>0</v>
      </c>
      <c r="AC8" s="3">
        <f>Rural_res_calculation!AC58</f>
        <v>0</v>
      </c>
      <c r="AD8" s="3">
        <f>Rural_res_calculation!AD58</f>
        <v>0</v>
      </c>
      <c r="AE8" s="3">
        <f>Rural_res_calculation!AE58</f>
        <v>0</v>
      </c>
      <c r="AF8" s="3">
        <f>Rural_res_calculation!AF58</f>
        <v>0</v>
      </c>
      <c r="AG8" s="3">
        <f>Rural_res_calculation!AG58</f>
        <v>0</v>
      </c>
    </row>
    <row r="9" spans="1:35" x14ac:dyDescent="0.45">
      <c r="A9" s="1" t="s">
        <v>14</v>
      </c>
      <c r="B9" s="3">
        <f>Rural_res_calculation!B59</f>
        <v>0</v>
      </c>
      <c r="C9" s="3">
        <f>Rural_res_calculation!C59</f>
        <v>0</v>
      </c>
      <c r="D9" s="3">
        <f>Rural_res_calculation!D59</f>
        <v>0</v>
      </c>
      <c r="E9" s="3">
        <f>Rural_res_calculation!E59</f>
        <v>0</v>
      </c>
      <c r="F9" s="3">
        <f>Rural_res_calculation!F59</f>
        <v>0</v>
      </c>
      <c r="G9" s="3">
        <f>Rural_res_calculation!G59</f>
        <v>0</v>
      </c>
      <c r="H9" s="3">
        <f>Rural_res_calculation!H59</f>
        <v>0</v>
      </c>
      <c r="I9" s="3">
        <f>Rural_res_calculation!I59</f>
        <v>0</v>
      </c>
      <c r="J9" s="3">
        <f>Rural_res_calculation!J59</f>
        <v>0</v>
      </c>
      <c r="K9" s="3">
        <f>Rural_res_calculation!K59</f>
        <v>0</v>
      </c>
      <c r="L9" s="3">
        <f>Rural_res_calculation!L59</f>
        <v>0</v>
      </c>
      <c r="M9" s="3">
        <f>Rural_res_calculation!M59</f>
        <v>0</v>
      </c>
      <c r="N9" s="3">
        <f>Rural_res_calculation!N59</f>
        <v>0</v>
      </c>
      <c r="O9" s="3">
        <f>Rural_res_calculation!O59</f>
        <v>0</v>
      </c>
      <c r="P9" s="3">
        <f>Rural_res_calculation!P59</f>
        <v>0</v>
      </c>
      <c r="Q9" s="3">
        <f>Rural_res_calculation!Q59</f>
        <v>0</v>
      </c>
      <c r="R9" s="3">
        <f>Rural_res_calculation!R59</f>
        <v>0</v>
      </c>
      <c r="S9" s="3">
        <f>Rural_res_calculation!S59</f>
        <v>0</v>
      </c>
      <c r="T9" s="3">
        <f>Rural_res_calculation!T59</f>
        <v>0</v>
      </c>
      <c r="U9" s="3">
        <f>Rural_res_calculation!U59</f>
        <v>0</v>
      </c>
      <c r="V9" s="3">
        <f>Rural_res_calculation!V59</f>
        <v>0</v>
      </c>
      <c r="W9" s="3">
        <f>Rural_res_calculation!W59</f>
        <v>0</v>
      </c>
      <c r="X9" s="3">
        <f>Rural_res_calculation!X59</f>
        <v>0</v>
      </c>
      <c r="Y9" s="3">
        <f>Rural_res_calculation!Y59</f>
        <v>0</v>
      </c>
      <c r="Z9" s="3">
        <f>Rural_res_calculation!Z59</f>
        <v>0</v>
      </c>
      <c r="AA9" s="3">
        <f>Rural_res_calculation!AA59</f>
        <v>0</v>
      </c>
      <c r="AB9" s="3">
        <f>Rural_res_calculation!AB59</f>
        <v>0</v>
      </c>
      <c r="AC9" s="3">
        <f>Rural_res_calculation!AC59</f>
        <v>0</v>
      </c>
      <c r="AD9" s="3">
        <f>Rural_res_calculation!AD59</f>
        <v>0</v>
      </c>
      <c r="AE9" s="3">
        <f>Rural_res_calculation!AE59</f>
        <v>0</v>
      </c>
      <c r="AF9" s="3">
        <f>Rural_res_calculation!AF59</f>
        <v>0</v>
      </c>
      <c r="AG9" s="3">
        <f>Rural_res_calculation!AG59</f>
        <v>0</v>
      </c>
    </row>
    <row r="10" spans="1:35" x14ac:dyDescent="0.45">
      <c r="A10" s="1" t="s">
        <v>15</v>
      </c>
      <c r="B10" s="3">
        <f>Rural_res_calculation!B60</f>
        <v>401425839518.31775</v>
      </c>
      <c r="C10" s="3">
        <f>Rural_res_calculation!C60</f>
        <v>380150270023.84686</v>
      </c>
      <c r="D10" s="3">
        <f>Rural_res_calculation!D60</f>
        <v>360002305712.58295</v>
      </c>
      <c r="E10" s="3">
        <f>Rural_res_calculation!E60</f>
        <v>340922183509.81604</v>
      </c>
      <c r="F10" s="3">
        <f>Rural_res_calculation!F60</f>
        <v>322853307783.79578</v>
      </c>
      <c r="G10" s="3">
        <f>Rural_res_calculation!G60</f>
        <v>305742082471.25458</v>
      </c>
      <c r="H10" s="3">
        <f>Rural_res_calculation!H60</f>
        <v>289537752100.27808</v>
      </c>
      <c r="I10" s="3">
        <f>Rural_res_calculation!I60</f>
        <v>274192251238.96332</v>
      </c>
      <c r="J10" s="3">
        <f>Rural_res_calculation!J60</f>
        <v>259660061923.29825</v>
      </c>
      <c r="K10" s="3">
        <f>Rural_res_calculation!K60</f>
        <v>245898078641.36343</v>
      </c>
      <c r="L10" s="3">
        <f>Rural_res_calculation!L60</f>
        <v>232865480473.37115</v>
      </c>
      <c r="M10" s="3">
        <f>Rural_res_calculation!M60</f>
        <v>220523610008.28247</v>
      </c>
      <c r="N10" s="3">
        <f>Rural_res_calculation!N60</f>
        <v>208835858677.84348</v>
      </c>
      <c r="O10" s="3">
        <f>Rural_res_calculation!O60</f>
        <v>197767558167.91776</v>
      </c>
      <c r="P10" s="3">
        <f>Rural_res_calculation!P60</f>
        <v>187285877585.0181</v>
      </c>
      <c r="Q10" s="3">
        <f>Rural_res_calculation!Q60</f>
        <v>177359726073.01212</v>
      </c>
      <c r="R10" s="3">
        <f>Rural_res_calculation!R60</f>
        <v>167959660591.14246</v>
      </c>
      <c r="S10" s="3">
        <f>Rural_res_calculation!S60</f>
        <v>159057798579.81189</v>
      </c>
      <c r="T10" s="3">
        <f>Rural_res_calculation!T60</f>
        <v>150627735255.08185</v>
      </c>
      <c r="U10" s="3">
        <f>Rural_res_calculation!U60</f>
        <v>142644465286.5625</v>
      </c>
      <c r="V10" s="3">
        <f>Rural_res_calculation!V60</f>
        <v>135084308626.37468</v>
      </c>
      <c r="W10" s="3">
        <f>Rural_res_calculation!W60</f>
        <v>127924840269.17682</v>
      </c>
      <c r="X10" s="3">
        <f>Rural_res_calculation!X60</f>
        <v>121144823734.91045</v>
      </c>
      <c r="Y10" s="3">
        <f>Rural_res_calculation!Y60</f>
        <v>114724148076.96019</v>
      </c>
      <c r="Z10" s="3">
        <f>Rural_res_calculation!Z60</f>
        <v>108643768228.8813</v>
      </c>
      <c r="AA10" s="3">
        <f>Rural_res_calculation!AA60</f>
        <v>102885648512.7506</v>
      </c>
      <c r="AB10" s="3">
        <f>Rural_res_calculation!AB60</f>
        <v>97432709141.574814</v>
      </c>
      <c r="AC10" s="3">
        <f>Rural_res_calculation!AC60</f>
        <v>92268775557.07135</v>
      </c>
      <c r="AD10" s="3">
        <f>Rural_res_calculation!AD60</f>
        <v>87378530452.54657</v>
      </c>
      <c r="AE10" s="3">
        <f>Rural_res_calculation!AE60</f>
        <v>82747468338.5616</v>
      </c>
      <c r="AF10" s="3">
        <f>Rural_res_calculation!AF60</f>
        <v>78361852516.617828</v>
      </c>
      <c r="AG10" s="3">
        <f>Rural_res_calculation!AG60</f>
        <v>74208674333.237076</v>
      </c>
    </row>
    <row r="11" spans="1:35" x14ac:dyDescent="0.45">
      <c r="A11" s="1" t="s">
        <v>16</v>
      </c>
      <c r="B11" s="3">
        <f>Rural_res_calculation!B61</f>
        <v>0</v>
      </c>
      <c r="C11" s="3">
        <f>Rural_res_calculation!C61</f>
        <v>0</v>
      </c>
      <c r="D11" s="3">
        <f>Rural_res_calculation!D61</f>
        <v>0</v>
      </c>
      <c r="E11" s="3">
        <f>Rural_res_calculation!E61</f>
        <v>0</v>
      </c>
      <c r="F11" s="3">
        <f>Rural_res_calculation!F61</f>
        <v>0</v>
      </c>
      <c r="G11" s="3">
        <f>Rural_res_calculation!G61</f>
        <v>0</v>
      </c>
      <c r="H11" s="3">
        <f>Rural_res_calculation!H61</f>
        <v>0</v>
      </c>
      <c r="I11" s="3">
        <f>Rural_res_calculation!I61</f>
        <v>0</v>
      </c>
      <c r="J11" s="3">
        <f>Rural_res_calculation!J61</f>
        <v>0</v>
      </c>
      <c r="K11" s="3">
        <f>Rural_res_calculation!K61</f>
        <v>0</v>
      </c>
      <c r="L11" s="3">
        <f>Rural_res_calculation!L61</f>
        <v>0</v>
      </c>
      <c r="M11" s="3">
        <f>Rural_res_calculation!M61</f>
        <v>0</v>
      </c>
      <c r="N11" s="3">
        <f>Rural_res_calculation!N61</f>
        <v>0</v>
      </c>
      <c r="O11" s="3">
        <f>Rural_res_calculation!O61</f>
        <v>0</v>
      </c>
      <c r="P11" s="3">
        <f>Rural_res_calculation!P61</f>
        <v>0</v>
      </c>
      <c r="Q11" s="3">
        <f>Rural_res_calculation!Q61</f>
        <v>0</v>
      </c>
      <c r="R11" s="3">
        <f>Rural_res_calculation!R61</f>
        <v>0</v>
      </c>
      <c r="S11" s="3">
        <f>Rural_res_calculation!S61</f>
        <v>0</v>
      </c>
      <c r="T11" s="3">
        <f>Rural_res_calculation!T61</f>
        <v>0</v>
      </c>
      <c r="U11" s="3">
        <f>Rural_res_calculation!U61</f>
        <v>0</v>
      </c>
      <c r="V11" s="3">
        <f>Rural_res_calculation!V61</f>
        <v>0</v>
      </c>
      <c r="W11" s="3">
        <f>Rural_res_calculation!W61</f>
        <v>0</v>
      </c>
      <c r="X11" s="3">
        <f>Rural_res_calculation!X61</f>
        <v>0</v>
      </c>
      <c r="Y11" s="3">
        <f>Rural_res_calculation!Y61</f>
        <v>0</v>
      </c>
      <c r="Z11" s="3">
        <f>Rural_res_calculation!Z61</f>
        <v>0</v>
      </c>
      <c r="AA11" s="3">
        <f>Rural_res_calculation!AA61</f>
        <v>0</v>
      </c>
      <c r="AB11" s="3">
        <f>Rural_res_calculation!AB61</f>
        <v>0</v>
      </c>
      <c r="AC11" s="3">
        <f>Rural_res_calculation!AC61</f>
        <v>0</v>
      </c>
      <c r="AD11" s="3">
        <f>Rural_res_calculation!AD61</f>
        <v>0</v>
      </c>
      <c r="AE11" s="3">
        <f>Rural_res_calculation!AE61</f>
        <v>0</v>
      </c>
      <c r="AF11" s="3">
        <f>Rural_res_calculation!AF61</f>
        <v>0</v>
      </c>
      <c r="AG11" s="3">
        <f>Rural_res_calculation!AG61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topLeftCell="T1" workbookViewId="0">
      <selection activeCell="AF2" sqref="AF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Rural_res_calculation!B64</f>
        <v>0</v>
      </c>
      <c r="C2" s="3">
        <f>Rural_res_calculation!C64</f>
        <v>0</v>
      </c>
      <c r="D2" s="3">
        <f>Rural_res_calculation!D64</f>
        <v>0</v>
      </c>
      <c r="E2" s="3">
        <f>Rural_res_calculation!E64</f>
        <v>0</v>
      </c>
      <c r="F2" s="3">
        <f>Rural_res_calculation!F64</f>
        <v>0</v>
      </c>
      <c r="G2" s="3">
        <f>Rural_res_calculation!G64</f>
        <v>0</v>
      </c>
      <c r="H2" s="3">
        <f>Rural_res_calculation!H64</f>
        <v>0</v>
      </c>
      <c r="I2" s="3">
        <f>Rural_res_calculation!I64</f>
        <v>0</v>
      </c>
      <c r="J2" s="3">
        <f>Rural_res_calculation!J64</f>
        <v>0</v>
      </c>
      <c r="K2" s="3">
        <f>Rural_res_calculation!K64</f>
        <v>0</v>
      </c>
      <c r="L2" s="3">
        <f>Rural_res_calculation!L64</f>
        <v>0</v>
      </c>
      <c r="M2" s="3">
        <f>Rural_res_calculation!M64</f>
        <v>0</v>
      </c>
      <c r="N2" s="3">
        <f>Rural_res_calculation!N64</f>
        <v>0</v>
      </c>
      <c r="O2" s="3">
        <f>Rural_res_calculation!O64</f>
        <v>0</v>
      </c>
      <c r="P2" s="3">
        <f>Rural_res_calculation!P64</f>
        <v>0</v>
      </c>
      <c r="Q2" s="3">
        <f>Rural_res_calculation!Q64</f>
        <v>0</v>
      </c>
      <c r="R2" s="3">
        <f>Rural_res_calculation!R64</f>
        <v>0</v>
      </c>
      <c r="S2" s="3">
        <f>Rural_res_calculation!S64</f>
        <v>0</v>
      </c>
      <c r="T2" s="3">
        <f>Rural_res_calculation!T64</f>
        <v>0</v>
      </c>
      <c r="U2" s="3">
        <f>Rural_res_calculation!U64</f>
        <v>0</v>
      </c>
      <c r="V2" s="3">
        <f>Rural_res_calculation!V64</f>
        <v>0</v>
      </c>
      <c r="W2" s="3">
        <f>Rural_res_calculation!W64</f>
        <v>0</v>
      </c>
      <c r="X2" s="3">
        <f>Rural_res_calculation!X64</f>
        <v>0</v>
      </c>
      <c r="Y2" s="3">
        <f>Rural_res_calculation!Y64</f>
        <v>0</v>
      </c>
      <c r="Z2" s="3">
        <f>Rural_res_calculation!Z64</f>
        <v>0</v>
      </c>
      <c r="AA2" s="3">
        <f>Rural_res_calculation!AA64</f>
        <v>0</v>
      </c>
      <c r="AB2" s="3">
        <f>Rural_res_calculation!AB64</f>
        <v>0</v>
      </c>
      <c r="AC2" s="3">
        <f>Rural_res_calculation!AC64</f>
        <v>0</v>
      </c>
      <c r="AD2" s="3">
        <f>Rural_res_calculation!AD64</f>
        <v>0</v>
      </c>
      <c r="AE2" s="3">
        <f>Rural_res_calculation!AE64</f>
        <v>0</v>
      </c>
      <c r="AF2" s="3">
        <f>Rural_res_calculation!AF64</f>
        <v>0</v>
      </c>
      <c r="AG2" s="3">
        <f>Rural_res_calculation!AG64</f>
        <v>0</v>
      </c>
    </row>
    <row r="3" spans="1:35" x14ac:dyDescent="0.45">
      <c r="A3" s="1" t="s">
        <v>3</v>
      </c>
      <c r="B3" s="3">
        <f>Rural_res_calculation!B65</f>
        <v>0</v>
      </c>
      <c r="C3" s="3">
        <f>Rural_res_calculation!C65</f>
        <v>0</v>
      </c>
      <c r="D3" s="3">
        <f>Rural_res_calculation!D65</f>
        <v>0</v>
      </c>
      <c r="E3" s="3">
        <f>Rural_res_calculation!E65</f>
        <v>0</v>
      </c>
      <c r="F3" s="3">
        <f>Rural_res_calculation!F65</f>
        <v>0</v>
      </c>
      <c r="G3" s="3">
        <f>Rural_res_calculation!G65</f>
        <v>0</v>
      </c>
      <c r="H3" s="3">
        <f>Rural_res_calculation!H65</f>
        <v>0</v>
      </c>
      <c r="I3" s="3">
        <f>Rural_res_calculation!I65</f>
        <v>0</v>
      </c>
      <c r="J3" s="3">
        <f>Rural_res_calculation!J65</f>
        <v>0</v>
      </c>
      <c r="K3" s="3">
        <f>Rural_res_calculation!K65</f>
        <v>0</v>
      </c>
      <c r="L3" s="3">
        <f>Rural_res_calculation!L65</f>
        <v>0</v>
      </c>
      <c r="M3" s="3">
        <f>Rural_res_calculation!M65</f>
        <v>0</v>
      </c>
      <c r="N3" s="3">
        <f>Rural_res_calculation!N65</f>
        <v>0</v>
      </c>
      <c r="O3" s="3">
        <f>Rural_res_calculation!O65</f>
        <v>0</v>
      </c>
      <c r="P3" s="3">
        <f>Rural_res_calculation!P65</f>
        <v>0</v>
      </c>
      <c r="Q3" s="3">
        <f>Rural_res_calculation!Q65</f>
        <v>0</v>
      </c>
      <c r="R3" s="3">
        <f>Rural_res_calculation!R65</f>
        <v>0</v>
      </c>
      <c r="S3" s="3">
        <f>Rural_res_calculation!S65</f>
        <v>0</v>
      </c>
      <c r="T3" s="3">
        <f>Rural_res_calculation!T65</f>
        <v>0</v>
      </c>
      <c r="U3" s="3">
        <f>Rural_res_calculation!U65</f>
        <v>0</v>
      </c>
      <c r="V3" s="3">
        <f>Rural_res_calculation!V65</f>
        <v>0</v>
      </c>
      <c r="W3" s="3">
        <f>Rural_res_calculation!W65</f>
        <v>0</v>
      </c>
      <c r="X3" s="3">
        <f>Rural_res_calculation!X65</f>
        <v>0</v>
      </c>
      <c r="Y3" s="3">
        <f>Rural_res_calculation!Y65</f>
        <v>0</v>
      </c>
      <c r="Z3" s="3">
        <f>Rural_res_calculation!Z65</f>
        <v>0</v>
      </c>
      <c r="AA3" s="3">
        <f>Rural_res_calculation!AA65</f>
        <v>0</v>
      </c>
      <c r="AB3" s="3">
        <f>Rural_res_calculation!AB65</f>
        <v>0</v>
      </c>
      <c r="AC3" s="3">
        <f>Rural_res_calculation!AC65</f>
        <v>0</v>
      </c>
      <c r="AD3" s="3">
        <f>Rural_res_calculation!AD65</f>
        <v>0</v>
      </c>
      <c r="AE3" s="3">
        <f>Rural_res_calculation!AE65</f>
        <v>0</v>
      </c>
      <c r="AF3" s="3">
        <f>Rural_res_calculation!AF65</f>
        <v>0</v>
      </c>
      <c r="AG3" s="3">
        <f>Rural_res_calculation!AG65</f>
        <v>0</v>
      </c>
    </row>
    <row r="4" spans="1:35" x14ac:dyDescent="0.45">
      <c r="A4" s="1" t="s">
        <v>4</v>
      </c>
      <c r="B4" s="3">
        <f>Rural_res_calculation!B66</f>
        <v>0</v>
      </c>
      <c r="C4" s="3">
        <f>Rural_res_calculation!C66</f>
        <v>0</v>
      </c>
      <c r="D4" s="3">
        <f>Rural_res_calculation!D66</f>
        <v>0</v>
      </c>
      <c r="E4" s="3">
        <f>Rural_res_calculation!E66</f>
        <v>0</v>
      </c>
      <c r="F4" s="3">
        <f>Rural_res_calculation!F66</f>
        <v>0</v>
      </c>
      <c r="G4" s="3">
        <f>Rural_res_calculation!G66</f>
        <v>0</v>
      </c>
      <c r="H4" s="3">
        <f>Rural_res_calculation!H66</f>
        <v>0</v>
      </c>
      <c r="I4" s="3">
        <f>Rural_res_calculation!I66</f>
        <v>0</v>
      </c>
      <c r="J4" s="3">
        <f>Rural_res_calculation!J66</f>
        <v>0</v>
      </c>
      <c r="K4" s="3">
        <f>Rural_res_calculation!K66</f>
        <v>0</v>
      </c>
      <c r="L4" s="3">
        <f>Rural_res_calculation!L66</f>
        <v>0</v>
      </c>
      <c r="M4" s="3">
        <f>Rural_res_calculation!M66</f>
        <v>0</v>
      </c>
      <c r="N4" s="3">
        <f>Rural_res_calculation!N66</f>
        <v>0</v>
      </c>
      <c r="O4" s="3">
        <f>Rural_res_calculation!O66</f>
        <v>0</v>
      </c>
      <c r="P4" s="3">
        <f>Rural_res_calculation!P66</f>
        <v>0</v>
      </c>
      <c r="Q4" s="3">
        <f>Rural_res_calculation!Q66</f>
        <v>0</v>
      </c>
      <c r="R4" s="3">
        <f>Rural_res_calculation!R66</f>
        <v>0</v>
      </c>
      <c r="S4" s="3">
        <f>Rural_res_calculation!S66</f>
        <v>0</v>
      </c>
      <c r="T4" s="3">
        <f>Rural_res_calculation!T66</f>
        <v>0</v>
      </c>
      <c r="U4" s="3">
        <f>Rural_res_calculation!U66</f>
        <v>0</v>
      </c>
      <c r="V4" s="3">
        <f>Rural_res_calculation!V66</f>
        <v>0</v>
      </c>
      <c r="W4" s="3">
        <f>Rural_res_calculation!W66</f>
        <v>0</v>
      </c>
      <c r="X4" s="3">
        <f>Rural_res_calculation!X66</f>
        <v>0</v>
      </c>
      <c r="Y4" s="3">
        <f>Rural_res_calculation!Y66</f>
        <v>0</v>
      </c>
      <c r="Z4" s="3">
        <f>Rural_res_calculation!Z66</f>
        <v>0</v>
      </c>
      <c r="AA4" s="3">
        <f>Rural_res_calculation!AA66</f>
        <v>0</v>
      </c>
      <c r="AB4" s="3">
        <f>Rural_res_calculation!AB66</f>
        <v>0</v>
      </c>
      <c r="AC4" s="3">
        <f>Rural_res_calculation!AC66</f>
        <v>0</v>
      </c>
      <c r="AD4" s="3">
        <f>Rural_res_calculation!AD66</f>
        <v>0</v>
      </c>
      <c r="AE4" s="3">
        <f>Rural_res_calculation!AE66</f>
        <v>0</v>
      </c>
      <c r="AF4" s="3">
        <f>Rural_res_calculation!AF66</f>
        <v>0</v>
      </c>
      <c r="AG4" s="3">
        <f>Rural_res_calculation!AG66</f>
        <v>0</v>
      </c>
    </row>
    <row r="5" spans="1:35" x14ac:dyDescent="0.45">
      <c r="A5" s="1" t="s">
        <v>5</v>
      </c>
      <c r="B5" s="3">
        <f>Rural_res_calculation!B67</f>
        <v>0</v>
      </c>
      <c r="C5" s="3">
        <f>Rural_res_calculation!C67</f>
        <v>0</v>
      </c>
      <c r="D5" s="3">
        <f>Rural_res_calculation!D67</f>
        <v>0</v>
      </c>
      <c r="E5" s="3">
        <f>Rural_res_calculation!E67</f>
        <v>0</v>
      </c>
      <c r="F5" s="3">
        <f>Rural_res_calculation!F67</f>
        <v>0</v>
      </c>
      <c r="G5" s="3">
        <f>Rural_res_calculation!G67</f>
        <v>0</v>
      </c>
      <c r="H5" s="3">
        <f>Rural_res_calculation!H67</f>
        <v>0</v>
      </c>
      <c r="I5" s="3">
        <f>Rural_res_calculation!I67</f>
        <v>0</v>
      </c>
      <c r="J5" s="3">
        <f>Rural_res_calculation!J67</f>
        <v>0</v>
      </c>
      <c r="K5" s="3">
        <f>Rural_res_calculation!K67</f>
        <v>0</v>
      </c>
      <c r="L5" s="3">
        <f>Rural_res_calculation!L67</f>
        <v>0</v>
      </c>
      <c r="M5" s="3">
        <f>Rural_res_calculation!M67</f>
        <v>0</v>
      </c>
      <c r="N5" s="3">
        <f>Rural_res_calculation!N67</f>
        <v>0</v>
      </c>
      <c r="O5" s="3">
        <f>Rural_res_calculation!O67</f>
        <v>0</v>
      </c>
      <c r="P5" s="3">
        <f>Rural_res_calculation!P67</f>
        <v>0</v>
      </c>
      <c r="Q5" s="3">
        <f>Rural_res_calculation!Q67</f>
        <v>0</v>
      </c>
      <c r="R5" s="3">
        <f>Rural_res_calculation!R67</f>
        <v>0</v>
      </c>
      <c r="S5" s="3">
        <f>Rural_res_calculation!S67</f>
        <v>0</v>
      </c>
      <c r="T5" s="3">
        <f>Rural_res_calculation!T67</f>
        <v>0</v>
      </c>
      <c r="U5" s="3">
        <f>Rural_res_calculation!U67</f>
        <v>0</v>
      </c>
      <c r="V5" s="3">
        <f>Rural_res_calculation!V67</f>
        <v>0</v>
      </c>
      <c r="W5" s="3">
        <f>Rural_res_calculation!W67</f>
        <v>0</v>
      </c>
      <c r="X5" s="3">
        <f>Rural_res_calculation!X67</f>
        <v>0</v>
      </c>
      <c r="Y5" s="3">
        <f>Rural_res_calculation!Y67</f>
        <v>0</v>
      </c>
      <c r="Z5" s="3">
        <f>Rural_res_calculation!Z67</f>
        <v>0</v>
      </c>
      <c r="AA5" s="3">
        <f>Rural_res_calculation!AA67</f>
        <v>0</v>
      </c>
      <c r="AB5" s="3">
        <f>Rural_res_calculation!AB67</f>
        <v>0</v>
      </c>
      <c r="AC5" s="3">
        <f>Rural_res_calculation!AC67</f>
        <v>0</v>
      </c>
      <c r="AD5" s="3">
        <f>Rural_res_calculation!AD67</f>
        <v>0</v>
      </c>
      <c r="AE5" s="3">
        <f>Rural_res_calculation!AE67</f>
        <v>0</v>
      </c>
      <c r="AF5" s="3">
        <f>Rural_res_calculation!AF67</f>
        <v>0</v>
      </c>
      <c r="AG5" s="3">
        <f>Rural_res_calculation!AG67</f>
        <v>0</v>
      </c>
    </row>
    <row r="6" spans="1:35" x14ac:dyDescent="0.45">
      <c r="A6" s="1" t="s">
        <v>7</v>
      </c>
      <c r="B6" s="3">
        <f>Rural_res_calculation!B68</f>
        <v>0</v>
      </c>
      <c r="C6" s="3">
        <f>Rural_res_calculation!C68</f>
        <v>0</v>
      </c>
      <c r="D6" s="3">
        <f>Rural_res_calculation!D68</f>
        <v>0</v>
      </c>
      <c r="E6" s="3">
        <f>Rural_res_calculation!E68</f>
        <v>0</v>
      </c>
      <c r="F6" s="3">
        <f>Rural_res_calculation!F68</f>
        <v>0</v>
      </c>
      <c r="G6" s="3">
        <f>Rural_res_calculation!G68</f>
        <v>0</v>
      </c>
      <c r="H6" s="3">
        <f>Rural_res_calculation!H68</f>
        <v>0</v>
      </c>
      <c r="I6" s="3">
        <f>Rural_res_calculation!I68</f>
        <v>0</v>
      </c>
      <c r="J6" s="3">
        <f>Rural_res_calculation!J68</f>
        <v>0</v>
      </c>
      <c r="K6" s="3">
        <f>Rural_res_calculation!K68</f>
        <v>0</v>
      </c>
      <c r="L6" s="3">
        <f>Rural_res_calculation!L68</f>
        <v>0</v>
      </c>
      <c r="M6" s="3">
        <f>Rural_res_calculation!M68</f>
        <v>0</v>
      </c>
      <c r="N6" s="3">
        <f>Rural_res_calculation!N68</f>
        <v>0</v>
      </c>
      <c r="O6" s="3">
        <f>Rural_res_calculation!O68</f>
        <v>0</v>
      </c>
      <c r="P6" s="3">
        <f>Rural_res_calculation!P68</f>
        <v>0</v>
      </c>
      <c r="Q6" s="3">
        <f>Rural_res_calculation!Q68</f>
        <v>0</v>
      </c>
      <c r="R6" s="3">
        <f>Rural_res_calculation!R68</f>
        <v>0</v>
      </c>
      <c r="S6" s="3">
        <f>Rural_res_calculation!S68</f>
        <v>0</v>
      </c>
      <c r="T6" s="3">
        <f>Rural_res_calculation!T68</f>
        <v>0</v>
      </c>
      <c r="U6" s="3">
        <f>Rural_res_calculation!U68</f>
        <v>0</v>
      </c>
      <c r="V6" s="3">
        <f>Rural_res_calculation!V68</f>
        <v>0</v>
      </c>
      <c r="W6" s="3">
        <f>Rural_res_calculation!W68</f>
        <v>0</v>
      </c>
      <c r="X6" s="3">
        <f>Rural_res_calculation!X68</f>
        <v>0</v>
      </c>
      <c r="Y6" s="3">
        <f>Rural_res_calculation!Y68</f>
        <v>0</v>
      </c>
      <c r="Z6" s="3">
        <f>Rural_res_calculation!Z68</f>
        <v>0</v>
      </c>
      <c r="AA6" s="3">
        <f>Rural_res_calculation!AA68</f>
        <v>0</v>
      </c>
      <c r="AB6" s="3">
        <f>Rural_res_calculation!AB68</f>
        <v>0</v>
      </c>
      <c r="AC6" s="3">
        <f>Rural_res_calculation!AC68</f>
        <v>0</v>
      </c>
      <c r="AD6" s="3">
        <f>Rural_res_calculation!AD68</f>
        <v>0</v>
      </c>
      <c r="AE6" s="3">
        <f>Rural_res_calculation!AE68</f>
        <v>0</v>
      </c>
      <c r="AF6" s="3">
        <f>Rural_res_calculation!AF68</f>
        <v>0</v>
      </c>
      <c r="AG6" s="3">
        <f>Rural_res_calculation!AG68</f>
        <v>0</v>
      </c>
    </row>
    <row r="7" spans="1:35" x14ac:dyDescent="0.45">
      <c r="A7" s="1" t="s">
        <v>11</v>
      </c>
      <c r="B7" s="3">
        <f>Rural_res_calculation!B69</f>
        <v>0</v>
      </c>
      <c r="C7" s="3">
        <f>Rural_res_calculation!C69</f>
        <v>0</v>
      </c>
      <c r="D7" s="3">
        <f>Rural_res_calculation!D69</f>
        <v>0</v>
      </c>
      <c r="E7" s="3">
        <f>Rural_res_calculation!E69</f>
        <v>0</v>
      </c>
      <c r="F7" s="3">
        <f>Rural_res_calculation!F69</f>
        <v>0</v>
      </c>
      <c r="G7" s="3">
        <f>Rural_res_calculation!G69</f>
        <v>0</v>
      </c>
      <c r="H7" s="3">
        <f>Rural_res_calculation!H69</f>
        <v>0</v>
      </c>
      <c r="I7" s="3">
        <f>Rural_res_calculation!I69</f>
        <v>0</v>
      </c>
      <c r="J7" s="3">
        <f>Rural_res_calculation!J69</f>
        <v>0</v>
      </c>
      <c r="K7" s="3">
        <f>Rural_res_calculation!K69</f>
        <v>0</v>
      </c>
      <c r="L7" s="3">
        <f>Rural_res_calculation!L69</f>
        <v>0</v>
      </c>
      <c r="M7" s="3">
        <f>Rural_res_calculation!M69</f>
        <v>0</v>
      </c>
      <c r="N7" s="3">
        <f>Rural_res_calculation!N69</f>
        <v>0</v>
      </c>
      <c r="O7" s="3">
        <f>Rural_res_calculation!O69</f>
        <v>0</v>
      </c>
      <c r="P7" s="3">
        <f>Rural_res_calculation!P69</f>
        <v>0</v>
      </c>
      <c r="Q7" s="3">
        <f>Rural_res_calculation!Q69</f>
        <v>0</v>
      </c>
      <c r="R7" s="3">
        <f>Rural_res_calculation!R69</f>
        <v>0</v>
      </c>
      <c r="S7" s="3">
        <f>Rural_res_calculation!S69</f>
        <v>0</v>
      </c>
      <c r="T7" s="3">
        <f>Rural_res_calculation!T69</f>
        <v>0</v>
      </c>
      <c r="U7" s="3">
        <f>Rural_res_calculation!U69</f>
        <v>0</v>
      </c>
      <c r="V7" s="3">
        <f>Rural_res_calculation!V69</f>
        <v>0</v>
      </c>
      <c r="W7" s="3">
        <f>Rural_res_calculation!W69</f>
        <v>0</v>
      </c>
      <c r="X7" s="3">
        <f>Rural_res_calculation!X69</f>
        <v>0</v>
      </c>
      <c r="Y7" s="3">
        <f>Rural_res_calculation!Y69</f>
        <v>0</v>
      </c>
      <c r="Z7" s="3">
        <f>Rural_res_calculation!Z69</f>
        <v>0</v>
      </c>
      <c r="AA7" s="3">
        <f>Rural_res_calculation!AA69</f>
        <v>0</v>
      </c>
      <c r="AB7" s="3">
        <f>Rural_res_calculation!AB69</f>
        <v>0</v>
      </c>
      <c r="AC7" s="3">
        <f>Rural_res_calculation!AC69</f>
        <v>0</v>
      </c>
      <c r="AD7" s="3">
        <f>Rural_res_calculation!AD69</f>
        <v>0</v>
      </c>
      <c r="AE7" s="3">
        <f>Rural_res_calculation!AE69</f>
        <v>0</v>
      </c>
      <c r="AF7" s="3">
        <f>Rural_res_calculation!AF69</f>
        <v>0</v>
      </c>
      <c r="AG7" s="3">
        <f>Rural_res_calculation!AG69</f>
        <v>0</v>
      </c>
    </row>
    <row r="8" spans="1:35" x14ac:dyDescent="0.45">
      <c r="A8" s="1" t="s">
        <v>13</v>
      </c>
      <c r="B8" s="3">
        <f>Rural_res_calculation!B70</f>
        <v>0</v>
      </c>
      <c r="C8" s="3">
        <f>Rural_res_calculation!C70</f>
        <v>0</v>
      </c>
      <c r="D8" s="3">
        <f>Rural_res_calculation!D70</f>
        <v>0</v>
      </c>
      <c r="E8" s="3">
        <f>Rural_res_calculation!E70</f>
        <v>0</v>
      </c>
      <c r="F8" s="3">
        <f>Rural_res_calculation!F70</f>
        <v>0</v>
      </c>
      <c r="G8" s="3">
        <f>Rural_res_calculation!G70</f>
        <v>0</v>
      </c>
      <c r="H8" s="3">
        <f>Rural_res_calculation!H70</f>
        <v>0</v>
      </c>
      <c r="I8" s="3">
        <f>Rural_res_calculation!I70</f>
        <v>0</v>
      </c>
      <c r="J8" s="3">
        <f>Rural_res_calculation!J70</f>
        <v>0</v>
      </c>
      <c r="K8" s="3">
        <f>Rural_res_calculation!K70</f>
        <v>0</v>
      </c>
      <c r="L8" s="3">
        <f>Rural_res_calculation!L70</f>
        <v>0</v>
      </c>
      <c r="M8" s="3">
        <f>Rural_res_calculation!M70</f>
        <v>0</v>
      </c>
      <c r="N8" s="3">
        <f>Rural_res_calculation!N70</f>
        <v>0</v>
      </c>
      <c r="O8" s="3">
        <f>Rural_res_calculation!O70</f>
        <v>0</v>
      </c>
      <c r="P8" s="3">
        <f>Rural_res_calculation!P70</f>
        <v>0</v>
      </c>
      <c r="Q8" s="3">
        <f>Rural_res_calculation!Q70</f>
        <v>0</v>
      </c>
      <c r="R8" s="3">
        <f>Rural_res_calculation!R70</f>
        <v>0</v>
      </c>
      <c r="S8" s="3">
        <f>Rural_res_calculation!S70</f>
        <v>0</v>
      </c>
      <c r="T8" s="3">
        <f>Rural_res_calculation!T70</f>
        <v>0</v>
      </c>
      <c r="U8" s="3">
        <f>Rural_res_calculation!U70</f>
        <v>0</v>
      </c>
      <c r="V8" s="3">
        <f>Rural_res_calculation!V70</f>
        <v>0</v>
      </c>
      <c r="W8" s="3">
        <f>Rural_res_calculation!W70</f>
        <v>0</v>
      </c>
      <c r="X8" s="3">
        <f>Rural_res_calculation!X70</f>
        <v>0</v>
      </c>
      <c r="Y8" s="3">
        <f>Rural_res_calculation!Y70</f>
        <v>0</v>
      </c>
      <c r="Z8" s="3">
        <f>Rural_res_calculation!Z70</f>
        <v>0</v>
      </c>
      <c r="AA8" s="3">
        <f>Rural_res_calculation!AA70</f>
        <v>0</v>
      </c>
      <c r="AB8" s="3">
        <f>Rural_res_calculation!AB70</f>
        <v>0</v>
      </c>
      <c r="AC8" s="3">
        <f>Rural_res_calculation!AC70</f>
        <v>0</v>
      </c>
      <c r="AD8" s="3">
        <f>Rural_res_calculation!AD70</f>
        <v>0</v>
      </c>
      <c r="AE8" s="3">
        <f>Rural_res_calculation!AE70</f>
        <v>0</v>
      </c>
      <c r="AF8" s="3">
        <f>Rural_res_calculation!AF70</f>
        <v>0</v>
      </c>
      <c r="AG8" s="3">
        <f>Rural_res_calculation!AG70</f>
        <v>0</v>
      </c>
    </row>
    <row r="9" spans="1:35" x14ac:dyDescent="0.45">
      <c r="A9" s="1" t="s">
        <v>14</v>
      </c>
      <c r="B9" s="3">
        <f>Rural_res_calculation!B71</f>
        <v>0</v>
      </c>
      <c r="C9" s="3">
        <f>Rural_res_calculation!C71</f>
        <v>0</v>
      </c>
      <c r="D9" s="3">
        <f>Rural_res_calculation!D71</f>
        <v>0</v>
      </c>
      <c r="E9" s="3">
        <f>Rural_res_calculation!E71</f>
        <v>0</v>
      </c>
      <c r="F9" s="3">
        <f>Rural_res_calculation!F71</f>
        <v>0</v>
      </c>
      <c r="G9" s="3">
        <f>Rural_res_calculation!G71</f>
        <v>0</v>
      </c>
      <c r="H9" s="3">
        <f>Rural_res_calculation!H71</f>
        <v>0</v>
      </c>
      <c r="I9" s="3">
        <f>Rural_res_calculation!I71</f>
        <v>0</v>
      </c>
      <c r="J9" s="3">
        <f>Rural_res_calculation!J71</f>
        <v>0</v>
      </c>
      <c r="K9" s="3">
        <f>Rural_res_calculation!K71</f>
        <v>0</v>
      </c>
      <c r="L9" s="3">
        <f>Rural_res_calculation!L71</f>
        <v>0</v>
      </c>
      <c r="M9" s="3">
        <f>Rural_res_calculation!M71</f>
        <v>0</v>
      </c>
      <c r="N9" s="3">
        <f>Rural_res_calculation!N71</f>
        <v>0</v>
      </c>
      <c r="O9" s="3">
        <f>Rural_res_calculation!O71</f>
        <v>0</v>
      </c>
      <c r="P9" s="3">
        <f>Rural_res_calculation!P71</f>
        <v>0</v>
      </c>
      <c r="Q9" s="3">
        <f>Rural_res_calculation!Q71</f>
        <v>0</v>
      </c>
      <c r="R9" s="3">
        <f>Rural_res_calculation!R71</f>
        <v>0</v>
      </c>
      <c r="S9" s="3">
        <f>Rural_res_calculation!S71</f>
        <v>0</v>
      </c>
      <c r="T9" s="3">
        <f>Rural_res_calculation!T71</f>
        <v>0</v>
      </c>
      <c r="U9" s="3">
        <f>Rural_res_calculation!U71</f>
        <v>0</v>
      </c>
      <c r="V9" s="3">
        <f>Rural_res_calculation!V71</f>
        <v>0</v>
      </c>
      <c r="W9" s="3">
        <f>Rural_res_calculation!W71</f>
        <v>0</v>
      </c>
      <c r="X9" s="3">
        <f>Rural_res_calculation!X71</f>
        <v>0</v>
      </c>
      <c r="Y9" s="3">
        <f>Rural_res_calculation!Y71</f>
        <v>0</v>
      </c>
      <c r="Z9" s="3">
        <f>Rural_res_calculation!Z71</f>
        <v>0</v>
      </c>
      <c r="AA9" s="3">
        <f>Rural_res_calculation!AA71</f>
        <v>0</v>
      </c>
      <c r="AB9" s="3">
        <f>Rural_res_calculation!AB71</f>
        <v>0</v>
      </c>
      <c r="AC9" s="3">
        <f>Rural_res_calculation!AC71</f>
        <v>0</v>
      </c>
      <c r="AD9" s="3">
        <f>Rural_res_calculation!AD71</f>
        <v>0</v>
      </c>
      <c r="AE9" s="3">
        <f>Rural_res_calculation!AE71</f>
        <v>0</v>
      </c>
      <c r="AF9" s="3">
        <f>Rural_res_calculation!AF71</f>
        <v>0</v>
      </c>
      <c r="AG9" s="3">
        <f>Rural_res_calculation!AG71</f>
        <v>0</v>
      </c>
    </row>
    <row r="10" spans="1:35" x14ac:dyDescent="0.45">
      <c r="A10" s="1" t="s">
        <v>15</v>
      </c>
      <c r="B10" s="3">
        <f>Rural_res_calculation!B72</f>
        <v>0</v>
      </c>
      <c r="C10" s="3">
        <f>Rural_res_calculation!C72</f>
        <v>0</v>
      </c>
      <c r="D10" s="3">
        <f>Rural_res_calculation!D72</f>
        <v>0</v>
      </c>
      <c r="E10" s="3">
        <f>Rural_res_calculation!E72</f>
        <v>0</v>
      </c>
      <c r="F10" s="3">
        <f>Rural_res_calculation!F72</f>
        <v>0</v>
      </c>
      <c r="G10" s="3">
        <f>Rural_res_calculation!G72</f>
        <v>0</v>
      </c>
      <c r="H10" s="3">
        <f>Rural_res_calculation!H72</f>
        <v>0</v>
      </c>
      <c r="I10" s="3">
        <f>Rural_res_calculation!I72</f>
        <v>0</v>
      </c>
      <c r="J10" s="3">
        <f>Rural_res_calculation!J72</f>
        <v>0</v>
      </c>
      <c r="K10" s="3">
        <f>Rural_res_calculation!K72</f>
        <v>0</v>
      </c>
      <c r="L10" s="3">
        <f>Rural_res_calculation!L72</f>
        <v>0</v>
      </c>
      <c r="M10" s="3">
        <f>Rural_res_calculation!M72</f>
        <v>0</v>
      </c>
      <c r="N10" s="3">
        <f>Rural_res_calculation!N72</f>
        <v>0</v>
      </c>
      <c r="O10" s="3">
        <f>Rural_res_calculation!O72</f>
        <v>0</v>
      </c>
      <c r="P10" s="3">
        <f>Rural_res_calculation!P72</f>
        <v>0</v>
      </c>
      <c r="Q10" s="3">
        <f>Rural_res_calculation!Q72</f>
        <v>0</v>
      </c>
      <c r="R10" s="3">
        <f>Rural_res_calculation!R72</f>
        <v>0</v>
      </c>
      <c r="S10" s="3">
        <f>Rural_res_calculation!S72</f>
        <v>0</v>
      </c>
      <c r="T10" s="3">
        <f>Rural_res_calculation!T72</f>
        <v>0</v>
      </c>
      <c r="U10" s="3">
        <f>Rural_res_calculation!U72</f>
        <v>0</v>
      </c>
      <c r="V10" s="3">
        <f>Rural_res_calculation!V72</f>
        <v>0</v>
      </c>
      <c r="W10" s="3">
        <f>Rural_res_calculation!W72</f>
        <v>0</v>
      </c>
      <c r="X10" s="3">
        <f>Rural_res_calculation!X72</f>
        <v>0</v>
      </c>
      <c r="Y10" s="3">
        <f>Rural_res_calculation!Y72</f>
        <v>0</v>
      </c>
      <c r="Z10" s="3">
        <f>Rural_res_calculation!Z72</f>
        <v>0</v>
      </c>
      <c r="AA10" s="3">
        <f>Rural_res_calculation!AA72</f>
        <v>0</v>
      </c>
      <c r="AB10" s="3">
        <f>Rural_res_calculation!AB72</f>
        <v>0</v>
      </c>
      <c r="AC10" s="3">
        <f>Rural_res_calculation!AC72</f>
        <v>0</v>
      </c>
      <c r="AD10" s="3">
        <f>Rural_res_calculation!AD72</f>
        <v>0</v>
      </c>
      <c r="AE10" s="3">
        <f>Rural_res_calculation!AE72</f>
        <v>0</v>
      </c>
      <c r="AF10" s="3">
        <f>Rural_res_calculation!AF72</f>
        <v>0</v>
      </c>
      <c r="AG10" s="3">
        <f>Rural_res_calculation!AG72</f>
        <v>0</v>
      </c>
    </row>
    <row r="11" spans="1:35" x14ac:dyDescent="0.45">
      <c r="A11" s="1" t="s">
        <v>16</v>
      </c>
      <c r="B11" s="3">
        <f>Rural_res_calculation!B73</f>
        <v>0</v>
      </c>
      <c r="C11" s="3">
        <f>Rural_res_calculation!C73</f>
        <v>0</v>
      </c>
      <c r="D11" s="3">
        <f>Rural_res_calculation!D73</f>
        <v>0</v>
      </c>
      <c r="E11" s="3">
        <f>Rural_res_calculation!E73</f>
        <v>0</v>
      </c>
      <c r="F11" s="3">
        <f>Rural_res_calculation!F73</f>
        <v>0</v>
      </c>
      <c r="G11" s="3">
        <f>Rural_res_calculation!G73</f>
        <v>0</v>
      </c>
      <c r="H11" s="3">
        <f>Rural_res_calculation!H73</f>
        <v>0</v>
      </c>
      <c r="I11" s="3">
        <f>Rural_res_calculation!I73</f>
        <v>0</v>
      </c>
      <c r="J11" s="3">
        <f>Rural_res_calculation!J73</f>
        <v>0</v>
      </c>
      <c r="K11" s="3">
        <f>Rural_res_calculation!K73</f>
        <v>0</v>
      </c>
      <c r="L11" s="3">
        <f>Rural_res_calculation!L73</f>
        <v>0</v>
      </c>
      <c r="M11" s="3">
        <f>Rural_res_calculation!M73</f>
        <v>0</v>
      </c>
      <c r="N11" s="3">
        <f>Rural_res_calculation!N73</f>
        <v>0</v>
      </c>
      <c r="O11" s="3">
        <f>Rural_res_calculation!O73</f>
        <v>0</v>
      </c>
      <c r="P11" s="3">
        <f>Rural_res_calculation!P73</f>
        <v>0</v>
      </c>
      <c r="Q11" s="3">
        <f>Rural_res_calculation!Q73</f>
        <v>0</v>
      </c>
      <c r="R11" s="3">
        <f>Rural_res_calculation!R73</f>
        <v>0</v>
      </c>
      <c r="S11" s="3">
        <f>Rural_res_calculation!S73</f>
        <v>0</v>
      </c>
      <c r="T11" s="3">
        <f>Rural_res_calculation!T73</f>
        <v>0</v>
      </c>
      <c r="U11" s="3">
        <f>Rural_res_calculation!U73</f>
        <v>0</v>
      </c>
      <c r="V11" s="3">
        <f>Rural_res_calculation!V73</f>
        <v>0</v>
      </c>
      <c r="W11" s="3">
        <f>Rural_res_calculation!W73</f>
        <v>0</v>
      </c>
      <c r="X11" s="3">
        <f>Rural_res_calculation!X73</f>
        <v>0</v>
      </c>
      <c r="Y11" s="3">
        <f>Rural_res_calculation!Y73</f>
        <v>0</v>
      </c>
      <c r="Z11" s="3">
        <f>Rural_res_calculation!Z73</f>
        <v>0</v>
      </c>
      <c r="AA11" s="3">
        <f>Rural_res_calculation!AA73</f>
        <v>0</v>
      </c>
      <c r="AB11" s="3">
        <f>Rural_res_calculation!AB73</f>
        <v>0</v>
      </c>
      <c r="AC11" s="3">
        <f>Rural_res_calculation!AC73</f>
        <v>0</v>
      </c>
      <c r="AD11" s="3">
        <f>Rural_res_calculation!AD73</f>
        <v>0</v>
      </c>
      <c r="AE11" s="3">
        <f>Rural_res_calculation!AE73</f>
        <v>0</v>
      </c>
      <c r="AF11" s="3">
        <f>Rural_res_calculation!AF73</f>
        <v>0</v>
      </c>
      <c r="AG11" s="3">
        <f>Rural_res_calculation!AG73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10.58203125" bestFit="1" customWidth="1"/>
    <col min="3" max="4" width="9.58203125" bestFit="1" customWidth="1"/>
    <col min="5" max="5" width="12" bestFit="1" customWidth="1"/>
    <col min="6" max="32" width="9.58203125" bestFit="1" customWidth="1"/>
    <col min="33" max="33" width="11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Commercial_calculation!B4</f>
        <v>123257103784363.59</v>
      </c>
      <c r="C2" s="3">
        <f>Commercial_calculation!C4</f>
        <v>126092017171403.94</v>
      </c>
      <c r="D2" s="3">
        <f>Commercial_calculation!D4</f>
        <v>128992133566346.22</v>
      </c>
      <c r="E2" s="3">
        <f>Commercial_calculation!E4</f>
        <v>131958952638372.17</v>
      </c>
      <c r="F2" s="3">
        <f>Commercial_calculation!F4</f>
        <v>134994008549054.72</v>
      </c>
      <c r="G2" s="3">
        <f>Commercial_calculation!G4</f>
        <v>138098870745682.97</v>
      </c>
      <c r="H2" s="3">
        <f>Commercial_calculation!H4</f>
        <v>141275144772833.66</v>
      </c>
      <c r="I2" s="3">
        <f>Commercial_calculation!I4</f>
        <v>144524473102608.81</v>
      </c>
      <c r="J2" s="3">
        <f>Commercial_calculation!J4</f>
        <v>147848535983968.81</v>
      </c>
      <c r="K2" s="3">
        <f>Commercial_calculation!K4</f>
        <v>151249052311600.09</v>
      </c>
      <c r="L2" s="3">
        <f>Commercial_calculation!L4</f>
        <v>154727780514766.88</v>
      </c>
      <c r="M2" s="3">
        <f>Commercial_calculation!M4</f>
        <v>158286519466606.5</v>
      </c>
      <c r="N2" s="3">
        <f>Commercial_calculation!N4</f>
        <v>161927109414338.44</v>
      </c>
      <c r="O2" s="3">
        <f>Commercial_calculation!O4</f>
        <v>165651432930868.22</v>
      </c>
      <c r="P2" s="3">
        <f>Commercial_calculation!P4</f>
        <v>169461415888278.19</v>
      </c>
      <c r="Q2" s="3">
        <f>Commercial_calculation!Q4</f>
        <v>173359028453708.56</v>
      </c>
      <c r="R2" s="3">
        <f>Commercial_calculation!R4</f>
        <v>177346286108143.84</v>
      </c>
      <c r="S2" s="3">
        <f>Commercial_calculation!S4</f>
        <v>181425250688631.13</v>
      </c>
      <c r="T2" s="3">
        <f>Commercial_calculation!T4</f>
        <v>185598031454469.63</v>
      </c>
      <c r="U2" s="3">
        <f>Commercial_calculation!U4</f>
        <v>189866786177922.41</v>
      </c>
      <c r="V2" s="3">
        <f>Commercial_calculation!V4</f>
        <v>194233722260014.59</v>
      </c>
      <c r="W2" s="3">
        <f>Commercial_calculation!W4</f>
        <v>198701097871994.91</v>
      </c>
      <c r="X2" s="3">
        <f>Commercial_calculation!X4</f>
        <v>203271223123050.78</v>
      </c>
      <c r="Y2" s="3">
        <f>Commercial_calculation!Y4</f>
        <v>207946461254880.94</v>
      </c>
      <c r="Z2" s="3">
        <f>Commercial_calculation!Z4</f>
        <v>212729229863743.19</v>
      </c>
      <c r="AA2" s="3">
        <f>Commercial_calculation!AA4</f>
        <v>217622002150609.25</v>
      </c>
      <c r="AB2" s="3">
        <f>Commercial_calculation!AB4</f>
        <v>222627308200073.25</v>
      </c>
      <c r="AC2" s="3">
        <f>Commercial_calculation!AC4</f>
        <v>227747736288674.91</v>
      </c>
      <c r="AD2" s="3">
        <f>Commercial_calculation!AD4</f>
        <v>232985934223314.41</v>
      </c>
      <c r="AE2" s="3">
        <f>Commercial_calculation!AE4</f>
        <v>238344610710450.63</v>
      </c>
      <c r="AF2" s="3">
        <f>Commercial_calculation!AF4</f>
        <v>243826536756790.97</v>
      </c>
      <c r="AG2" s="3">
        <f>Commercial_calculation!AG4</f>
        <v>249434547102197.13</v>
      </c>
    </row>
    <row r="3" spans="1:35" x14ac:dyDescent="0.45">
      <c r="A3" s="1" t="s">
        <v>3</v>
      </c>
      <c r="B3" s="3">
        <f>Commercial_calculation!B5</f>
        <v>4468317060000.002</v>
      </c>
      <c r="C3" s="3">
        <f>Commercial_calculation!C5</f>
        <v>4079573475780.002</v>
      </c>
      <c r="D3" s="3">
        <f>Commercial_calculation!D5</f>
        <v>3724650583387.1421</v>
      </c>
      <c r="E3" s="3">
        <f>Commercial_calculation!E5</f>
        <v>3400605982632.4609</v>
      </c>
      <c r="F3" s="3">
        <f>Commercial_calculation!F5</f>
        <v>3104753262143.437</v>
      </c>
      <c r="G3" s="3">
        <f>Commercial_calculation!G5</f>
        <v>2834639728336.958</v>
      </c>
      <c r="H3" s="3">
        <f>Commercial_calculation!H5</f>
        <v>2588026071971.6426</v>
      </c>
      <c r="I3" s="3">
        <f>Commercial_calculation!I5</f>
        <v>2362867803710.1099</v>
      </c>
      <c r="J3" s="3">
        <f>Commercial_calculation!J5</f>
        <v>2157298304787.3303</v>
      </c>
      <c r="K3" s="3">
        <f>Commercial_calculation!K5</f>
        <v>1969613352270.8328</v>
      </c>
      <c r="L3" s="3">
        <f>Commercial_calculation!L5</f>
        <v>1798256990623.2703</v>
      </c>
      <c r="M3" s="3">
        <f>Commercial_calculation!M5</f>
        <v>1641808632439.0459</v>
      </c>
      <c r="N3" s="3">
        <f>Commercial_calculation!N5</f>
        <v>1498971281416.8489</v>
      </c>
      <c r="O3" s="3">
        <f>Commercial_calculation!O5</f>
        <v>1368560779933.583</v>
      </c>
      <c r="P3" s="3">
        <f>Commercial_calculation!P5</f>
        <v>1249495992079.3613</v>
      </c>
      <c r="Q3" s="3">
        <f>Commercial_calculation!Q5</f>
        <v>1140789840768.457</v>
      </c>
      <c r="R3" s="3">
        <f>Commercial_calculation!R5</f>
        <v>1041541124621.6013</v>
      </c>
      <c r="S3" s="3">
        <f>Commercial_calculation!S5</f>
        <v>950927046779.52209</v>
      </c>
      <c r="T3" s="3">
        <f>Commercial_calculation!T5</f>
        <v>868196393709.70374</v>
      </c>
      <c r="U3" s="3">
        <f>Commercial_calculation!U5</f>
        <v>792663307456.95959</v>
      </c>
      <c r="V3" s="3">
        <f>Commercial_calculation!V5</f>
        <v>723701599708.2041</v>
      </c>
      <c r="W3" s="3">
        <f>Commercial_calculation!W5</f>
        <v>660739560533.59033</v>
      </c>
      <c r="X3" s="3">
        <f>Commercial_calculation!X5</f>
        <v>603255218767.16797</v>
      </c>
      <c r="Y3" s="3">
        <f>Commercial_calculation!Y5</f>
        <v>550772014734.42432</v>
      </c>
      <c r="Z3" s="3">
        <f>Commercial_calculation!Z5</f>
        <v>502854849452.52942</v>
      </c>
      <c r="AA3" s="3">
        <f>Commercial_calculation!AA5</f>
        <v>459106477550.15936</v>
      </c>
      <c r="AB3" s="3">
        <f>Commercial_calculation!AB5</f>
        <v>419164214003.29553</v>
      </c>
      <c r="AC3" s="3">
        <f>Commercial_calculation!AC5</f>
        <v>382696927385.00885</v>
      </c>
      <c r="AD3" s="3">
        <f>Commercial_calculation!AD5</f>
        <v>349402294702.51312</v>
      </c>
      <c r="AE3" s="3">
        <f>Commercial_calculation!AE5</f>
        <v>319004295063.39447</v>
      </c>
      <c r="AF3" s="3">
        <f>Commercial_calculation!AF5</f>
        <v>291250921392.87915</v>
      </c>
      <c r="AG3" s="3">
        <f>Commercial_calculation!AG5</f>
        <v>265912091231.69867</v>
      </c>
    </row>
    <row r="4" spans="1:35" x14ac:dyDescent="0.45">
      <c r="A4" s="1" t="s">
        <v>4</v>
      </c>
      <c r="B4" s="3">
        <f>Commercial_calculation!B6</f>
        <v>46877646030000</v>
      </c>
      <c r="C4" s="3">
        <f>Commercial_calculation!C6</f>
        <v>47955831888689.992</v>
      </c>
      <c r="D4" s="3">
        <f>Commercial_calculation!D6</f>
        <v>49058816022129.859</v>
      </c>
      <c r="E4" s="3">
        <f>Commercial_calculation!E6</f>
        <v>50187168790638.844</v>
      </c>
      <c r="F4" s="3">
        <f>Commercial_calculation!F6</f>
        <v>51341473672823.531</v>
      </c>
      <c r="G4" s="3">
        <f>Commercial_calculation!G6</f>
        <v>52522327567298.469</v>
      </c>
      <c r="H4" s="3">
        <f>Commercial_calculation!H6</f>
        <v>53730341101346.328</v>
      </c>
      <c r="I4" s="3">
        <f>Commercial_calculation!I6</f>
        <v>54966138946677.289</v>
      </c>
      <c r="J4" s="3">
        <f>Commercial_calculation!J6</f>
        <v>56230360142450.859</v>
      </c>
      <c r="K4" s="3">
        <f>Commercial_calculation!K6</f>
        <v>57523658425727.227</v>
      </c>
      <c r="L4" s="3">
        <f>Commercial_calculation!L6</f>
        <v>58846702569518.945</v>
      </c>
      <c r="M4" s="3">
        <f>Commercial_calculation!M6</f>
        <v>60200176728617.875</v>
      </c>
      <c r="N4" s="3">
        <f>Commercial_calculation!N6</f>
        <v>61584780793376.078</v>
      </c>
      <c r="O4" s="3">
        <f>Commercial_calculation!O6</f>
        <v>63001230751623.719</v>
      </c>
      <c r="P4" s="3">
        <f>Commercial_calculation!P6</f>
        <v>64450259058911.055</v>
      </c>
      <c r="Q4" s="3">
        <f>Commercial_calculation!Q6</f>
        <v>65932615017266</v>
      </c>
      <c r="R4" s="3">
        <f>Commercial_calculation!R6</f>
        <v>67449065162663.109</v>
      </c>
      <c r="S4" s="3">
        <f>Commercial_calculation!S6</f>
        <v>69000393661404.352</v>
      </c>
      <c r="T4" s="3">
        <f>Commercial_calculation!T6</f>
        <v>70587402715616.641</v>
      </c>
      <c r="U4" s="3">
        <f>Commercial_calculation!U6</f>
        <v>72210912978075.813</v>
      </c>
      <c r="V4" s="3">
        <f>Commercial_calculation!V6</f>
        <v>73871763976571.547</v>
      </c>
      <c r="W4" s="3">
        <f>Commercial_calculation!W6</f>
        <v>75570814548032.688</v>
      </c>
      <c r="X4" s="3">
        <f>Commercial_calculation!X6</f>
        <v>77308943282637.438</v>
      </c>
      <c r="Y4" s="3">
        <f>Commercial_calculation!Y6</f>
        <v>79087048978138.094</v>
      </c>
      <c r="Z4" s="3">
        <f>Commercial_calculation!Z6</f>
        <v>80906051104635.266</v>
      </c>
      <c r="AA4" s="3">
        <f>Commercial_calculation!AA6</f>
        <v>82766890280041.875</v>
      </c>
      <c r="AB4" s="3">
        <f>Commercial_calculation!AB6</f>
        <v>84670528756482.828</v>
      </c>
      <c r="AC4" s="3">
        <f>Commercial_calculation!AC6</f>
        <v>86617950917881.922</v>
      </c>
      <c r="AD4" s="3">
        <f>Commercial_calculation!AD6</f>
        <v>88610163788993.203</v>
      </c>
      <c r="AE4" s="3">
        <f>Commercial_calculation!AE6</f>
        <v>90648197556140.031</v>
      </c>
      <c r="AF4" s="3">
        <f>Commercial_calculation!AF6</f>
        <v>92733106099931.25</v>
      </c>
      <c r="AG4" s="3">
        <f>Commercial_calculation!AG6</f>
        <v>94865967540229.656</v>
      </c>
    </row>
    <row r="5" spans="1:35" x14ac:dyDescent="0.45">
      <c r="A5" s="1" t="s">
        <v>5</v>
      </c>
      <c r="B5" s="3">
        <f>Commercial_calculation!B7</f>
        <v>0</v>
      </c>
      <c r="C5" s="3">
        <f>Commercial_calculation!C7</f>
        <v>0</v>
      </c>
      <c r="D5" s="3">
        <f>Commercial_calculation!D7</f>
        <v>0</v>
      </c>
      <c r="E5" s="3">
        <f>Commercial_calculation!E7</f>
        <v>0</v>
      </c>
      <c r="F5" s="3">
        <f>Commercial_calculation!F7</f>
        <v>0</v>
      </c>
      <c r="G5" s="3">
        <f>Commercial_calculation!G7</f>
        <v>0</v>
      </c>
      <c r="H5" s="3">
        <f>Commercial_calculation!H7</f>
        <v>0</v>
      </c>
      <c r="I5" s="3">
        <f>Commercial_calculation!I7</f>
        <v>0</v>
      </c>
      <c r="J5" s="3">
        <f>Commercial_calculation!J7</f>
        <v>0</v>
      </c>
      <c r="K5" s="3">
        <f>Commercial_calculation!K7</f>
        <v>0</v>
      </c>
      <c r="L5" s="3">
        <f>Commercial_calculation!L7</f>
        <v>0</v>
      </c>
      <c r="M5" s="3">
        <f>Commercial_calculation!M7</f>
        <v>0</v>
      </c>
      <c r="N5" s="3">
        <f>Commercial_calculation!N7</f>
        <v>0</v>
      </c>
      <c r="O5" s="3">
        <f>Commercial_calculation!O7</f>
        <v>0</v>
      </c>
      <c r="P5" s="3">
        <f>Commercial_calculation!P7</f>
        <v>0</v>
      </c>
      <c r="Q5" s="3">
        <f>Commercial_calculation!Q7</f>
        <v>0</v>
      </c>
      <c r="R5" s="3">
        <f>Commercial_calculation!R7</f>
        <v>0</v>
      </c>
      <c r="S5" s="3">
        <f>Commercial_calculation!S7</f>
        <v>0</v>
      </c>
      <c r="T5" s="3">
        <f>Commercial_calculation!T7</f>
        <v>0</v>
      </c>
      <c r="U5" s="3">
        <f>Commercial_calculation!U7</f>
        <v>0</v>
      </c>
      <c r="V5" s="3">
        <f>Commercial_calculation!V7</f>
        <v>0</v>
      </c>
      <c r="W5" s="3">
        <f>Commercial_calculation!W7</f>
        <v>0</v>
      </c>
      <c r="X5" s="3">
        <f>Commercial_calculation!X7</f>
        <v>0</v>
      </c>
      <c r="Y5" s="3">
        <f>Commercial_calculation!Y7</f>
        <v>0</v>
      </c>
      <c r="Z5" s="3">
        <f>Commercial_calculation!Z7</f>
        <v>0</v>
      </c>
      <c r="AA5" s="3">
        <f>Commercial_calculation!AA7</f>
        <v>0</v>
      </c>
      <c r="AB5" s="3">
        <f>Commercial_calculation!AB7</f>
        <v>0</v>
      </c>
      <c r="AC5" s="3">
        <f>Commercial_calculation!AC7</f>
        <v>0</v>
      </c>
      <c r="AD5" s="3">
        <f>Commercial_calculation!AD7</f>
        <v>0</v>
      </c>
      <c r="AE5" s="3">
        <f>Commercial_calculation!AE7</f>
        <v>0</v>
      </c>
      <c r="AF5" s="3">
        <f>Commercial_calculation!AF7</f>
        <v>0</v>
      </c>
      <c r="AG5" s="3">
        <f>Commercial_calculation!AG7</f>
        <v>0</v>
      </c>
    </row>
    <row r="6" spans="1:35" x14ac:dyDescent="0.45">
      <c r="A6" s="1" t="s">
        <v>7</v>
      </c>
      <c r="B6" s="3">
        <f>Commercial_calculation!B8</f>
        <v>9004095390000</v>
      </c>
      <c r="C6" s="3">
        <f>Commercial_calculation!C8</f>
        <v>9139156820850</v>
      </c>
      <c r="D6" s="3">
        <f>Commercial_calculation!D8</f>
        <v>9276244173162.75</v>
      </c>
      <c r="E6" s="3">
        <f>Commercial_calculation!E8</f>
        <v>9415387835760.1895</v>
      </c>
      <c r="F6" s="3">
        <f>Commercial_calculation!F8</f>
        <v>9556618653296.5918</v>
      </c>
      <c r="G6" s="3">
        <f>Commercial_calculation!G8</f>
        <v>9699967933096.0391</v>
      </c>
      <c r="H6" s="3">
        <f>Commercial_calculation!H8</f>
        <v>9845467452092.4785</v>
      </c>
      <c r="I6" s="3">
        <f>Commercial_calculation!I8</f>
        <v>9993149463873.8652</v>
      </c>
      <c r="J6" s="3">
        <f>Commercial_calculation!J8</f>
        <v>10143046705831.973</v>
      </c>
      <c r="K6" s="3">
        <f>Commercial_calculation!K8</f>
        <v>10295192406419.451</v>
      </c>
      <c r="L6" s="3">
        <f>Commercial_calculation!L8</f>
        <v>10449620292515.742</v>
      </c>
      <c r="M6" s="3">
        <f>Commercial_calculation!M8</f>
        <v>10606364596903.477</v>
      </c>
      <c r="N6" s="3">
        <f>Commercial_calculation!N8</f>
        <v>10765460065857.027</v>
      </c>
      <c r="O6" s="3">
        <f>Commercial_calculation!O8</f>
        <v>10926941966844.881</v>
      </c>
      <c r="P6" s="3">
        <f>Commercial_calculation!P8</f>
        <v>11090846096347.553</v>
      </c>
      <c r="Q6" s="3">
        <f>Commercial_calculation!Q8</f>
        <v>11257208787792.766</v>
      </c>
      <c r="R6" s="3">
        <f>Commercial_calculation!R8</f>
        <v>11426066919609.656</v>
      </c>
      <c r="S6" s="3">
        <f>Commercial_calculation!S8</f>
        <v>11597457923403.801</v>
      </c>
      <c r="T6" s="3">
        <f>Commercial_calculation!T8</f>
        <v>11771419792254.857</v>
      </c>
      <c r="U6" s="3">
        <f>Commercial_calculation!U8</f>
        <v>11947991089138.68</v>
      </c>
      <c r="V6" s="3">
        <f>Commercial_calculation!V8</f>
        <v>12127210955475.758</v>
      </c>
      <c r="W6" s="3">
        <f>Commercial_calculation!W8</f>
        <v>12309119119807.893</v>
      </c>
      <c r="X6" s="3">
        <f>Commercial_calculation!X8</f>
        <v>12493755906605.01</v>
      </c>
      <c r="Y6" s="3">
        <f>Commercial_calculation!Y8</f>
        <v>12681162245204.084</v>
      </c>
      <c r="Z6" s="3">
        <f>Commercial_calculation!Z8</f>
        <v>12871379678882.145</v>
      </c>
      <c r="AA6" s="3">
        <f>Commercial_calculation!AA8</f>
        <v>13064450374065.375</v>
      </c>
      <c r="AB6" s="3">
        <f>Commercial_calculation!AB8</f>
        <v>13260417129676.354</v>
      </c>
      <c r="AC6" s="3">
        <f>Commercial_calculation!AC8</f>
        <v>13459323386621.498</v>
      </c>
      <c r="AD6" s="3">
        <f>Commercial_calculation!AD8</f>
        <v>13661213237420.818</v>
      </c>
      <c r="AE6" s="3">
        <f>Commercial_calculation!AE8</f>
        <v>13866131435982.129</v>
      </c>
      <c r="AF6" s="3">
        <f>Commercial_calculation!AF8</f>
        <v>14074123407521.859</v>
      </c>
      <c r="AG6" s="3">
        <f>Commercial_calculation!AG8</f>
        <v>14285235258634.686</v>
      </c>
    </row>
    <row r="7" spans="1:35" x14ac:dyDescent="0.45">
      <c r="A7" s="1" t="s">
        <v>11</v>
      </c>
      <c r="B7" s="3">
        <f>Commercial_calculation!B9</f>
        <v>4440538890000.001</v>
      </c>
      <c r="C7" s="3">
        <f>Commercial_calculation!C9</f>
        <v>4498265895570.001</v>
      </c>
      <c r="D7" s="3">
        <f>Commercial_calculation!D9</f>
        <v>4556743352212.4102</v>
      </c>
      <c r="E7" s="3">
        <f>Commercial_calculation!E9</f>
        <v>4615981015791.1709</v>
      </c>
      <c r="F7" s="3">
        <f>Commercial_calculation!F9</f>
        <v>4675988768996.4561</v>
      </c>
      <c r="G7" s="3">
        <f>Commercial_calculation!G9</f>
        <v>4736776622993.4092</v>
      </c>
      <c r="H7" s="3">
        <f>Commercial_calculation!H9</f>
        <v>4798354719092.3232</v>
      </c>
      <c r="I7" s="3">
        <f>Commercial_calculation!I9</f>
        <v>4860733330440.5234</v>
      </c>
      <c r="J7" s="3">
        <f>Commercial_calculation!J9</f>
        <v>4923922863736.25</v>
      </c>
      <c r="K7" s="3">
        <f>Commercial_calculation!K9</f>
        <v>4987933860964.8203</v>
      </c>
      <c r="L7" s="3">
        <f>Commercial_calculation!L9</f>
        <v>5052777001157.3623</v>
      </c>
      <c r="M7" s="3">
        <f>Commercial_calculation!M9</f>
        <v>5118463102172.4072</v>
      </c>
      <c r="N7" s="3">
        <f>Commercial_calculation!N9</f>
        <v>5185003122500.6484</v>
      </c>
      <c r="O7" s="3">
        <f>Commercial_calculation!O9</f>
        <v>5252408163093.1563</v>
      </c>
      <c r="P7" s="3">
        <f>Commercial_calculation!P9</f>
        <v>5320689469213.3672</v>
      </c>
      <c r="Q7" s="3">
        <f>Commercial_calculation!Q9</f>
        <v>5389858432313.1406</v>
      </c>
      <c r="R7" s="3">
        <f>Commercial_calculation!R9</f>
        <v>5459926591933.2109</v>
      </c>
      <c r="S7" s="3">
        <f>Commercial_calculation!S9</f>
        <v>5530905637628.3418</v>
      </c>
      <c r="T7" s="3">
        <f>Commercial_calculation!T9</f>
        <v>5602807410917.5098</v>
      </c>
      <c r="U7" s="3">
        <f>Commercial_calculation!U9</f>
        <v>5675643907259.4365</v>
      </c>
      <c r="V7" s="3">
        <f>Commercial_calculation!V9</f>
        <v>5749427278053.8086</v>
      </c>
      <c r="W7" s="3">
        <f>Commercial_calculation!W9</f>
        <v>5824169832668.5078</v>
      </c>
      <c r="X7" s="3">
        <f>Commercial_calculation!X9</f>
        <v>5899884040493.1982</v>
      </c>
      <c r="Y7" s="3">
        <f>Commercial_calculation!Y9</f>
        <v>5976582533019.6094</v>
      </c>
      <c r="Z7" s="3">
        <f>Commercial_calculation!Z9</f>
        <v>6054278105948.8633</v>
      </c>
      <c r="AA7" s="3">
        <f>Commercial_calculation!AA9</f>
        <v>6132983721326.1982</v>
      </c>
      <c r="AB7" s="3">
        <f>Commercial_calculation!AB9</f>
        <v>6212712509703.4385</v>
      </c>
      <c r="AC7" s="3">
        <f>Commercial_calculation!AC9</f>
        <v>6293477772329.583</v>
      </c>
      <c r="AD7" s="3">
        <f>Commercial_calculation!AD9</f>
        <v>6375292983369.8672</v>
      </c>
      <c r="AE7" s="3">
        <f>Commercial_calculation!AE9</f>
        <v>6458171792153.6748</v>
      </c>
      <c r="AF7" s="3">
        <f>Commercial_calculation!AF9</f>
        <v>6542128025451.6719</v>
      </c>
      <c r="AG7" s="3">
        <f>Commercial_calculation!AG9</f>
        <v>6627175689782.543</v>
      </c>
    </row>
    <row r="8" spans="1:35" x14ac:dyDescent="0.45">
      <c r="A8" s="1" t="s">
        <v>13</v>
      </c>
      <c r="B8" s="3">
        <f>Commercial_calculation!B10</f>
        <v>11123172930000</v>
      </c>
      <c r="C8" s="3">
        <f>Commercial_calculation!C10</f>
        <v>10711615531590</v>
      </c>
      <c r="D8" s="3">
        <f>Commercial_calculation!D10</f>
        <v>10315285756921.17</v>
      </c>
      <c r="E8" s="3">
        <f>Commercial_calculation!E10</f>
        <v>9933620183915.0859</v>
      </c>
      <c r="F8" s="3">
        <f>Commercial_calculation!F10</f>
        <v>9566076237110.2266</v>
      </c>
      <c r="G8" s="3">
        <f>Commercial_calculation!G10</f>
        <v>9212131416337.1484</v>
      </c>
      <c r="H8" s="3">
        <f>Commercial_calculation!H10</f>
        <v>8871282553932.6738</v>
      </c>
      <c r="I8" s="3">
        <f>Commercial_calculation!I10</f>
        <v>8543045099437.165</v>
      </c>
      <c r="J8" s="3">
        <f>Commercial_calculation!J10</f>
        <v>8226952430757.9893</v>
      </c>
      <c r="K8" s="3">
        <f>Commercial_calculation!K10</f>
        <v>7922555190819.9434</v>
      </c>
      <c r="L8" s="3">
        <f>Commercial_calculation!L10</f>
        <v>7629420648759.6055</v>
      </c>
      <c r="M8" s="3">
        <f>Commercial_calculation!M10</f>
        <v>7347132084755.5</v>
      </c>
      <c r="N8" s="3">
        <f>Commercial_calculation!N10</f>
        <v>7075288197619.5459</v>
      </c>
      <c r="O8" s="3">
        <f>Commercial_calculation!O10</f>
        <v>6813502534307.6221</v>
      </c>
      <c r="P8" s="3">
        <f>Commercial_calculation!P10</f>
        <v>6561402940538.2402</v>
      </c>
      <c r="Q8" s="3">
        <f>Commercial_calculation!Q10</f>
        <v>6318631031738.3252</v>
      </c>
      <c r="R8" s="3">
        <f>Commercial_calculation!R10</f>
        <v>6084841683564.0068</v>
      </c>
      <c r="S8" s="3">
        <f>Commercial_calculation!S10</f>
        <v>5859702541272.1387</v>
      </c>
      <c r="T8" s="3">
        <f>Commercial_calculation!T10</f>
        <v>5642893547245.0693</v>
      </c>
      <c r="U8" s="3">
        <f>Commercial_calculation!U10</f>
        <v>5434106485997.002</v>
      </c>
      <c r="V8" s="3">
        <f>Commercial_calculation!V10</f>
        <v>5233044546015.1123</v>
      </c>
      <c r="W8" s="3">
        <f>Commercial_calculation!W10</f>
        <v>5039421897812.5527</v>
      </c>
      <c r="X8" s="3">
        <f>Commercial_calculation!X10</f>
        <v>4852963287593.4883</v>
      </c>
      <c r="Y8" s="3">
        <f>Commercial_calculation!Y10</f>
        <v>4673403645952.5293</v>
      </c>
      <c r="Z8" s="3">
        <f>Commercial_calculation!Z10</f>
        <v>4500487711052.2852</v>
      </c>
      <c r="AA8" s="3">
        <f>Commercial_calculation!AA10</f>
        <v>4333969665743.3506</v>
      </c>
      <c r="AB8" s="3">
        <f>Commercial_calculation!AB10</f>
        <v>4173612788110.8467</v>
      </c>
      <c r="AC8" s="3">
        <f>Commercial_calculation!AC10</f>
        <v>4019189114950.7451</v>
      </c>
      <c r="AD8" s="3">
        <f>Commercial_calculation!AD10</f>
        <v>3870479117697.5674</v>
      </c>
      <c r="AE8" s="3">
        <f>Commercial_calculation!AE10</f>
        <v>3727271390342.7573</v>
      </c>
      <c r="AF8" s="3">
        <f>Commercial_calculation!AF10</f>
        <v>3589362348900.0752</v>
      </c>
      <c r="AG8" s="3">
        <f>Commercial_calculation!AG10</f>
        <v>3456555941990.7725</v>
      </c>
    </row>
    <row r="9" spans="1:35" x14ac:dyDescent="0.45">
      <c r="A9" s="1" t="s">
        <v>14</v>
      </c>
      <c r="B9" s="3">
        <f>Commercial_calculation!B11</f>
        <v>1285732440000</v>
      </c>
      <c r="C9" s="3">
        <f>Commercial_calculation!C11</f>
        <v>1238160339720</v>
      </c>
      <c r="D9" s="3">
        <f>Commercial_calculation!D11</f>
        <v>1192348407150.3599</v>
      </c>
      <c r="E9" s="3">
        <f>Commercial_calculation!E11</f>
        <v>1148231516085.7966</v>
      </c>
      <c r="F9" s="3">
        <f>Commercial_calculation!F11</f>
        <v>1105746949990.6221</v>
      </c>
      <c r="G9" s="3">
        <f>Commercial_calculation!G11</f>
        <v>1064834312840.969</v>
      </c>
      <c r="H9" s="3">
        <f>Commercial_calculation!H11</f>
        <v>1025435443265.8531</v>
      </c>
      <c r="I9" s="3">
        <f>Commercial_calculation!I11</f>
        <v>987494331865.0166</v>
      </c>
      <c r="J9" s="3">
        <f>Commercial_calculation!J11</f>
        <v>950957041586.01099</v>
      </c>
      <c r="K9" s="3">
        <f>Commercial_calculation!K11</f>
        <v>915771631047.32849</v>
      </c>
      <c r="L9" s="3">
        <f>Commercial_calculation!L11</f>
        <v>881888080698.57727</v>
      </c>
      <c r="M9" s="3">
        <f>Commercial_calculation!M11</f>
        <v>849258221712.72986</v>
      </c>
      <c r="N9" s="3">
        <f>Commercial_calculation!N11</f>
        <v>817835667509.35889</v>
      </c>
      <c r="O9" s="3">
        <f>Commercial_calculation!O11</f>
        <v>787575747811.51257</v>
      </c>
      <c r="P9" s="3">
        <f>Commercial_calculation!P11</f>
        <v>758435445142.48657</v>
      </c>
      <c r="Q9" s="3">
        <f>Commercial_calculation!Q11</f>
        <v>730373333672.2146</v>
      </c>
      <c r="R9" s="3">
        <f>Commercial_calculation!R11</f>
        <v>703349520326.34265</v>
      </c>
      <c r="S9" s="3">
        <f>Commercial_calculation!S11</f>
        <v>677325588074.26794</v>
      </c>
      <c r="T9" s="3">
        <f>Commercial_calculation!T11</f>
        <v>652264541315.52002</v>
      </c>
      <c r="U9" s="3">
        <f>Commercial_calculation!U11</f>
        <v>628130753286.8457</v>
      </c>
      <c r="V9" s="3">
        <f>Commercial_calculation!V11</f>
        <v>604889915415.23242</v>
      </c>
      <c r="W9" s="3">
        <f>Commercial_calculation!W11</f>
        <v>582508988544.86877</v>
      </c>
      <c r="X9" s="3">
        <f>Commercial_calculation!X11</f>
        <v>560956155968.70862</v>
      </c>
      <c r="Y9" s="3">
        <f>Commercial_calculation!Y11</f>
        <v>540200778197.86639</v>
      </c>
      <c r="Z9" s="3">
        <f>Commercial_calculation!Z11</f>
        <v>520213349404.54535</v>
      </c>
      <c r="AA9" s="3">
        <f>Commercial_calculation!AA11</f>
        <v>500965455476.57715</v>
      </c>
      <c r="AB9" s="3">
        <f>Commercial_calculation!AB11</f>
        <v>482429733623.94379</v>
      </c>
      <c r="AC9" s="3">
        <f>Commercial_calculation!AC11</f>
        <v>464579833479.85785</v>
      </c>
      <c r="AD9" s="3">
        <f>Commercial_calculation!AD11</f>
        <v>447390379641.10309</v>
      </c>
      <c r="AE9" s="3">
        <f>Commercial_calculation!AE11</f>
        <v>430836935594.38226</v>
      </c>
      <c r="AF9" s="3">
        <f>Commercial_calculation!AF11</f>
        <v>414895968977.39008</v>
      </c>
      <c r="AG9" s="3">
        <f>Commercial_calculation!AG11</f>
        <v>399544818125.22662</v>
      </c>
    </row>
    <row r="10" spans="1:35" x14ac:dyDescent="0.45">
      <c r="A10" s="1" t="s">
        <v>15</v>
      </c>
      <c r="B10" s="3">
        <f>Commercial_calculation!B12</f>
        <v>12020010990000.002</v>
      </c>
      <c r="C10" s="3">
        <f>Commercial_calculation!C12</f>
        <v>11575270583370.002</v>
      </c>
      <c r="D10" s="3">
        <f>Commercial_calculation!D12</f>
        <v>11146985571785.311</v>
      </c>
      <c r="E10" s="3">
        <f>Commercial_calculation!E12</f>
        <v>10734547105629.254</v>
      </c>
      <c r="F10" s="3">
        <f>Commercial_calculation!F12</f>
        <v>10337368862720.971</v>
      </c>
      <c r="G10" s="3">
        <f>Commercial_calculation!G12</f>
        <v>9954886214800.2949</v>
      </c>
      <c r="H10" s="3">
        <f>Commercial_calculation!H12</f>
        <v>9586555424852.6836</v>
      </c>
      <c r="I10" s="3">
        <f>Commercial_calculation!I12</f>
        <v>9231852874133.1348</v>
      </c>
      <c r="J10" s="3">
        <f>Commercial_calculation!J12</f>
        <v>8890274317790.209</v>
      </c>
      <c r="K10" s="3">
        <f>Commercial_calculation!K12</f>
        <v>8561334168031.9707</v>
      </c>
      <c r="L10" s="3">
        <f>Commercial_calculation!L12</f>
        <v>8244564803814.7871</v>
      </c>
      <c r="M10" s="3">
        <f>Commercial_calculation!M12</f>
        <v>7939515906073.6396</v>
      </c>
      <c r="N10" s="3">
        <f>Commercial_calculation!N12</f>
        <v>7645753817548.915</v>
      </c>
      <c r="O10" s="3">
        <f>Commercial_calculation!O12</f>
        <v>7362860926299.6045</v>
      </c>
      <c r="P10" s="3">
        <f>Commercial_calculation!P12</f>
        <v>7090435072026.5186</v>
      </c>
      <c r="Q10" s="3">
        <f>Commercial_calculation!Q12</f>
        <v>6828088974361.5371</v>
      </c>
      <c r="R10" s="3">
        <f>Commercial_calculation!R12</f>
        <v>6575449682310.1602</v>
      </c>
      <c r="S10" s="3">
        <f>Commercial_calculation!S12</f>
        <v>6332158044064.6836</v>
      </c>
      <c r="T10" s="3">
        <f>Commercial_calculation!T12</f>
        <v>6097868196434.29</v>
      </c>
      <c r="U10" s="3">
        <f>Commercial_calculation!U12</f>
        <v>5872247073166.2207</v>
      </c>
      <c r="V10" s="3">
        <f>Commercial_calculation!V12</f>
        <v>5654973931459.0703</v>
      </c>
      <c r="W10" s="3">
        <f>Commercial_calculation!W12</f>
        <v>5445739895995.085</v>
      </c>
      <c r="X10" s="3">
        <f>Commercial_calculation!X12</f>
        <v>5244247519843.2666</v>
      </c>
      <c r="Y10" s="3">
        <f>Commercial_calculation!Y12</f>
        <v>5050210361609.0654</v>
      </c>
      <c r="Z10" s="3">
        <f>Commercial_calculation!Z12</f>
        <v>4863352578229.5303</v>
      </c>
      <c r="AA10" s="3">
        <f>Commercial_calculation!AA12</f>
        <v>4683408532835.0371</v>
      </c>
      <c r="AB10" s="3">
        <f>Commercial_calculation!AB12</f>
        <v>4510122417120.1406</v>
      </c>
      <c r="AC10" s="3">
        <f>Commercial_calculation!AC12</f>
        <v>4343247887686.6953</v>
      </c>
      <c r="AD10" s="3">
        <f>Commercial_calculation!AD12</f>
        <v>4182547715842.2876</v>
      </c>
      <c r="AE10" s="3">
        <f>Commercial_calculation!AE12</f>
        <v>4027793450356.123</v>
      </c>
      <c r="AF10" s="3">
        <f>Commercial_calculation!AF12</f>
        <v>3878765092692.9463</v>
      </c>
      <c r="AG10" s="3">
        <f>Commercial_calculation!AG12</f>
        <v>3735250784263.3071</v>
      </c>
    </row>
    <row r="11" spans="1:35" x14ac:dyDescent="0.45">
      <c r="A11" s="1" t="s">
        <v>16</v>
      </c>
      <c r="B11" s="3">
        <f>Commercial_calculation!B13</f>
        <v>0</v>
      </c>
      <c r="C11" s="3">
        <f>Commercial_calculation!C13</f>
        <v>0</v>
      </c>
      <c r="D11" s="3">
        <f>Commercial_calculation!D13</f>
        <v>0</v>
      </c>
      <c r="E11" s="3">
        <f>Commercial_calculation!E13</f>
        <v>0</v>
      </c>
      <c r="F11" s="3">
        <f>Commercial_calculation!F13</f>
        <v>0</v>
      </c>
      <c r="G11" s="3">
        <f>Commercial_calculation!G13</f>
        <v>0</v>
      </c>
      <c r="H11" s="3">
        <f>Commercial_calculation!H13</f>
        <v>0</v>
      </c>
      <c r="I11" s="3">
        <f>Commercial_calculation!I13</f>
        <v>0</v>
      </c>
      <c r="J11" s="3">
        <f>Commercial_calculation!J13</f>
        <v>0</v>
      </c>
      <c r="K11" s="3">
        <f>Commercial_calculation!K13</f>
        <v>0</v>
      </c>
      <c r="L11" s="3">
        <f>Commercial_calculation!L13</f>
        <v>0</v>
      </c>
      <c r="M11" s="3">
        <f>Commercial_calculation!M13</f>
        <v>0</v>
      </c>
      <c r="N11" s="3">
        <f>Commercial_calculation!N13</f>
        <v>0</v>
      </c>
      <c r="O11" s="3">
        <f>Commercial_calculation!O13</f>
        <v>0</v>
      </c>
      <c r="P11" s="3">
        <f>Commercial_calculation!P13</f>
        <v>0</v>
      </c>
      <c r="Q11" s="3">
        <f>Commercial_calculation!Q13</f>
        <v>0</v>
      </c>
      <c r="R11" s="3">
        <f>Commercial_calculation!R13</f>
        <v>0</v>
      </c>
      <c r="S11" s="3">
        <f>Commercial_calculation!S13</f>
        <v>0</v>
      </c>
      <c r="T11" s="3">
        <f>Commercial_calculation!T13</f>
        <v>0</v>
      </c>
      <c r="U11" s="3">
        <f>Commercial_calculation!U13</f>
        <v>0</v>
      </c>
      <c r="V11" s="3">
        <f>Commercial_calculation!V13</f>
        <v>0</v>
      </c>
      <c r="W11" s="3">
        <f>Commercial_calculation!W13</f>
        <v>0</v>
      </c>
      <c r="X11" s="3">
        <f>Commercial_calculation!X13</f>
        <v>0</v>
      </c>
      <c r="Y11" s="3">
        <f>Commercial_calculation!Y13</f>
        <v>0</v>
      </c>
      <c r="Z11" s="3">
        <f>Commercial_calculation!Z13</f>
        <v>0</v>
      </c>
      <c r="AA11" s="3">
        <f>Commercial_calculation!AA13</f>
        <v>0</v>
      </c>
      <c r="AB11" s="3">
        <f>Commercial_calculation!AB13</f>
        <v>0</v>
      </c>
      <c r="AC11" s="3">
        <f>Commercial_calculation!AC13</f>
        <v>0</v>
      </c>
      <c r="AD11" s="3">
        <f>Commercial_calculation!AD13</f>
        <v>0</v>
      </c>
      <c r="AE11" s="3">
        <f>Commercial_calculation!AE13</f>
        <v>0</v>
      </c>
      <c r="AF11" s="3">
        <f>Commercial_calculation!AF13</f>
        <v>0</v>
      </c>
      <c r="AG11" s="3">
        <f>Commercial_calculation!AG13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Commercial_calculation!B16</f>
        <v>188432627224363.53</v>
      </c>
      <c r="C2" s="3">
        <f>Commercial_calculation!C16</f>
        <v>192766577650523.88</v>
      </c>
      <c r="D2" s="3">
        <f>Commercial_calculation!D16</f>
        <v>197200208936485.91</v>
      </c>
      <c r="E2" s="3">
        <f>Commercial_calculation!E16</f>
        <v>201735813742025.06</v>
      </c>
      <c r="F2" s="3">
        <f>Commercial_calculation!F16</f>
        <v>206375737458091.63</v>
      </c>
      <c r="G2" s="3">
        <f>Commercial_calculation!G16</f>
        <v>211122379419627.72</v>
      </c>
      <c r="H2" s="3">
        <f>Commercial_calculation!H16</f>
        <v>215978194146279.13</v>
      </c>
      <c r="I2" s="3">
        <f>Commercial_calculation!I16</f>
        <v>220945692611643.53</v>
      </c>
      <c r="J2" s="3">
        <f>Commercial_calculation!J16</f>
        <v>226027443541711.31</v>
      </c>
      <c r="K2" s="3">
        <f>Commercial_calculation!K16</f>
        <v>231226074743170.66</v>
      </c>
      <c r="L2" s="3">
        <f>Commercial_calculation!L16</f>
        <v>236544274462263.56</v>
      </c>
      <c r="M2" s="3">
        <f>Commercial_calculation!M16</f>
        <v>241984792774895.59</v>
      </c>
      <c r="N2" s="3">
        <f>Commercial_calculation!N16</f>
        <v>247550443008718.16</v>
      </c>
      <c r="O2" s="3">
        <f>Commercial_calculation!O16</f>
        <v>253244103197918.66</v>
      </c>
      <c r="P2" s="3">
        <f>Commercial_calculation!P16</f>
        <v>259068717571470.75</v>
      </c>
      <c r="Q2" s="3">
        <f>Commercial_calculation!Q16</f>
        <v>265027298075614.56</v>
      </c>
      <c r="R2" s="3">
        <f>Commercial_calculation!R16</f>
        <v>271122925931353.69</v>
      </c>
      <c r="S2" s="3">
        <f>Commercial_calculation!S16</f>
        <v>277358753227774.81</v>
      </c>
      <c r="T2" s="3">
        <f>Commercial_calculation!T16</f>
        <v>283738004552013.63</v>
      </c>
      <c r="U2" s="3">
        <f>Commercial_calculation!U16</f>
        <v>290263978656709.94</v>
      </c>
      <c r="V2" s="3">
        <f>Commercial_calculation!V16</f>
        <v>296940050165814.25</v>
      </c>
      <c r="W2" s="3">
        <f>Commercial_calculation!W16</f>
        <v>303769671319627.94</v>
      </c>
      <c r="X2" s="3">
        <f>Commercial_calculation!X16</f>
        <v>310756373759979.38</v>
      </c>
      <c r="Y2" s="3">
        <f>Commercial_calculation!Y16</f>
        <v>317903770356458.88</v>
      </c>
      <c r="Z2" s="3">
        <f>Commercial_calculation!Z16</f>
        <v>325215557074657.38</v>
      </c>
      <c r="AA2" s="3">
        <f>Commercial_calculation!AA16</f>
        <v>332695514887374.44</v>
      </c>
      <c r="AB2" s="3">
        <f>Commercial_calculation!AB16</f>
        <v>340347511729784</v>
      </c>
      <c r="AC2" s="3">
        <f>Commercial_calculation!AC16</f>
        <v>348175504499569</v>
      </c>
      <c r="AD2" s="3">
        <f>Commercial_calculation!AD16</f>
        <v>356183541103059.06</v>
      </c>
      <c r="AE2" s="3">
        <f>Commercial_calculation!AE16</f>
        <v>364375762548429.38</v>
      </c>
      <c r="AF2" s="3">
        <f>Commercial_calculation!AF16</f>
        <v>372756405087043.19</v>
      </c>
      <c r="AG2" s="3">
        <f>Commercial_calculation!AG16</f>
        <v>381329802404045.13</v>
      </c>
    </row>
    <row r="3" spans="1:35" x14ac:dyDescent="0.45">
      <c r="A3" s="1" t="s">
        <v>3</v>
      </c>
      <c r="B3" s="3">
        <f>Commercial_calculation!B17</f>
        <v>0</v>
      </c>
      <c r="C3" s="3">
        <f>Commercial_calculation!C17</f>
        <v>0</v>
      </c>
      <c r="D3" s="3">
        <f>Commercial_calculation!D17</f>
        <v>0</v>
      </c>
      <c r="E3" s="3">
        <f>Commercial_calculation!E17</f>
        <v>0</v>
      </c>
      <c r="F3" s="3">
        <f>Commercial_calculation!F17</f>
        <v>0</v>
      </c>
      <c r="G3" s="3">
        <f>Commercial_calculation!G17</f>
        <v>0</v>
      </c>
      <c r="H3" s="3">
        <f>Commercial_calculation!H17</f>
        <v>0</v>
      </c>
      <c r="I3" s="3">
        <f>Commercial_calculation!I17</f>
        <v>0</v>
      </c>
      <c r="J3" s="3">
        <f>Commercial_calculation!J17</f>
        <v>0</v>
      </c>
      <c r="K3" s="3">
        <f>Commercial_calculation!K17</f>
        <v>0</v>
      </c>
      <c r="L3" s="3">
        <f>Commercial_calculation!L17</f>
        <v>0</v>
      </c>
      <c r="M3" s="3">
        <f>Commercial_calculation!M17</f>
        <v>0</v>
      </c>
      <c r="N3" s="3">
        <f>Commercial_calculation!N17</f>
        <v>0</v>
      </c>
      <c r="O3" s="3">
        <f>Commercial_calculation!O17</f>
        <v>0</v>
      </c>
      <c r="P3" s="3">
        <f>Commercial_calculation!P17</f>
        <v>0</v>
      </c>
      <c r="Q3" s="3">
        <f>Commercial_calculation!Q17</f>
        <v>0</v>
      </c>
      <c r="R3" s="3">
        <f>Commercial_calculation!R17</f>
        <v>0</v>
      </c>
      <c r="S3" s="3">
        <f>Commercial_calculation!S17</f>
        <v>0</v>
      </c>
      <c r="T3" s="3">
        <f>Commercial_calculation!T17</f>
        <v>0</v>
      </c>
      <c r="U3" s="3">
        <f>Commercial_calculation!U17</f>
        <v>0</v>
      </c>
      <c r="V3" s="3">
        <f>Commercial_calculation!V17</f>
        <v>0</v>
      </c>
      <c r="W3" s="3">
        <f>Commercial_calculation!W17</f>
        <v>0</v>
      </c>
      <c r="X3" s="3">
        <f>Commercial_calculation!X17</f>
        <v>0</v>
      </c>
      <c r="Y3" s="3">
        <f>Commercial_calculation!Y17</f>
        <v>0</v>
      </c>
      <c r="Z3" s="3">
        <f>Commercial_calculation!Z17</f>
        <v>0</v>
      </c>
      <c r="AA3" s="3">
        <f>Commercial_calculation!AA17</f>
        <v>0</v>
      </c>
      <c r="AB3" s="3">
        <f>Commercial_calculation!AB17</f>
        <v>0</v>
      </c>
      <c r="AC3" s="3">
        <f>Commercial_calculation!AC17</f>
        <v>0</v>
      </c>
      <c r="AD3" s="3">
        <f>Commercial_calculation!AD17</f>
        <v>0</v>
      </c>
      <c r="AE3" s="3">
        <f>Commercial_calculation!AE17</f>
        <v>0</v>
      </c>
      <c r="AF3" s="3">
        <f>Commercial_calculation!AF17</f>
        <v>0</v>
      </c>
      <c r="AG3" s="3">
        <f>Commercial_calculation!AG17</f>
        <v>0</v>
      </c>
    </row>
    <row r="4" spans="1:35" x14ac:dyDescent="0.45">
      <c r="A4" s="1" t="s">
        <v>4</v>
      </c>
      <c r="B4" s="3">
        <f>Commercial_calculation!B18</f>
        <v>12714465240000.006</v>
      </c>
      <c r="C4" s="3">
        <f>Commercial_calculation!C18</f>
        <v>13006897940520.004</v>
      </c>
      <c r="D4" s="3">
        <f>Commercial_calculation!D18</f>
        <v>13306056593151.963</v>
      </c>
      <c r="E4" s="3">
        <f>Commercial_calculation!E18</f>
        <v>13612095894794.457</v>
      </c>
      <c r="F4" s="3">
        <f>Commercial_calculation!F18</f>
        <v>13925174100374.729</v>
      </c>
      <c r="G4" s="3">
        <f>Commercial_calculation!G18</f>
        <v>14245453104683.346</v>
      </c>
      <c r="H4" s="3">
        <f>Commercial_calculation!H18</f>
        <v>14573098526091.061</v>
      </c>
      <c r="I4" s="3">
        <f>Commercial_calculation!I18</f>
        <v>14908279792191.154</v>
      </c>
      <c r="J4" s="3">
        <f>Commercial_calculation!J18</f>
        <v>15251170227411.549</v>
      </c>
      <c r="K4" s="3">
        <f>Commercial_calculation!K18</f>
        <v>15601947142642.014</v>
      </c>
      <c r="L4" s="3">
        <f>Commercial_calculation!L18</f>
        <v>15960791926922.779</v>
      </c>
      <c r="M4" s="3">
        <f>Commercial_calculation!M18</f>
        <v>16327890141242.002</v>
      </c>
      <c r="N4" s="3">
        <f>Commercial_calculation!N18</f>
        <v>16703431614490.566</v>
      </c>
      <c r="O4" s="3">
        <f>Commercial_calculation!O18</f>
        <v>17087610541623.848</v>
      </c>
      <c r="P4" s="3">
        <f>Commercial_calculation!P18</f>
        <v>17480625584081.195</v>
      </c>
      <c r="Q4" s="3">
        <f>Commercial_calculation!Q18</f>
        <v>17882679972515.063</v>
      </c>
      <c r="R4" s="3">
        <f>Commercial_calculation!R18</f>
        <v>18293981611882.906</v>
      </c>
      <c r="S4" s="3">
        <f>Commercial_calculation!S18</f>
        <v>18714743188956.211</v>
      </c>
      <c r="T4" s="3">
        <f>Commercial_calculation!T18</f>
        <v>19145182282302.203</v>
      </c>
      <c r="U4" s="3">
        <f>Commercial_calculation!U18</f>
        <v>19585521474795.152</v>
      </c>
      <c r="V4" s="3">
        <f>Commercial_calculation!V18</f>
        <v>20035988468715.438</v>
      </c>
      <c r="W4" s="3">
        <f>Commercial_calculation!W18</f>
        <v>20496816203495.891</v>
      </c>
      <c r="X4" s="3">
        <f>Commercial_calculation!X18</f>
        <v>20968242976176.293</v>
      </c>
      <c r="Y4" s="3">
        <f>Commercial_calculation!Y18</f>
        <v>21450512564628.348</v>
      </c>
      <c r="Z4" s="3">
        <f>Commercial_calculation!Z18</f>
        <v>21943874353614.797</v>
      </c>
      <c r="AA4" s="3">
        <f>Commercial_calculation!AA18</f>
        <v>22448583463747.934</v>
      </c>
      <c r="AB4" s="3">
        <f>Commercial_calculation!AB18</f>
        <v>22964900883414.133</v>
      </c>
      <c r="AC4" s="3">
        <f>Commercial_calculation!AC18</f>
        <v>23493093603732.656</v>
      </c>
      <c r="AD4" s="3">
        <f>Commercial_calculation!AD18</f>
        <v>24033434756618.504</v>
      </c>
      <c r="AE4" s="3">
        <f>Commercial_calculation!AE18</f>
        <v>24586203756020.727</v>
      </c>
      <c r="AF4" s="3">
        <f>Commercial_calculation!AF18</f>
        <v>25151686442409.199</v>
      </c>
      <c r="AG4" s="3">
        <f>Commercial_calculation!AG18</f>
        <v>25730175230584.609</v>
      </c>
    </row>
    <row r="5" spans="1:35" x14ac:dyDescent="0.45">
      <c r="A5" s="1" t="s">
        <v>5</v>
      </c>
      <c r="B5" s="3">
        <f>Commercial_calculation!B19</f>
        <v>0</v>
      </c>
      <c r="C5" s="3">
        <f>Commercial_calculation!C19</f>
        <v>0</v>
      </c>
      <c r="D5" s="3">
        <f>Commercial_calculation!D19</f>
        <v>0</v>
      </c>
      <c r="E5" s="3">
        <f>Commercial_calculation!E19</f>
        <v>0</v>
      </c>
      <c r="F5" s="3">
        <f>Commercial_calculation!F19</f>
        <v>0</v>
      </c>
      <c r="G5" s="3">
        <f>Commercial_calculation!G19</f>
        <v>0</v>
      </c>
      <c r="H5" s="3">
        <f>Commercial_calculation!H19</f>
        <v>0</v>
      </c>
      <c r="I5" s="3">
        <f>Commercial_calculation!I19</f>
        <v>0</v>
      </c>
      <c r="J5" s="3">
        <f>Commercial_calculation!J19</f>
        <v>0</v>
      </c>
      <c r="K5" s="3">
        <f>Commercial_calculation!K19</f>
        <v>0</v>
      </c>
      <c r="L5" s="3">
        <f>Commercial_calculation!L19</f>
        <v>0</v>
      </c>
      <c r="M5" s="3">
        <f>Commercial_calculation!M19</f>
        <v>0</v>
      </c>
      <c r="N5" s="3">
        <f>Commercial_calculation!N19</f>
        <v>0</v>
      </c>
      <c r="O5" s="3">
        <f>Commercial_calculation!O19</f>
        <v>0</v>
      </c>
      <c r="P5" s="3">
        <f>Commercial_calculation!P19</f>
        <v>0</v>
      </c>
      <c r="Q5" s="3">
        <f>Commercial_calculation!Q19</f>
        <v>0</v>
      </c>
      <c r="R5" s="3">
        <f>Commercial_calculation!R19</f>
        <v>0</v>
      </c>
      <c r="S5" s="3">
        <f>Commercial_calculation!S19</f>
        <v>0</v>
      </c>
      <c r="T5" s="3">
        <f>Commercial_calculation!T19</f>
        <v>0</v>
      </c>
      <c r="U5" s="3">
        <f>Commercial_calculation!U19</f>
        <v>0</v>
      </c>
      <c r="V5" s="3">
        <f>Commercial_calculation!V19</f>
        <v>0</v>
      </c>
      <c r="W5" s="3">
        <f>Commercial_calculation!W19</f>
        <v>0</v>
      </c>
      <c r="X5" s="3">
        <f>Commercial_calculation!X19</f>
        <v>0</v>
      </c>
      <c r="Y5" s="3">
        <f>Commercial_calculation!Y19</f>
        <v>0</v>
      </c>
      <c r="Z5" s="3">
        <f>Commercial_calculation!Z19</f>
        <v>0</v>
      </c>
      <c r="AA5" s="3">
        <f>Commercial_calculation!AA19</f>
        <v>0</v>
      </c>
      <c r="AB5" s="3">
        <f>Commercial_calculation!AB19</f>
        <v>0</v>
      </c>
      <c r="AC5" s="3">
        <f>Commercial_calculation!AC19</f>
        <v>0</v>
      </c>
      <c r="AD5" s="3">
        <f>Commercial_calculation!AD19</f>
        <v>0</v>
      </c>
      <c r="AE5" s="3">
        <f>Commercial_calculation!AE19</f>
        <v>0</v>
      </c>
      <c r="AF5" s="3">
        <f>Commercial_calculation!AF19</f>
        <v>0</v>
      </c>
      <c r="AG5" s="3">
        <f>Commercial_calculation!AG19</f>
        <v>0</v>
      </c>
    </row>
    <row r="6" spans="1:35" x14ac:dyDescent="0.45">
      <c r="A6" s="1" t="s">
        <v>7</v>
      </c>
      <c r="B6" s="3">
        <f>Commercial_calculation!B20</f>
        <v>1226207790000.0002</v>
      </c>
      <c r="C6" s="3">
        <f>Commercial_calculation!C20</f>
        <v>1244600906850.0002</v>
      </c>
      <c r="D6" s="3">
        <f>Commercial_calculation!D20</f>
        <v>1263269920452.7502</v>
      </c>
      <c r="E6" s="3">
        <f>Commercial_calculation!E20</f>
        <v>1282218969259.5413</v>
      </c>
      <c r="F6" s="3">
        <f>Commercial_calculation!F20</f>
        <v>1301452253798.4343</v>
      </c>
      <c r="G6" s="3">
        <f>Commercial_calculation!G20</f>
        <v>1320974037605.4106</v>
      </c>
      <c r="H6" s="3">
        <f>Commercial_calculation!H20</f>
        <v>1340788648169.4917</v>
      </c>
      <c r="I6" s="3">
        <f>Commercial_calculation!I20</f>
        <v>1360900477892.0339</v>
      </c>
      <c r="J6" s="3">
        <f>Commercial_calculation!J20</f>
        <v>1381313985060.4143</v>
      </c>
      <c r="K6" s="3">
        <f>Commercial_calculation!K20</f>
        <v>1402033694836.3203</v>
      </c>
      <c r="L6" s="3">
        <f>Commercial_calculation!L20</f>
        <v>1423064200258.865</v>
      </c>
      <c r="M6" s="3">
        <f>Commercial_calculation!M20</f>
        <v>1444410163262.7478</v>
      </c>
      <c r="N6" s="3">
        <f>Commercial_calculation!N20</f>
        <v>1466076315711.689</v>
      </c>
      <c r="O6" s="3">
        <f>Commercial_calculation!O20</f>
        <v>1488067460447.3643</v>
      </c>
      <c r="P6" s="3">
        <f>Commercial_calculation!P20</f>
        <v>1510388472354.0745</v>
      </c>
      <c r="Q6" s="3">
        <f>Commercial_calculation!Q20</f>
        <v>1533044299439.3855</v>
      </c>
      <c r="R6" s="3">
        <f>Commercial_calculation!R20</f>
        <v>1556039963930.9761</v>
      </c>
      <c r="S6" s="3">
        <f>Commercial_calculation!S20</f>
        <v>1579380563389.9407</v>
      </c>
      <c r="T6" s="3">
        <f>Commercial_calculation!T20</f>
        <v>1603071271840.7896</v>
      </c>
      <c r="U6" s="3">
        <f>Commercial_calculation!U20</f>
        <v>1627117340918.4011</v>
      </c>
      <c r="V6" s="3">
        <f>Commercial_calculation!V20</f>
        <v>1651524101032.177</v>
      </c>
      <c r="W6" s="3">
        <f>Commercial_calculation!W20</f>
        <v>1676296962547.6594</v>
      </c>
      <c r="X6" s="3">
        <f>Commercial_calculation!X20</f>
        <v>1701441416985.8743</v>
      </c>
      <c r="Y6" s="3">
        <f>Commercial_calculation!Y20</f>
        <v>1726963038240.6621</v>
      </c>
      <c r="Z6" s="3">
        <f>Commercial_calculation!Z20</f>
        <v>1752867483814.272</v>
      </c>
      <c r="AA6" s="3">
        <f>Commercial_calculation!AA20</f>
        <v>1779160496071.4858</v>
      </c>
      <c r="AB6" s="3">
        <f>Commercial_calculation!AB20</f>
        <v>1805847903512.5579</v>
      </c>
      <c r="AC6" s="3">
        <f>Commercial_calculation!AC20</f>
        <v>1832935622065.2461</v>
      </c>
      <c r="AD6" s="3">
        <f>Commercial_calculation!AD20</f>
        <v>1860429656396.2246</v>
      </c>
      <c r="AE6" s="3">
        <f>Commercial_calculation!AE20</f>
        <v>1888336101242.1677</v>
      </c>
      <c r="AF6" s="3">
        <f>Commercial_calculation!AF20</f>
        <v>1916661142760.8</v>
      </c>
      <c r="AG6" s="3">
        <f>Commercial_calculation!AG20</f>
        <v>1945411059902.2119</v>
      </c>
    </row>
    <row r="7" spans="1:35" x14ac:dyDescent="0.45">
      <c r="A7" s="1" t="s">
        <v>11</v>
      </c>
      <c r="B7" s="3">
        <f>Commercial_calculation!B21</f>
        <v>23809860000.000004</v>
      </c>
      <c r="C7" s="3">
        <f>Commercial_calculation!C21</f>
        <v>24119388180</v>
      </c>
      <c r="D7" s="3">
        <f>Commercial_calculation!D21</f>
        <v>24432940226.339996</v>
      </c>
      <c r="E7" s="3">
        <f>Commercial_calculation!E21</f>
        <v>24750568449.282413</v>
      </c>
      <c r="F7" s="3">
        <f>Commercial_calculation!F21</f>
        <v>25072325839.123081</v>
      </c>
      <c r="G7" s="3">
        <f>Commercial_calculation!G21</f>
        <v>25398266075.031677</v>
      </c>
      <c r="H7" s="3">
        <f>Commercial_calculation!H21</f>
        <v>25728443534.007088</v>
      </c>
      <c r="I7" s="3">
        <f>Commercial_calculation!I21</f>
        <v>26062913299.949177</v>
      </c>
      <c r="J7" s="3">
        <f>Commercial_calculation!J21</f>
        <v>26401731172.848515</v>
      </c>
      <c r="K7" s="3">
        <f>Commercial_calculation!K21</f>
        <v>26744953678.095543</v>
      </c>
      <c r="L7" s="3">
        <f>Commercial_calculation!L21</f>
        <v>27092638075.910782</v>
      </c>
      <c r="M7" s="3">
        <f>Commercial_calculation!M21</f>
        <v>27444842370.897621</v>
      </c>
      <c r="N7" s="3">
        <f>Commercial_calculation!N21</f>
        <v>27801625321.719288</v>
      </c>
      <c r="O7" s="3">
        <f>Commercial_calculation!O21</f>
        <v>28163046450.901634</v>
      </c>
      <c r="P7" s="3">
        <f>Commercial_calculation!P21</f>
        <v>28529166054.763351</v>
      </c>
      <c r="Q7" s="3">
        <f>Commercial_calculation!Q21</f>
        <v>28900045213.475273</v>
      </c>
      <c r="R7" s="3">
        <f>Commercial_calculation!R21</f>
        <v>29275745801.25045</v>
      </c>
      <c r="S7" s="3">
        <f>Commercial_calculation!S21</f>
        <v>29656330496.666702</v>
      </c>
      <c r="T7" s="3">
        <f>Commercial_calculation!T21</f>
        <v>30041862793.123367</v>
      </c>
      <c r="U7" s="3">
        <f>Commercial_calculation!U21</f>
        <v>30432407009.433968</v>
      </c>
      <c r="V7" s="3">
        <f>Commercial_calculation!V21</f>
        <v>30828028300.556606</v>
      </c>
      <c r="W7" s="3">
        <f>Commercial_calculation!W21</f>
        <v>31228792668.46384</v>
      </c>
      <c r="X7" s="3">
        <f>Commercial_calculation!X21</f>
        <v>31634766973.153866</v>
      </c>
      <c r="Y7" s="3">
        <f>Commercial_calculation!Y21</f>
        <v>32046018943.804863</v>
      </c>
      <c r="Z7" s="3">
        <f>Commercial_calculation!Z21</f>
        <v>32462617190.074322</v>
      </c>
      <c r="AA7" s="3">
        <f>Commercial_calculation!AA21</f>
        <v>32884631213.545284</v>
      </c>
      <c r="AB7" s="3">
        <f>Commercial_calculation!AB21</f>
        <v>33312131419.321369</v>
      </c>
      <c r="AC7" s="3">
        <f>Commercial_calculation!AC21</f>
        <v>33745189127.772545</v>
      </c>
      <c r="AD7" s="3">
        <f>Commercial_calculation!AD21</f>
        <v>34183876586.433586</v>
      </c>
      <c r="AE7" s="3">
        <f>Commercial_calculation!AE21</f>
        <v>34628266982.05722</v>
      </c>
      <c r="AF7" s="3">
        <f>Commercial_calculation!AF21</f>
        <v>35078434452.823959</v>
      </c>
      <c r="AG7" s="3">
        <f>Commercial_calculation!AG21</f>
        <v>35534454100.71067</v>
      </c>
    </row>
    <row r="8" spans="1:35" x14ac:dyDescent="0.45">
      <c r="A8" s="1" t="s">
        <v>13</v>
      </c>
      <c r="B8" s="3">
        <f>Commercial_calculation!B22</f>
        <v>0</v>
      </c>
      <c r="C8" s="3">
        <f>Commercial_calculation!C22</f>
        <v>0</v>
      </c>
      <c r="D8" s="3">
        <f>Commercial_calculation!D22</f>
        <v>0</v>
      </c>
      <c r="E8" s="3">
        <f>Commercial_calculation!E22</f>
        <v>0</v>
      </c>
      <c r="F8" s="3">
        <f>Commercial_calculation!F22</f>
        <v>0</v>
      </c>
      <c r="G8" s="3">
        <f>Commercial_calculation!G22</f>
        <v>0</v>
      </c>
      <c r="H8" s="3">
        <f>Commercial_calculation!H22</f>
        <v>0</v>
      </c>
      <c r="I8" s="3">
        <f>Commercial_calculation!I22</f>
        <v>0</v>
      </c>
      <c r="J8" s="3">
        <f>Commercial_calculation!J22</f>
        <v>0</v>
      </c>
      <c r="K8" s="3">
        <f>Commercial_calculation!K22</f>
        <v>0</v>
      </c>
      <c r="L8" s="3">
        <f>Commercial_calculation!L22</f>
        <v>0</v>
      </c>
      <c r="M8" s="3">
        <f>Commercial_calculation!M22</f>
        <v>0</v>
      </c>
      <c r="N8" s="3">
        <f>Commercial_calculation!N22</f>
        <v>0</v>
      </c>
      <c r="O8" s="3">
        <f>Commercial_calculation!O22</f>
        <v>0</v>
      </c>
      <c r="P8" s="3">
        <f>Commercial_calculation!P22</f>
        <v>0</v>
      </c>
      <c r="Q8" s="3">
        <f>Commercial_calculation!Q22</f>
        <v>0</v>
      </c>
      <c r="R8" s="3">
        <f>Commercial_calculation!R22</f>
        <v>0</v>
      </c>
      <c r="S8" s="3">
        <f>Commercial_calculation!S22</f>
        <v>0</v>
      </c>
      <c r="T8" s="3">
        <f>Commercial_calculation!T22</f>
        <v>0</v>
      </c>
      <c r="U8" s="3">
        <f>Commercial_calculation!U22</f>
        <v>0</v>
      </c>
      <c r="V8" s="3">
        <f>Commercial_calculation!V22</f>
        <v>0</v>
      </c>
      <c r="W8" s="3">
        <f>Commercial_calculation!W22</f>
        <v>0</v>
      </c>
      <c r="X8" s="3">
        <f>Commercial_calculation!X22</f>
        <v>0</v>
      </c>
      <c r="Y8" s="3">
        <f>Commercial_calculation!Y22</f>
        <v>0</v>
      </c>
      <c r="Z8" s="3">
        <f>Commercial_calculation!Z22</f>
        <v>0</v>
      </c>
      <c r="AA8" s="3">
        <f>Commercial_calculation!AA22</f>
        <v>0</v>
      </c>
      <c r="AB8" s="3">
        <f>Commercial_calculation!AB22</f>
        <v>0</v>
      </c>
      <c r="AC8" s="3">
        <f>Commercial_calculation!AC22</f>
        <v>0</v>
      </c>
      <c r="AD8" s="3">
        <f>Commercial_calculation!AD22</f>
        <v>0</v>
      </c>
      <c r="AE8" s="3">
        <f>Commercial_calculation!AE22</f>
        <v>0</v>
      </c>
      <c r="AF8" s="3">
        <f>Commercial_calculation!AF22</f>
        <v>0</v>
      </c>
      <c r="AG8" s="3">
        <f>Commercial_calculation!AG22</f>
        <v>0</v>
      </c>
    </row>
    <row r="9" spans="1:35" x14ac:dyDescent="0.45">
      <c r="A9" s="1" t="s">
        <v>14</v>
      </c>
      <c r="B9" s="3">
        <f>Commercial_calculation!B23</f>
        <v>0</v>
      </c>
      <c r="C9" s="3">
        <f>Commercial_calculation!C23</f>
        <v>0</v>
      </c>
      <c r="D9" s="3">
        <f>Commercial_calculation!D23</f>
        <v>0</v>
      </c>
      <c r="E9" s="3">
        <f>Commercial_calculation!E23</f>
        <v>0</v>
      </c>
      <c r="F9" s="3">
        <f>Commercial_calculation!F23</f>
        <v>0</v>
      </c>
      <c r="G9" s="3">
        <f>Commercial_calculation!G23</f>
        <v>0</v>
      </c>
      <c r="H9" s="3">
        <f>Commercial_calculation!H23</f>
        <v>0</v>
      </c>
      <c r="I9" s="3">
        <f>Commercial_calculation!I23</f>
        <v>0</v>
      </c>
      <c r="J9" s="3">
        <f>Commercial_calculation!J23</f>
        <v>0</v>
      </c>
      <c r="K9" s="3">
        <f>Commercial_calculation!K23</f>
        <v>0</v>
      </c>
      <c r="L9" s="3">
        <f>Commercial_calculation!L23</f>
        <v>0</v>
      </c>
      <c r="M9" s="3">
        <f>Commercial_calculation!M23</f>
        <v>0</v>
      </c>
      <c r="N9" s="3">
        <f>Commercial_calculation!N23</f>
        <v>0</v>
      </c>
      <c r="O9" s="3">
        <f>Commercial_calculation!O23</f>
        <v>0</v>
      </c>
      <c r="P9" s="3">
        <f>Commercial_calculation!P23</f>
        <v>0</v>
      </c>
      <c r="Q9" s="3">
        <f>Commercial_calculation!Q23</f>
        <v>0</v>
      </c>
      <c r="R9" s="3">
        <f>Commercial_calculation!R23</f>
        <v>0</v>
      </c>
      <c r="S9" s="3">
        <f>Commercial_calculation!S23</f>
        <v>0</v>
      </c>
      <c r="T9" s="3">
        <f>Commercial_calculation!T23</f>
        <v>0</v>
      </c>
      <c r="U9" s="3">
        <f>Commercial_calculation!U23</f>
        <v>0</v>
      </c>
      <c r="V9" s="3">
        <f>Commercial_calculation!V23</f>
        <v>0</v>
      </c>
      <c r="W9" s="3">
        <f>Commercial_calculation!W23</f>
        <v>0</v>
      </c>
      <c r="X9" s="3">
        <f>Commercial_calculation!X23</f>
        <v>0</v>
      </c>
      <c r="Y9" s="3">
        <f>Commercial_calculation!Y23</f>
        <v>0</v>
      </c>
      <c r="Z9" s="3">
        <f>Commercial_calculation!Z23</f>
        <v>0</v>
      </c>
      <c r="AA9" s="3">
        <f>Commercial_calculation!AA23</f>
        <v>0</v>
      </c>
      <c r="AB9" s="3">
        <f>Commercial_calculation!AB23</f>
        <v>0</v>
      </c>
      <c r="AC9" s="3">
        <f>Commercial_calculation!AC23</f>
        <v>0</v>
      </c>
      <c r="AD9" s="3">
        <f>Commercial_calculation!AD23</f>
        <v>0</v>
      </c>
      <c r="AE9" s="3">
        <f>Commercial_calculation!AE23</f>
        <v>0</v>
      </c>
      <c r="AF9" s="3">
        <f>Commercial_calculation!AF23</f>
        <v>0</v>
      </c>
      <c r="AG9" s="3">
        <f>Commercial_calculation!AG23</f>
        <v>0</v>
      </c>
    </row>
    <row r="10" spans="1:35" x14ac:dyDescent="0.45">
      <c r="A10" s="1" t="s">
        <v>15</v>
      </c>
      <c r="B10" s="3">
        <f>Commercial_calculation!B24</f>
        <v>0</v>
      </c>
      <c r="C10" s="3">
        <f>Commercial_calculation!C24</f>
        <v>0</v>
      </c>
      <c r="D10" s="3">
        <f>Commercial_calculation!D24</f>
        <v>0</v>
      </c>
      <c r="E10" s="3">
        <f>Commercial_calculation!E24</f>
        <v>0</v>
      </c>
      <c r="F10" s="3">
        <f>Commercial_calculation!F24</f>
        <v>0</v>
      </c>
      <c r="G10" s="3">
        <f>Commercial_calculation!G24</f>
        <v>0</v>
      </c>
      <c r="H10" s="3">
        <f>Commercial_calculation!H24</f>
        <v>0</v>
      </c>
      <c r="I10" s="3">
        <f>Commercial_calculation!I24</f>
        <v>0</v>
      </c>
      <c r="J10" s="3">
        <f>Commercial_calculation!J24</f>
        <v>0</v>
      </c>
      <c r="K10" s="3">
        <f>Commercial_calculation!K24</f>
        <v>0</v>
      </c>
      <c r="L10" s="3">
        <f>Commercial_calculation!L24</f>
        <v>0</v>
      </c>
      <c r="M10" s="3">
        <f>Commercial_calculation!M24</f>
        <v>0</v>
      </c>
      <c r="N10" s="3">
        <f>Commercial_calculation!N24</f>
        <v>0</v>
      </c>
      <c r="O10" s="3">
        <f>Commercial_calculation!O24</f>
        <v>0</v>
      </c>
      <c r="P10" s="3">
        <f>Commercial_calculation!P24</f>
        <v>0</v>
      </c>
      <c r="Q10" s="3">
        <f>Commercial_calculation!Q24</f>
        <v>0</v>
      </c>
      <c r="R10" s="3">
        <f>Commercial_calculation!R24</f>
        <v>0</v>
      </c>
      <c r="S10" s="3">
        <f>Commercial_calculation!S24</f>
        <v>0</v>
      </c>
      <c r="T10" s="3">
        <f>Commercial_calculation!T24</f>
        <v>0</v>
      </c>
      <c r="U10" s="3">
        <f>Commercial_calculation!U24</f>
        <v>0</v>
      </c>
      <c r="V10" s="3">
        <f>Commercial_calculation!V24</f>
        <v>0</v>
      </c>
      <c r="W10" s="3">
        <f>Commercial_calculation!W24</f>
        <v>0</v>
      </c>
      <c r="X10" s="3">
        <f>Commercial_calculation!X24</f>
        <v>0</v>
      </c>
      <c r="Y10" s="3">
        <f>Commercial_calculation!Y24</f>
        <v>0</v>
      </c>
      <c r="Z10" s="3">
        <f>Commercial_calculation!Z24</f>
        <v>0</v>
      </c>
      <c r="AA10" s="3">
        <f>Commercial_calculation!AA24</f>
        <v>0</v>
      </c>
      <c r="AB10" s="3">
        <f>Commercial_calculation!AB24</f>
        <v>0</v>
      </c>
      <c r="AC10" s="3">
        <f>Commercial_calculation!AC24</f>
        <v>0</v>
      </c>
      <c r="AD10" s="3">
        <f>Commercial_calculation!AD24</f>
        <v>0</v>
      </c>
      <c r="AE10" s="3">
        <f>Commercial_calculation!AE24</f>
        <v>0</v>
      </c>
      <c r="AF10" s="3">
        <f>Commercial_calculation!AF24</f>
        <v>0</v>
      </c>
      <c r="AG10" s="3">
        <f>Commercial_calculation!AG24</f>
        <v>0</v>
      </c>
    </row>
    <row r="11" spans="1:35" x14ac:dyDescent="0.45">
      <c r="A11" s="1" t="s">
        <v>16</v>
      </c>
      <c r="B11" s="3">
        <f>Commercial_calculation!B25</f>
        <v>0</v>
      </c>
      <c r="C11" s="3">
        <f>Commercial_calculation!C25</f>
        <v>0</v>
      </c>
      <c r="D11" s="3">
        <f>Commercial_calculation!D25</f>
        <v>0</v>
      </c>
      <c r="E11" s="3">
        <f>Commercial_calculation!E25</f>
        <v>0</v>
      </c>
      <c r="F11" s="3">
        <f>Commercial_calculation!F25</f>
        <v>0</v>
      </c>
      <c r="G11" s="3">
        <f>Commercial_calculation!G25</f>
        <v>0</v>
      </c>
      <c r="H11" s="3">
        <f>Commercial_calculation!H25</f>
        <v>0</v>
      </c>
      <c r="I11" s="3">
        <f>Commercial_calculation!I25</f>
        <v>0</v>
      </c>
      <c r="J11" s="3">
        <f>Commercial_calculation!J25</f>
        <v>0</v>
      </c>
      <c r="K11" s="3">
        <f>Commercial_calculation!K25</f>
        <v>0</v>
      </c>
      <c r="L11" s="3">
        <f>Commercial_calculation!L25</f>
        <v>0</v>
      </c>
      <c r="M11" s="3">
        <f>Commercial_calculation!M25</f>
        <v>0</v>
      </c>
      <c r="N11" s="3">
        <f>Commercial_calculation!N25</f>
        <v>0</v>
      </c>
      <c r="O11" s="3">
        <f>Commercial_calculation!O25</f>
        <v>0</v>
      </c>
      <c r="P11" s="3">
        <f>Commercial_calculation!P25</f>
        <v>0</v>
      </c>
      <c r="Q11" s="3">
        <f>Commercial_calculation!Q25</f>
        <v>0</v>
      </c>
      <c r="R11" s="3">
        <f>Commercial_calculation!R25</f>
        <v>0</v>
      </c>
      <c r="S11" s="3">
        <f>Commercial_calculation!S25</f>
        <v>0</v>
      </c>
      <c r="T11" s="3">
        <f>Commercial_calculation!T25</f>
        <v>0</v>
      </c>
      <c r="U11" s="3">
        <f>Commercial_calculation!U25</f>
        <v>0</v>
      </c>
      <c r="V11" s="3">
        <f>Commercial_calculation!V25</f>
        <v>0</v>
      </c>
      <c r="W11" s="3">
        <f>Commercial_calculation!W25</f>
        <v>0</v>
      </c>
      <c r="X11" s="3">
        <f>Commercial_calculation!X25</f>
        <v>0</v>
      </c>
      <c r="Y11" s="3">
        <f>Commercial_calculation!Y25</f>
        <v>0</v>
      </c>
      <c r="Z11" s="3">
        <f>Commercial_calculation!Z25</f>
        <v>0</v>
      </c>
      <c r="AA11" s="3">
        <f>Commercial_calculation!AA25</f>
        <v>0</v>
      </c>
      <c r="AB11" s="3">
        <f>Commercial_calculation!AB25</f>
        <v>0</v>
      </c>
      <c r="AC11" s="3">
        <f>Commercial_calculation!AC25</f>
        <v>0</v>
      </c>
      <c r="AD11" s="3">
        <f>Commercial_calculation!AD25</f>
        <v>0</v>
      </c>
      <c r="AE11" s="3">
        <f>Commercial_calculation!AE25</f>
        <v>0</v>
      </c>
      <c r="AF11" s="3">
        <f>Commercial_calculation!AF25</f>
        <v>0</v>
      </c>
      <c r="AG11" s="3">
        <f>Commercial_calculation!AG25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D3F1-92E7-40E9-A07E-C7DBA9C24A0B}">
  <dimension ref="A1:G35"/>
  <sheetViews>
    <sheetView workbookViewId="0">
      <selection activeCell="J27" sqref="J27"/>
    </sheetView>
  </sheetViews>
  <sheetFormatPr defaultRowHeight="17" x14ac:dyDescent="0.45"/>
  <cols>
    <col min="1" max="1" width="28.25" bestFit="1" customWidth="1"/>
    <col min="2" max="2" width="12.5" bestFit="1" customWidth="1"/>
    <col min="3" max="3" width="19.33203125" bestFit="1" customWidth="1"/>
    <col min="4" max="4" width="8.75" bestFit="1" customWidth="1"/>
    <col min="5" max="7" width="12.5" bestFit="1" customWidth="1"/>
  </cols>
  <sheetData>
    <row r="1" spans="1:7" x14ac:dyDescent="0.45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</row>
    <row r="2" spans="1:7" x14ac:dyDescent="0.45">
      <c r="A2" s="21" t="s">
        <v>2</v>
      </c>
      <c r="B2" s="2">
        <v>123257103784363.59</v>
      </c>
      <c r="C2" s="2">
        <v>188432627224363.53</v>
      </c>
      <c r="D2" s="2">
        <v>0</v>
      </c>
      <c r="E2" s="2">
        <v>115883983804363.56</v>
      </c>
      <c r="F2" s="2">
        <v>82093824154363.578</v>
      </c>
      <c r="G2" s="2">
        <v>49279868764363.547</v>
      </c>
    </row>
    <row r="3" spans="1:7" x14ac:dyDescent="0.45">
      <c r="A3" s="21" t="s">
        <v>3</v>
      </c>
      <c r="B3" s="2">
        <v>4468317060000.002</v>
      </c>
      <c r="C3" s="2">
        <v>0</v>
      </c>
      <c r="D3" s="2">
        <v>0</v>
      </c>
      <c r="E3" s="2">
        <v>0</v>
      </c>
      <c r="F3" s="2">
        <v>3381000120000.001</v>
      </c>
      <c r="G3" s="2">
        <v>0</v>
      </c>
    </row>
    <row r="4" spans="1:7" x14ac:dyDescent="0.45">
      <c r="A4" s="21" t="s">
        <v>4</v>
      </c>
      <c r="B4" s="2">
        <v>46877646030000</v>
      </c>
      <c r="C4" s="2">
        <v>12714465240000.006</v>
      </c>
      <c r="D4" s="2">
        <v>0</v>
      </c>
      <c r="E4" s="2">
        <v>0</v>
      </c>
      <c r="F4" s="2">
        <v>113176201200000.02</v>
      </c>
      <c r="G4" s="2">
        <v>0</v>
      </c>
    </row>
    <row r="5" spans="1:7" x14ac:dyDescent="0.45">
      <c r="A5" s="21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45">
      <c r="A6" s="21" t="s">
        <v>7</v>
      </c>
      <c r="B6" s="2">
        <v>9004095390000</v>
      </c>
      <c r="C6" s="2">
        <v>1226207790000.0002</v>
      </c>
      <c r="D6" s="2">
        <v>0</v>
      </c>
      <c r="E6" s="2">
        <v>0</v>
      </c>
      <c r="F6" s="2">
        <v>0</v>
      </c>
      <c r="G6" s="2">
        <v>0</v>
      </c>
    </row>
    <row r="7" spans="1:7" x14ac:dyDescent="0.45">
      <c r="A7" s="21" t="s">
        <v>11</v>
      </c>
      <c r="B7" s="2">
        <v>4440538890000.001</v>
      </c>
      <c r="C7" s="2">
        <v>23809860000.000004</v>
      </c>
      <c r="D7" s="2">
        <v>0</v>
      </c>
      <c r="E7" s="2">
        <v>396831000000.00006</v>
      </c>
      <c r="F7" s="2">
        <v>0</v>
      </c>
      <c r="G7" s="2">
        <v>15873240000.000004</v>
      </c>
    </row>
    <row r="8" spans="1:7" x14ac:dyDescent="0.45">
      <c r="A8" s="21" t="s">
        <v>13</v>
      </c>
      <c r="B8" s="2">
        <v>11123172930000</v>
      </c>
      <c r="C8" s="2">
        <v>0</v>
      </c>
      <c r="D8" s="2">
        <v>0</v>
      </c>
      <c r="E8" s="2">
        <v>0</v>
      </c>
      <c r="F8" s="2">
        <v>1591292310000</v>
      </c>
      <c r="G8" s="2">
        <v>0</v>
      </c>
    </row>
    <row r="9" spans="1:7" x14ac:dyDescent="0.45">
      <c r="A9" s="21" t="s">
        <v>14</v>
      </c>
      <c r="B9" s="2">
        <v>1285732440000</v>
      </c>
      <c r="C9" s="2">
        <v>0</v>
      </c>
      <c r="D9" s="2">
        <v>0</v>
      </c>
      <c r="E9" s="2">
        <v>0</v>
      </c>
      <c r="F9" s="2">
        <v>170637330000.00003</v>
      </c>
      <c r="G9" s="2">
        <v>0</v>
      </c>
    </row>
    <row r="10" spans="1:7" x14ac:dyDescent="0.45">
      <c r="A10" s="21" t="s">
        <v>15</v>
      </c>
      <c r="B10" s="2">
        <v>12020010990000.002</v>
      </c>
      <c r="C10" s="2">
        <v>0</v>
      </c>
      <c r="D10" s="2">
        <v>0</v>
      </c>
      <c r="E10" s="2">
        <v>0</v>
      </c>
      <c r="F10" s="2">
        <v>39635480280000.008</v>
      </c>
      <c r="G10" s="2">
        <v>0</v>
      </c>
    </row>
    <row r="11" spans="1:7" x14ac:dyDescent="0.45">
      <c r="A11" s="21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45">
      <c r="A12" s="21"/>
    </row>
    <row r="13" spans="1:7" x14ac:dyDescent="0.45">
      <c r="A13" s="21" t="s">
        <v>46</v>
      </c>
      <c r="B13" s="21" t="s">
        <v>39</v>
      </c>
      <c r="C13" s="21" t="s">
        <v>40</v>
      </c>
      <c r="D13" s="21" t="s">
        <v>41</v>
      </c>
      <c r="E13" s="21" t="s">
        <v>42</v>
      </c>
      <c r="F13" s="21" t="s">
        <v>43</v>
      </c>
      <c r="G13" s="21" t="s">
        <v>44</v>
      </c>
    </row>
    <row r="14" spans="1:7" x14ac:dyDescent="0.45">
      <c r="A14" s="21" t="s">
        <v>2</v>
      </c>
      <c r="B14" s="2">
        <v>16110518647465.262</v>
      </c>
      <c r="C14" s="2">
        <v>19777993954664.605</v>
      </c>
      <c r="D14" s="2">
        <v>0</v>
      </c>
      <c r="E14" s="2">
        <v>19777993954664.605</v>
      </c>
      <c r="F14" s="2">
        <v>164516751107535.41</v>
      </c>
      <c r="G14" s="2">
        <v>0</v>
      </c>
    </row>
    <row r="15" spans="1:7" x14ac:dyDescent="0.45">
      <c r="A15" s="21" t="s">
        <v>3</v>
      </c>
      <c r="B15" s="2">
        <v>10785423073635.699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45">
      <c r="A16" s="21" t="s">
        <v>4</v>
      </c>
      <c r="B16" s="2">
        <v>322210372949305.25</v>
      </c>
      <c r="C16" s="2">
        <v>0</v>
      </c>
      <c r="D16" s="2">
        <v>0</v>
      </c>
      <c r="E16" s="2">
        <v>0</v>
      </c>
      <c r="F16" s="2">
        <v>67591650197129.883</v>
      </c>
      <c r="G16" s="2">
        <v>0</v>
      </c>
    </row>
    <row r="17" spans="1:7" x14ac:dyDescent="0.45">
      <c r="A17" s="21" t="s">
        <v>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45">
      <c r="A18" s="21" t="s">
        <v>7</v>
      </c>
      <c r="B18" s="2">
        <v>82949028366600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45">
      <c r="A19" s="21" t="s">
        <v>11</v>
      </c>
      <c r="B19" s="2">
        <v>16283801352600.004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45">
      <c r="A20" s="21" t="s">
        <v>13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45">
      <c r="A21" s="21" t="s">
        <v>14</v>
      </c>
      <c r="B21" s="2">
        <v>85228113102681.625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45">
      <c r="A22" s="21" t="s">
        <v>15</v>
      </c>
      <c r="B22" s="2">
        <v>21423016445340.156</v>
      </c>
      <c r="C22" s="2">
        <v>0</v>
      </c>
      <c r="D22" s="2">
        <v>0</v>
      </c>
      <c r="E22" s="2">
        <v>0</v>
      </c>
      <c r="F22" s="2">
        <v>4494011227778.2432</v>
      </c>
      <c r="G22" s="2">
        <v>0</v>
      </c>
    </row>
    <row r="23" spans="1:7" x14ac:dyDescent="0.45">
      <c r="A23" s="21" t="s">
        <v>16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5" spans="1:7" x14ac:dyDescent="0.45">
      <c r="A25" s="1" t="s">
        <v>49</v>
      </c>
      <c r="B25" s="20" t="s">
        <v>39</v>
      </c>
      <c r="C25" s="20" t="s">
        <v>40</v>
      </c>
      <c r="D25" s="20" t="s">
        <v>41</v>
      </c>
      <c r="E25" s="20" t="s">
        <v>42</v>
      </c>
      <c r="F25" s="20" t="s">
        <v>43</v>
      </c>
      <c r="G25" s="20" t="s">
        <v>44</v>
      </c>
    </row>
    <row r="26" spans="1:7" x14ac:dyDescent="0.45">
      <c r="A26" s="1" t="s">
        <v>2</v>
      </c>
      <c r="B26" s="2">
        <v>1439065935830.2297</v>
      </c>
      <c r="C26" s="2">
        <v>1766661769370.9114</v>
      </c>
      <c r="D26" s="2">
        <v>0</v>
      </c>
      <c r="E26" s="2">
        <v>1766661769370.9114</v>
      </c>
      <c r="F26" s="2">
        <v>14695396068429.082</v>
      </c>
      <c r="G26" s="2">
        <v>0</v>
      </c>
    </row>
    <row r="27" spans="1:7" x14ac:dyDescent="0.45">
      <c r="A27" s="1" t="s">
        <v>3</v>
      </c>
      <c r="B27" s="2">
        <v>963403803963.1012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 x14ac:dyDescent="0.45">
      <c r="A28" s="1" t="s">
        <v>4</v>
      </c>
      <c r="B28" s="2">
        <v>28781318716604.59</v>
      </c>
      <c r="C28" s="2">
        <v>0</v>
      </c>
      <c r="D28" s="2">
        <v>0</v>
      </c>
      <c r="E28" s="2">
        <v>0</v>
      </c>
      <c r="F28" s="2">
        <v>6037598383621.6201</v>
      </c>
      <c r="G28" s="2">
        <v>0</v>
      </c>
    </row>
    <row r="29" spans="1:7" x14ac:dyDescent="0.45">
      <c r="A29" s="1" t="s">
        <v>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 x14ac:dyDescent="0.45">
      <c r="A30" s="1" t="s">
        <v>7</v>
      </c>
      <c r="B30" s="2">
        <v>7409390333399.9961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</row>
    <row r="31" spans="1:7" x14ac:dyDescent="0.45">
      <c r="A31" s="1" t="s">
        <v>11</v>
      </c>
      <c r="B31" s="2">
        <v>1454544347399.9998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</row>
    <row r="32" spans="1:7" x14ac:dyDescent="0.45">
      <c r="A32" s="1" t="s">
        <v>13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</row>
    <row r="33" spans="1:7" x14ac:dyDescent="0.45">
      <c r="A33" s="1" t="s">
        <v>14</v>
      </c>
      <c r="B33" s="2">
        <v>7612968708518.3975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45">
      <c r="A34" s="1" t="s">
        <v>15</v>
      </c>
      <c r="B34" s="2">
        <v>1913602776163.281</v>
      </c>
      <c r="C34" s="2">
        <v>0</v>
      </c>
      <c r="D34" s="2">
        <v>0</v>
      </c>
      <c r="E34" s="2">
        <v>0</v>
      </c>
      <c r="F34" s="2">
        <v>401425839518.31775</v>
      </c>
      <c r="G34" s="2">
        <v>0</v>
      </c>
    </row>
    <row r="35" spans="1:7" x14ac:dyDescent="0.45">
      <c r="A35" s="1" t="s">
        <v>16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</row>
  </sheetData>
  <phoneticPr fontId="10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2" sqref="B2"/>
    </sheetView>
  </sheetViews>
  <sheetFormatPr defaultRowHeight="17" x14ac:dyDescent="0.45"/>
  <cols>
    <col min="1" max="1" width="29.83203125" customWidth="1"/>
    <col min="2" max="2" width="9.75" bestFit="1" customWidth="1"/>
    <col min="3" max="33" width="9.58203125" bestFit="1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Commercial_calculation!B40</f>
        <v>115883983804363.56</v>
      </c>
      <c r="C2" s="3">
        <f>Commercial_calculation!C40</f>
        <v>118549315431863.91</v>
      </c>
      <c r="D2" s="3">
        <f>Commercial_calculation!D40</f>
        <v>121275949686796.77</v>
      </c>
      <c r="E2" s="3">
        <f>Commercial_calculation!E40</f>
        <v>124065296529593.08</v>
      </c>
      <c r="F2" s="3">
        <f>Commercial_calculation!F40</f>
        <v>126918798349773.7</v>
      </c>
      <c r="G2" s="3">
        <f>Commercial_calculation!G40</f>
        <v>129837930711818.48</v>
      </c>
      <c r="H2" s="3">
        <f>Commercial_calculation!H40</f>
        <v>132824203118190.3</v>
      </c>
      <c r="I2" s="3">
        <f>Commercial_calculation!I40</f>
        <v>135879159789908.66</v>
      </c>
      <c r="J2" s="3">
        <f>Commercial_calculation!J40</f>
        <v>139004380465076.55</v>
      </c>
      <c r="K2" s="3">
        <f>Commercial_calculation!K40</f>
        <v>142201481215773.28</v>
      </c>
      <c r="L2" s="3">
        <f>Commercial_calculation!L40</f>
        <v>145472115283736.06</v>
      </c>
      <c r="M2" s="3">
        <f>Commercial_calculation!M40</f>
        <v>148817973935261.97</v>
      </c>
      <c r="N2" s="3">
        <f>Commercial_calculation!N40</f>
        <v>152240787335772.97</v>
      </c>
      <c r="O2" s="3">
        <f>Commercial_calculation!O40</f>
        <v>155742325444495.72</v>
      </c>
      <c r="P2" s="3">
        <f>Commercial_calculation!P40</f>
        <v>159324398929719.09</v>
      </c>
      <c r="Q2" s="3">
        <f>Commercial_calculation!Q40</f>
        <v>162988860105102.63</v>
      </c>
      <c r="R2" s="3">
        <f>Commercial_calculation!R40</f>
        <v>166737603887519.97</v>
      </c>
      <c r="S2" s="3">
        <f>Commercial_calculation!S40</f>
        <v>170572568776932.91</v>
      </c>
      <c r="T2" s="3">
        <f>Commercial_calculation!T40</f>
        <v>174495737858802.34</v>
      </c>
      <c r="U2" s="3">
        <f>Commercial_calculation!U40</f>
        <v>178509139829554.78</v>
      </c>
      <c r="V2" s="3">
        <f>Commercial_calculation!V40</f>
        <v>182614850045634.53</v>
      </c>
      <c r="W2" s="3">
        <f>Commercial_calculation!W40</f>
        <v>186814991596684.09</v>
      </c>
      <c r="X2" s="3">
        <f>Commercial_calculation!X40</f>
        <v>191111736403407.81</v>
      </c>
      <c r="Y2" s="3">
        <f>Commercial_calculation!Y40</f>
        <v>195507306340686.19</v>
      </c>
      <c r="Z2" s="3">
        <f>Commercial_calculation!Z40</f>
        <v>200003974386521.94</v>
      </c>
      <c r="AA2" s="3">
        <f>Commercial_calculation!AA40</f>
        <v>204604065797411.94</v>
      </c>
      <c r="AB2" s="3">
        <f>Commercial_calculation!AB40</f>
        <v>209309959310752.41</v>
      </c>
      <c r="AC2" s="3">
        <f>Commercial_calculation!AC40</f>
        <v>214124088374899.69</v>
      </c>
      <c r="AD2" s="3">
        <f>Commercial_calculation!AD40</f>
        <v>219048942407522.38</v>
      </c>
      <c r="AE2" s="3">
        <f>Commercial_calculation!AE40</f>
        <v>224087068082895.38</v>
      </c>
      <c r="AF2" s="3">
        <f>Commercial_calculation!AF40</f>
        <v>229241070648801.94</v>
      </c>
      <c r="AG2" s="3">
        <f>Commercial_calculation!AG40</f>
        <v>234513615273724.38</v>
      </c>
    </row>
    <row r="3" spans="1:35" x14ac:dyDescent="0.45">
      <c r="A3" s="1" t="s">
        <v>3</v>
      </c>
      <c r="B3" s="3">
        <f>Commercial_calculation!B41</f>
        <v>0</v>
      </c>
      <c r="C3" s="3">
        <f>Commercial_calculation!C41</f>
        <v>0</v>
      </c>
      <c r="D3" s="3">
        <f>Commercial_calculation!D41</f>
        <v>0</v>
      </c>
      <c r="E3" s="3">
        <f>Commercial_calculation!E41</f>
        <v>0</v>
      </c>
      <c r="F3" s="3">
        <f>Commercial_calculation!F41</f>
        <v>0</v>
      </c>
      <c r="G3" s="3">
        <f>Commercial_calculation!G41</f>
        <v>0</v>
      </c>
      <c r="H3" s="3">
        <f>Commercial_calculation!H41</f>
        <v>0</v>
      </c>
      <c r="I3" s="3">
        <f>Commercial_calculation!I41</f>
        <v>0</v>
      </c>
      <c r="J3" s="3">
        <f>Commercial_calculation!J41</f>
        <v>0</v>
      </c>
      <c r="K3" s="3">
        <f>Commercial_calculation!K41</f>
        <v>0</v>
      </c>
      <c r="L3" s="3">
        <f>Commercial_calculation!L41</f>
        <v>0</v>
      </c>
      <c r="M3" s="3">
        <f>Commercial_calculation!M41</f>
        <v>0</v>
      </c>
      <c r="N3" s="3">
        <f>Commercial_calculation!N41</f>
        <v>0</v>
      </c>
      <c r="O3" s="3">
        <f>Commercial_calculation!O41</f>
        <v>0</v>
      </c>
      <c r="P3" s="3">
        <f>Commercial_calculation!P41</f>
        <v>0</v>
      </c>
      <c r="Q3" s="3">
        <f>Commercial_calculation!Q41</f>
        <v>0</v>
      </c>
      <c r="R3" s="3">
        <f>Commercial_calculation!R41</f>
        <v>0</v>
      </c>
      <c r="S3" s="3">
        <f>Commercial_calculation!S41</f>
        <v>0</v>
      </c>
      <c r="T3" s="3">
        <f>Commercial_calculation!T41</f>
        <v>0</v>
      </c>
      <c r="U3" s="3">
        <f>Commercial_calculation!U41</f>
        <v>0</v>
      </c>
      <c r="V3" s="3">
        <f>Commercial_calculation!V41</f>
        <v>0</v>
      </c>
      <c r="W3" s="3">
        <f>Commercial_calculation!W41</f>
        <v>0</v>
      </c>
      <c r="X3" s="3">
        <f>Commercial_calculation!X41</f>
        <v>0</v>
      </c>
      <c r="Y3" s="3">
        <f>Commercial_calculation!Y41</f>
        <v>0</v>
      </c>
      <c r="Z3" s="3">
        <f>Commercial_calculation!Z41</f>
        <v>0</v>
      </c>
      <c r="AA3" s="3">
        <f>Commercial_calculation!AA41</f>
        <v>0</v>
      </c>
      <c r="AB3" s="3">
        <f>Commercial_calculation!AB41</f>
        <v>0</v>
      </c>
      <c r="AC3" s="3">
        <f>Commercial_calculation!AC41</f>
        <v>0</v>
      </c>
      <c r="AD3" s="3">
        <f>Commercial_calculation!AD41</f>
        <v>0</v>
      </c>
      <c r="AE3" s="3">
        <f>Commercial_calculation!AE41</f>
        <v>0</v>
      </c>
      <c r="AF3" s="3">
        <f>Commercial_calculation!AF41</f>
        <v>0</v>
      </c>
      <c r="AG3" s="3">
        <f>Commercial_calculation!AG41</f>
        <v>0</v>
      </c>
    </row>
    <row r="4" spans="1:35" x14ac:dyDescent="0.45">
      <c r="A4" s="1" t="s">
        <v>4</v>
      </c>
      <c r="B4" s="3">
        <f>Commercial_calculation!B42</f>
        <v>0</v>
      </c>
      <c r="C4" s="3">
        <f>Commercial_calculation!C42</f>
        <v>0</v>
      </c>
      <c r="D4" s="3">
        <f>Commercial_calculation!D42</f>
        <v>0</v>
      </c>
      <c r="E4" s="3">
        <f>Commercial_calculation!E42</f>
        <v>0</v>
      </c>
      <c r="F4" s="3">
        <f>Commercial_calculation!F42</f>
        <v>0</v>
      </c>
      <c r="G4" s="3">
        <f>Commercial_calculation!G42</f>
        <v>0</v>
      </c>
      <c r="H4" s="3">
        <f>Commercial_calculation!H42</f>
        <v>0</v>
      </c>
      <c r="I4" s="3">
        <f>Commercial_calculation!I42</f>
        <v>0</v>
      </c>
      <c r="J4" s="3">
        <f>Commercial_calculation!J42</f>
        <v>0</v>
      </c>
      <c r="K4" s="3">
        <f>Commercial_calculation!K42</f>
        <v>0</v>
      </c>
      <c r="L4" s="3">
        <f>Commercial_calculation!L42</f>
        <v>0</v>
      </c>
      <c r="M4" s="3">
        <f>Commercial_calculation!M42</f>
        <v>0</v>
      </c>
      <c r="N4" s="3">
        <f>Commercial_calculation!N42</f>
        <v>0</v>
      </c>
      <c r="O4" s="3">
        <f>Commercial_calculation!O42</f>
        <v>0</v>
      </c>
      <c r="P4" s="3">
        <f>Commercial_calculation!P42</f>
        <v>0</v>
      </c>
      <c r="Q4" s="3">
        <f>Commercial_calculation!Q42</f>
        <v>0</v>
      </c>
      <c r="R4" s="3">
        <f>Commercial_calculation!R42</f>
        <v>0</v>
      </c>
      <c r="S4" s="3">
        <f>Commercial_calculation!S42</f>
        <v>0</v>
      </c>
      <c r="T4" s="3">
        <f>Commercial_calculation!T42</f>
        <v>0</v>
      </c>
      <c r="U4" s="3">
        <f>Commercial_calculation!U42</f>
        <v>0</v>
      </c>
      <c r="V4" s="3">
        <f>Commercial_calculation!V42</f>
        <v>0</v>
      </c>
      <c r="W4" s="3">
        <f>Commercial_calculation!W42</f>
        <v>0</v>
      </c>
      <c r="X4" s="3">
        <f>Commercial_calculation!X42</f>
        <v>0</v>
      </c>
      <c r="Y4" s="3">
        <f>Commercial_calculation!Y42</f>
        <v>0</v>
      </c>
      <c r="Z4" s="3">
        <f>Commercial_calculation!Z42</f>
        <v>0</v>
      </c>
      <c r="AA4" s="3">
        <f>Commercial_calculation!AA42</f>
        <v>0</v>
      </c>
      <c r="AB4" s="3">
        <f>Commercial_calculation!AB42</f>
        <v>0</v>
      </c>
      <c r="AC4" s="3">
        <f>Commercial_calculation!AC42</f>
        <v>0</v>
      </c>
      <c r="AD4" s="3">
        <f>Commercial_calculation!AD42</f>
        <v>0</v>
      </c>
      <c r="AE4" s="3">
        <f>Commercial_calculation!AE42</f>
        <v>0</v>
      </c>
      <c r="AF4" s="3">
        <f>Commercial_calculation!AF42</f>
        <v>0</v>
      </c>
      <c r="AG4" s="3">
        <f>Commercial_calculation!AG42</f>
        <v>0</v>
      </c>
    </row>
    <row r="5" spans="1:35" x14ac:dyDescent="0.45">
      <c r="A5" s="1" t="s">
        <v>5</v>
      </c>
      <c r="B5" s="3">
        <f>Commercial_calculation!B43</f>
        <v>0</v>
      </c>
      <c r="C5" s="3">
        <f>Commercial_calculation!C43</f>
        <v>0</v>
      </c>
      <c r="D5" s="3">
        <f>Commercial_calculation!D43</f>
        <v>0</v>
      </c>
      <c r="E5" s="3">
        <f>Commercial_calculation!E43</f>
        <v>0</v>
      </c>
      <c r="F5" s="3">
        <f>Commercial_calculation!F43</f>
        <v>0</v>
      </c>
      <c r="G5" s="3">
        <f>Commercial_calculation!G43</f>
        <v>0</v>
      </c>
      <c r="H5" s="3">
        <f>Commercial_calculation!H43</f>
        <v>0</v>
      </c>
      <c r="I5" s="3">
        <f>Commercial_calculation!I43</f>
        <v>0</v>
      </c>
      <c r="J5" s="3">
        <f>Commercial_calculation!J43</f>
        <v>0</v>
      </c>
      <c r="K5" s="3">
        <f>Commercial_calculation!K43</f>
        <v>0</v>
      </c>
      <c r="L5" s="3">
        <f>Commercial_calculation!L43</f>
        <v>0</v>
      </c>
      <c r="M5" s="3">
        <f>Commercial_calculation!M43</f>
        <v>0</v>
      </c>
      <c r="N5" s="3">
        <f>Commercial_calculation!N43</f>
        <v>0</v>
      </c>
      <c r="O5" s="3">
        <f>Commercial_calculation!O43</f>
        <v>0</v>
      </c>
      <c r="P5" s="3">
        <f>Commercial_calculation!P43</f>
        <v>0</v>
      </c>
      <c r="Q5" s="3">
        <f>Commercial_calculation!Q43</f>
        <v>0</v>
      </c>
      <c r="R5" s="3">
        <f>Commercial_calculation!R43</f>
        <v>0</v>
      </c>
      <c r="S5" s="3">
        <f>Commercial_calculation!S43</f>
        <v>0</v>
      </c>
      <c r="T5" s="3">
        <f>Commercial_calculation!T43</f>
        <v>0</v>
      </c>
      <c r="U5" s="3">
        <f>Commercial_calculation!U43</f>
        <v>0</v>
      </c>
      <c r="V5" s="3">
        <f>Commercial_calculation!V43</f>
        <v>0</v>
      </c>
      <c r="W5" s="3">
        <f>Commercial_calculation!W43</f>
        <v>0</v>
      </c>
      <c r="X5" s="3">
        <f>Commercial_calculation!X43</f>
        <v>0</v>
      </c>
      <c r="Y5" s="3">
        <f>Commercial_calculation!Y43</f>
        <v>0</v>
      </c>
      <c r="Z5" s="3">
        <f>Commercial_calculation!Z43</f>
        <v>0</v>
      </c>
      <c r="AA5" s="3">
        <f>Commercial_calculation!AA43</f>
        <v>0</v>
      </c>
      <c r="AB5" s="3">
        <f>Commercial_calculation!AB43</f>
        <v>0</v>
      </c>
      <c r="AC5" s="3">
        <f>Commercial_calculation!AC43</f>
        <v>0</v>
      </c>
      <c r="AD5" s="3">
        <f>Commercial_calculation!AD43</f>
        <v>0</v>
      </c>
      <c r="AE5" s="3">
        <f>Commercial_calculation!AE43</f>
        <v>0</v>
      </c>
      <c r="AF5" s="3">
        <f>Commercial_calculation!AF43</f>
        <v>0</v>
      </c>
      <c r="AG5" s="3">
        <f>Commercial_calculation!AG43</f>
        <v>0</v>
      </c>
    </row>
    <row r="6" spans="1:35" x14ac:dyDescent="0.45">
      <c r="A6" s="1" t="s">
        <v>7</v>
      </c>
      <c r="B6" s="3">
        <f>Commercial_calculation!B44</f>
        <v>0</v>
      </c>
      <c r="C6" s="3">
        <f>Commercial_calculation!C44</f>
        <v>0</v>
      </c>
      <c r="D6" s="3">
        <f>Commercial_calculation!D44</f>
        <v>0</v>
      </c>
      <c r="E6" s="3">
        <f>Commercial_calculation!E44</f>
        <v>0</v>
      </c>
      <c r="F6" s="3">
        <f>Commercial_calculation!F44</f>
        <v>0</v>
      </c>
      <c r="G6" s="3">
        <f>Commercial_calculation!G44</f>
        <v>0</v>
      </c>
      <c r="H6" s="3">
        <f>Commercial_calculation!H44</f>
        <v>0</v>
      </c>
      <c r="I6" s="3">
        <f>Commercial_calculation!I44</f>
        <v>0</v>
      </c>
      <c r="J6" s="3">
        <f>Commercial_calculation!J44</f>
        <v>0</v>
      </c>
      <c r="K6" s="3">
        <f>Commercial_calculation!K44</f>
        <v>0</v>
      </c>
      <c r="L6" s="3">
        <f>Commercial_calculation!L44</f>
        <v>0</v>
      </c>
      <c r="M6" s="3">
        <f>Commercial_calculation!M44</f>
        <v>0</v>
      </c>
      <c r="N6" s="3">
        <f>Commercial_calculation!N44</f>
        <v>0</v>
      </c>
      <c r="O6" s="3">
        <f>Commercial_calculation!O44</f>
        <v>0</v>
      </c>
      <c r="P6" s="3">
        <f>Commercial_calculation!P44</f>
        <v>0</v>
      </c>
      <c r="Q6" s="3">
        <f>Commercial_calculation!Q44</f>
        <v>0</v>
      </c>
      <c r="R6" s="3">
        <f>Commercial_calculation!R44</f>
        <v>0</v>
      </c>
      <c r="S6" s="3">
        <f>Commercial_calculation!S44</f>
        <v>0</v>
      </c>
      <c r="T6" s="3">
        <f>Commercial_calculation!T44</f>
        <v>0</v>
      </c>
      <c r="U6" s="3">
        <f>Commercial_calculation!U44</f>
        <v>0</v>
      </c>
      <c r="V6" s="3">
        <f>Commercial_calculation!V44</f>
        <v>0</v>
      </c>
      <c r="W6" s="3">
        <f>Commercial_calculation!W44</f>
        <v>0</v>
      </c>
      <c r="X6" s="3">
        <f>Commercial_calculation!X44</f>
        <v>0</v>
      </c>
      <c r="Y6" s="3">
        <f>Commercial_calculation!Y44</f>
        <v>0</v>
      </c>
      <c r="Z6" s="3">
        <f>Commercial_calculation!Z44</f>
        <v>0</v>
      </c>
      <c r="AA6" s="3">
        <f>Commercial_calculation!AA44</f>
        <v>0</v>
      </c>
      <c r="AB6" s="3">
        <f>Commercial_calculation!AB44</f>
        <v>0</v>
      </c>
      <c r="AC6" s="3">
        <f>Commercial_calculation!AC44</f>
        <v>0</v>
      </c>
      <c r="AD6" s="3">
        <f>Commercial_calculation!AD44</f>
        <v>0</v>
      </c>
      <c r="AE6" s="3">
        <f>Commercial_calculation!AE44</f>
        <v>0</v>
      </c>
      <c r="AF6" s="3">
        <f>Commercial_calculation!AF44</f>
        <v>0</v>
      </c>
      <c r="AG6" s="3">
        <f>Commercial_calculation!AG44</f>
        <v>0</v>
      </c>
    </row>
    <row r="7" spans="1:35" x14ac:dyDescent="0.45">
      <c r="A7" s="1" t="s">
        <v>11</v>
      </c>
      <c r="B7" s="3">
        <f>Commercial_calculation!B45</f>
        <v>396831000000.00006</v>
      </c>
      <c r="C7" s="3">
        <f>Commercial_calculation!C45</f>
        <v>401989803000</v>
      </c>
      <c r="D7" s="3">
        <f>Commercial_calculation!D45</f>
        <v>407215670438.99994</v>
      </c>
      <c r="E7" s="3">
        <f>Commercial_calculation!E45</f>
        <v>412509474154.70691</v>
      </c>
      <c r="F7" s="3">
        <f>Commercial_calculation!F45</f>
        <v>417872097318.71808</v>
      </c>
      <c r="G7" s="3">
        <f>Commercial_calculation!G45</f>
        <v>423304434583.86139</v>
      </c>
      <c r="H7" s="3">
        <f>Commercial_calculation!H45</f>
        <v>428807392233.45154</v>
      </c>
      <c r="I7" s="3">
        <f>Commercial_calculation!I45</f>
        <v>434381888332.48639</v>
      </c>
      <c r="J7" s="3">
        <f>Commercial_calculation!J45</f>
        <v>440028852880.80865</v>
      </c>
      <c r="K7" s="3">
        <f>Commercial_calculation!K45</f>
        <v>445749227968.25909</v>
      </c>
      <c r="L7" s="3">
        <f>Commercial_calculation!L45</f>
        <v>451543967931.84644</v>
      </c>
      <c r="M7" s="3">
        <f>Commercial_calculation!M45</f>
        <v>457414039514.96039</v>
      </c>
      <c r="N7" s="3">
        <f>Commercial_calculation!N45</f>
        <v>463360422028.65485</v>
      </c>
      <c r="O7" s="3">
        <f>Commercial_calculation!O45</f>
        <v>469384107515.02728</v>
      </c>
      <c r="P7" s="3">
        <f>Commercial_calculation!P45</f>
        <v>475486100912.7226</v>
      </c>
      <c r="Q7" s="3">
        <f>Commercial_calculation!Q45</f>
        <v>481667420224.58795</v>
      </c>
      <c r="R7" s="3">
        <f>Commercial_calculation!R45</f>
        <v>487929096687.50757</v>
      </c>
      <c r="S7" s="3">
        <f>Commercial_calculation!S45</f>
        <v>494272174944.44513</v>
      </c>
      <c r="T7" s="3">
        <f>Commercial_calculation!T45</f>
        <v>500697713218.72284</v>
      </c>
      <c r="U7" s="3">
        <f>Commercial_calculation!U45</f>
        <v>507206783490.56616</v>
      </c>
      <c r="V7" s="3">
        <f>Commercial_calculation!V45</f>
        <v>513800471675.94348</v>
      </c>
      <c r="W7" s="3">
        <f>Commercial_calculation!W45</f>
        <v>520479877807.73071</v>
      </c>
      <c r="X7" s="3">
        <f>Commercial_calculation!X45</f>
        <v>527246116219.23114</v>
      </c>
      <c r="Y7" s="3">
        <f>Commercial_calculation!Y45</f>
        <v>534100315730.08112</v>
      </c>
      <c r="Z7" s="3">
        <f>Commercial_calculation!Z45</f>
        <v>541043619834.57214</v>
      </c>
      <c r="AA7" s="3">
        <f>Commercial_calculation!AA45</f>
        <v>548077186892.42151</v>
      </c>
      <c r="AB7" s="3">
        <f>Commercial_calculation!AB45</f>
        <v>555202190322.02295</v>
      </c>
      <c r="AC7" s="3">
        <f>Commercial_calculation!AC45</f>
        <v>562419818796.20923</v>
      </c>
      <c r="AD7" s="3">
        <f>Commercial_calculation!AD45</f>
        <v>569731276440.55994</v>
      </c>
      <c r="AE7" s="3">
        <f>Commercial_calculation!AE45</f>
        <v>577137783034.28711</v>
      </c>
      <c r="AF7" s="3">
        <f>Commercial_calculation!AF45</f>
        <v>584640574213.73279</v>
      </c>
      <c r="AG7" s="3">
        <f>Commercial_calculation!AG45</f>
        <v>592240901678.51123</v>
      </c>
    </row>
    <row r="8" spans="1:35" x14ac:dyDescent="0.45">
      <c r="A8" s="1" t="s">
        <v>13</v>
      </c>
      <c r="B8" s="3">
        <f>Commercial_calculation!B46</f>
        <v>0</v>
      </c>
      <c r="C8" s="3">
        <f>Commercial_calculation!C46</f>
        <v>0</v>
      </c>
      <c r="D8" s="3">
        <f>Commercial_calculation!D46</f>
        <v>0</v>
      </c>
      <c r="E8" s="3">
        <f>Commercial_calculation!E46</f>
        <v>0</v>
      </c>
      <c r="F8" s="3">
        <f>Commercial_calculation!F46</f>
        <v>0</v>
      </c>
      <c r="G8" s="3">
        <f>Commercial_calculation!G46</f>
        <v>0</v>
      </c>
      <c r="H8" s="3">
        <f>Commercial_calculation!H46</f>
        <v>0</v>
      </c>
      <c r="I8" s="3">
        <f>Commercial_calculation!I46</f>
        <v>0</v>
      </c>
      <c r="J8" s="3">
        <f>Commercial_calculation!J46</f>
        <v>0</v>
      </c>
      <c r="K8" s="3">
        <f>Commercial_calculation!K46</f>
        <v>0</v>
      </c>
      <c r="L8" s="3">
        <f>Commercial_calculation!L46</f>
        <v>0</v>
      </c>
      <c r="M8" s="3">
        <f>Commercial_calculation!M46</f>
        <v>0</v>
      </c>
      <c r="N8" s="3">
        <f>Commercial_calculation!N46</f>
        <v>0</v>
      </c>
      <c r="O8" s="3">
        <f>Commercial_calculation!O46</f>
        <v>0</v>
      </c>
      <c r="P8" s="3">
        <f>Commercial_calculation!P46</f>
        <v>0</v>
      </c>
      <c r="Q8" s="3">
        <f>Commercial_calculation!Q46</f>
        <v>0</v>
      </c>
      <c r="R8" s="3">
        <f>Commercial_calculation!R46</f>
        <v>0</v>
      </c>
      <c r="S8" s="3">
        <f>Commercial_calculation!S46</f>
        <v>0</v>
      </c>
      <c r="T8" s="3">
        <f>Commercial_calculation!T46</f>
        <v>0</v>
      </c>
      <c r="U8" s="3">
        <f>Commercial_calculation!U46</f>
        <v>0</v>
      </c>
      <c r="V8" s="3">
        <f>Commercial_calculation!V46</f>
        <v>0</v>
      </c>
      <c r="W8" s="3">
        <f>Commercial_calculation!W46</f>
        <v>0</v>
      </c>
      <c r="X8" s="3">
        <f>Commercial_calculation!X46</f>
        <v>0</v>
      </c>
      <c r="Y8" s="3">
        <f>Commercial_calculation!Y46</f>
        <v>0</v>
      </c>
      <c r="Z8" s="3">
        <f>Commercial_calculation!Z46</f>
        <v>0</v>
      </c>
      <c r="AA8" s="3">
        <f>Commercial_calculation!AA46</f>
        <v>0</v>
      </c>
      <c r="AB8" s="3">
        <f>Commercial_calculation!AB46</f>
        <v>0</v>
      </c>
      <c r="AC8" s="3">
        <f>Commercial_calculation!AC46</f>
        <v>0</v>
      </c>
      <c r="AD8" s="3">
        <f>Commercial_calculation!AD46</f>
        <v>0</v>
      </c>
      <c r="AE8" s="3">
        <f>Commercial_calculation!AE46</f>
        <v>0</v>
      </c>
      <c r="AF8" s="3">
        <f>Commercial_calculation!AF46</f>
        <v>0</v>
      </c>
      <c r="AG8" s="3">
        <f>Commercial_calculation!AG46</f>
        <v>0</v>
      </c>
    </row>
    <row r="9" spans="1:35" x14ac:dyDescent="0.45">
      <c r="A9" s="1" t="s">
        <v>14</v>
      </c>
      <c r="B9" s="3">
        <f>Commercial_calculation!B47</f>
        <v>0</v>
      </c>
      <c r="C9" s="3">
        <f>Commercial_calculation!C47</f>
        <v>0</v>
      </c>
      <c r="D9" s="3">
        <f>Commercial_calculation!D47</f>
        <v>0</v>
      </c>
      <c r="E9" s="3">
        <f>Commercial_calculation!E47</f>
        <v>0</v>
      </c>
      <c r="F9" s="3">
        <f>Commercial_calculation!F47</f>
        <v>0</v>
      </c>
      <c r="G9" s="3">
        <f>Commercial_calculation!G47</f>
        <v>0</v>
      </c>
      <c r="H9" s="3">
        <f>Commercial_calculation!H47</f>
        <v>0</v>
      </c>
      <c r="I9" s="3">
        <f>Commercial_calculation!I47</f>
        <v>0</v>
      </c>
      <c r="J9" s="3">
        <f>Commercial_calculation!J47</f>
        <v>0</v>
      </c>
      <c r="K9" s="3">
        <f>Commercial_calculation!K47</f>
        <v>0</v>
      </c>
      <c r="L9" s="3">
        <f>Commercial_calculation!L47</f>
        <v>0</v>
      </c>
      <c r="M9" s="3">
        <f>Commercial_calculation!M47</f>
        <v>0</v>
      </c>
      <c r="N9" s="3">
        <f>Commercial_calculation!N47</f>
        <v>0</v>
      </c>
      <c r="O9" s="3">
        <f>Commercial_calculation!O47</f>
        <v>0</v>
      </c>
      <c r="P9" s="3">
        <f>Commercial_calculation!P47</f>
        <v>0</v>
      </c>
      <c r="Q9" s="3">
        <f>Commercial_calculation!Q47</f>
        <v>0</v>
      </c>
      <c r="R9" s="3">
        <f>Commercial_calculation!R47</f>
        <v>0</v>
      </c>
      <c r="S9" s="3">
        <f>Commercial_calculation!S47</f>
        <v>0</v>
      </c>
      <c r="T9" s="3">
        <f>Commercial_calculation!T47</f>
        <v>0</v>
      </c>
      <c r="U9" s="3">
        <f>Commercial_calculation!U47</f>
        <v>0</v>
      </c>
      <c r="V9" s="3">
        <f>Commercial_calculation!V47</f>
        <v>0</v>
      </c>
      <c r="W9" s="3">
        <f>Commercial_calculation!W47</f>
        <v>0</v>
      </c>
      <c r="X9" s="3">
        <f>Commercial_calculation!X47</f>
        <v>0</v>
      </c>
      <c r="Y9" s="3">
        <f>Commercial_calculation!Y47</f>
        <v>0</v>
      </c>
      <c r="Z9" s="3">
        <f>Commercial_calculation!Z47</f>
        <v>0</v>
      </c>
      <c r="AA9" s="3">
        <f>Commercial_calculation!AA47</f>
        <v>0</v>
      </c>
      <c r="AB9" s="3">
        <f>Commercial_calculation!AB47</f>
        <v>0</v>
      </c>
      <c r="AC9" s="3">
        <f>Commercial_calculation!AC47</f>
        <v>0</v>
      </c>
      <c r="AD9" s="3">
        <f>Commercial_calculation!AD47</f>
        <v>0</v>
      </c>
      <c r="AE9" s="3">
        <f>Commercial_calculation!AE47</f>
        <v>0</v>
      </c>
      <c r="AF9" s="3">
        <f>Commercial_calculation!AF47</f>
        <v>0</v>
      </c>
      <c r="AG9" s="3">
        <f>Commercial_calculation!AG47</f>
        <v>0</v>
      </c>
    </row>
    <row r="10" spans="1:35" x14ac:dyDescent="0.45">
      <c r="A10" s="1" t="s">
        <v>15</v>
      </c>
      <c r="B10" s="3">
        <f>Commercial_calculation!B48</f>
        <v>0</v>
      </c>
      <c r="C10" s="3">
        <f>Commercial_calculation!C48</f>
        <v>0</v>
      </c>
      <c r="D10" s="3">
        <f>Commercial_calculation!D48</f>
        <v>0</v>
      </c>
      <c r="E10" s="3">
        <f>Commercial_calculation!E48</f>
        <v>0</v>
      </c>
      <c r="F10" s="3">
        <f>Commercial_calculation!F48</f>
        <v>0</v>
      </c>
      <c r="G10" s="3">
        <f>Commercial_calculation!G48</f>
        <v>0</v>
      </c>
      <c r="H10" s="3">
        <f>Commercial_calculation!H48</f>
        <v>0</v>
      </c>
      <c r="I10" s="3">
        <f>Commercial_calculation!I48</f>
        <v>0</v>
      </c>
      <c r="J10" s="3">
        <f>Commercial_calculation!J48</f>
        <v>0</v>
      </c>
      <c r="K10" s="3">
        <f>Commercial_calculation!K48</f>
        <v>0</v>
      </c>
      <c r="L10" s="3">
        <f>Commercial_calculation!L48</f>
        <v>0</v>
      </c>
      <c r="M10" s="3">
        <f>Commercial_calculation!M48</f>
        <v>0</v>
      </c>
      <c r="N10" s="3">
        <f>Commercial_calculation!N48</f>
        <v>0</v>
      </c>
      <c r="O10" s="3">
        <f>Commercial_calculation!O48</f>
        <v>0</v>
      </c>
      <c r="P10" s="3">
        <f>Commercial_calculation!P48</f>
        <v>0</v>
      </c>
      <c r="Q10" s="3">
        <f>Commercial_calculation!Q48</f>
        <v>0</v>
      </c>
      <c r="R10" s="3">
        <f>Commercial_calculation!R48</f>
        <v>0</v>
      </c>
      <c r="S10" s="3">
        <f>Commercial_calculation!S48</f>
        <v>0</v>
      </c>
      <c r="T10" s="3">
        <f>Commercial_calculation!T48</f>
        <v>0</v>
      </c>
      <c r="U10" s="3">
        <f>Commercial_calculation!U48</f>
        <v>0</v>
      </c>
      <c r="V10" s="3">
        <f>Commercial_calculation!V48</f>
        <v>0</v>
      </c>
      <c r="W10" s="3">
        <f>Commercial_calculation!W48</f>
        <v>0</v>
      </c>
      <c r="X10" s="3">
        <f>Commercial_calculation!X48</f>
        <v>0</v>
      </c>
      <c r="Y10" s="3">
        <f>Commercial_calculation!Y48</f>
        <v>0</v>
      </c>
      <c r="Z10" s="3">
        <f>Commercial_calculation!Z48</f>
        <v>0</v>
      </c>
      <c r="AA10" s="3">
        <f>Commercial_calculation!AA48</f>
        <v>0</v>
      </c>
      <c r="AB10" s="3">
        <f>Commercial_calculation!AB48</f>
        <v>0</v>
      </c>
      <c r="AC10" s="3">
        <f>Commercial_calculation!AC48</f>
        <v>0</v>
      </c>
      <c r="AD10" s="3">
        <f>Commercial_calculation!AD48</f>
        <v>0</v>
      </c>
      <c r="AE10" s="3">
        <f>Commercial_calculation!AE48</f>
        <v>0</v>
      </c>
      <c r="AF10" s="3">
        <f>Commercial_calculation!AF48</f>
        <v>0</v>
      </c>
      <c r="AG10" s="3">
        <f>Commercial_calculation!AG48</f>
        <v>0</v>
      </c>
    </row>
    <row r="11" spans="1:35" x14ac:dyDescent="0.45">
      <c r="A11" s="1" t="s">
        <v>16</v>
      </c>
      <c r="B11" s="3">
        <f>Commercial_calculation!B49</f>
        <v>0</v>
      </c>
      <c r="C11" s="3">
        <f>Commercial_calculation!C49</f>
        <v>0</v>
      </c>
      <c r="D11" s="3">
        <f>Commercial_calculation!D49</f>
        <v>0</v>
      </c>
      <c r="E11" s="3">
        <f>Commercial_calculation!E49</f>
        <v>0</v>
      </c>
      <c r="F11" s="3">
        <f>Commercial_calculation!F49</f>
        <v>0</v>
      </c>
      <c r="G11" s="3">
        <f>Commercial_calculation!G49</f>
        <v>0</v>
      </c>
      <c r="H11" s="3">
        <f>Commercial_calculation!H49</f>
        <v>0</v>
      </c>
      <c r="I11" s="3">
        <f>Commercial_calculation!I49</f>
        <v>0</v>
      </c>
      <c r="J11" s="3">
        <f>Commercial_calculation!J49</f>
        <v>0</v>
      </c>
      <c r="K11" s="3">
        <f>Commercial_calculation!K49</f>
        <v>0</v>
      </c>
      <c r="L11" s="3">
        <f>Commercial_calculation!L49</f>
        <v>0</v>
      </c>
      <c r="M11" s="3">
        <f>Commercial_calculation!M49</f>
        <v>0</v>
      </c>
      <c r="N11" s="3">
        <f>Commercial_calculation!N49</f>
        <v>0</v>
      </c>
      <c r="O11" s="3">
        <f>Commercial_calculation!O49</f>
        <v>0</v>
      </c>
      <c r="P11" s="3">
        <f>Commercial_calculation!P49</f>
        <v>0</v>
      </c>
      <c r="Q11" s="3">
        <f>Commercial_calculation!Q49</f>
        <v>0</v>
      </c>
      <c r="R11" s="3">
        <f>Commercial_calculation!R49</f>
        <v>0</v>
      </c>
      <c r="S11" s="3">
        <f>Commercial_calculation!S49</f>
        <v>0</v>
      </c>
      <c r="T11" s="3">
        <f>Commercial_calculation!T49</f>
        <v>0</v>
      </c>
      <c r="U11" s="3">
        <f>Commercial_calculation!U49</f>
        <v>0</v>
      </c>
      <c r="V11" s="3">
        <f>Commercial_calculation!V49</f>
        <v>0</v>
      </c>
      <c r="W11" s="3">
        <f>Commercial_calculation!W49</f>
        <v>0</v>
      </c>
      <c r="X11" s="3">
        <f>Commercial_calculation!X49</f>
        <v>0</v>
      </c>
      <c r="Y11" s="3">
        <f>Commercial_calculation!Y49</f>
        <v>0</v>
      </c>
      <c r="Z11" s="3">
        <f>Commercial_calculation!Z49</f>
        <v>0</v>
      </c>
      <c r="AA11" s="3">
        <f>Commercial_calculation!AA49</f>
        <v>0</v>
      </c>
      <c r="AB11" s="3">
        <f>Commercial_calculation!AB49</f>
        <v>0</v>
      </c>
      <c r="AC11" s="3">
        <f>Commercial_calculation!AC49</f>
        <v>0</v>
      </c>
      <c r="AD11" s="3">
        <f>Commercial_calculation!AD49</f>
        <v>0</v>
      </c>
      <c r="AE11" s="3">
        <f>Commercial_calculation!AE49</f>
        <v>0</v>
      </c>
      <c r="AF11" s="3">
        <f>Commercial_calculation!AF49</f>
        <v>0</v>
      </c>
      <c r="AG11" s="3">
        <f>Commercial_calculation!AG49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zoomScale="80" zoomScaleNormal="80" workbookViewId="0">
      <selection activeCell="B2" sqref="B2"/>
    </sheetView>
  </sheetViews>
  <sheetFormatPr defaultRowHeight="17" x14ac:dyDescent="0.45"/>
  <cols>
    <col min="1" max="1" width="29.83203125" customWidth="1"/>
    <col min="2" max="33" width="10.16406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Commercial_calculation!B52</f>
        <v>82093824154363.578</v>
      </c>
      <c r="C2" s="3">
        <f>Commercial_calculation!C52</f>
        <v>83981982109913.938</v>
      </c>
      <c r="D2" s="3">
        <f>Commercial_calculation!D52</f>
        <v>85913567698441.953</v>
      </c>
      <c r="E2" s="3">
        <f>Commercial_calculation!E52</f>
        <v>87889579755506.109</v>
      </c>
      <c r="F2" s="3">
        <f>Commercial_calculation!F52</f>
        <v>89911040089882.734</v>
      </c>
      <c r="G2" s="3">
        <f>Commercial_calculation!G52</f>
        <v>91978994011950.031</v>
      </c>
      <c r="H2" s="3">
        <f>Commercial_calculation!H52</f>
        <v>94094510874224.875</v>
      </c>
      <c r="I2" s="3">
        <f>Commercial_calculation!I52</f>
        <v>96258684624332.031</v>
      </c>
      <c r="J2" s="3">
        <f>Commercial_calculation!J52</f>
        <v>98472634370691.656</v>
      </c>
      <c r="K2" s="3">
        <f>Commercial_calculation!K52</f>
        <v>100737504961217.56</v>
      </c>
      <c r="L2" s="3">
        <f>Commercial_calculation!L52</f>
        <v>103054467575325.56</v>
      </c>
      <c r="M2" s="3">
        <f>Commercial_calculation!M52</f>
        <v>105424720329558.05</v>
      </c>
      <c r="N2" s="3">
        <f>Commercial_calculation!N52</f>
        <v>107849488897137.88</v>
      </c>
      <c r="O2" s="3">
        <f>Commercial_calculation!O52</f>
        <v>110330027141772.03</v>
      </c>
      <c r="P2" s="3">
        <f>Commercial_calculation!P52</f>
        <v>112867617766032.78</v>
      </c>
      <c r="Q2" s="3">
        <f>Commercial_calculation!Q52</f>
        <v>115463572974651.53</v>
      </c>
      <c r="R2" s="3">
        <f>Commercial_calculation!R52</f>
        <v>118119235153068.5</v>
      </c>
      <c r="S2" s="3">
        <f>Commercial_calculation!S52</f>
        <v>120835977561589.06</v>
      </c>
      <c r="T2" s="3">
        <f>Commercial_calculation!T52</f>
        <v>123615205045505.59</v>
      </c>
      <c r="U2" s="3">
        <f>Commercial_calculation!U52</f>
        <v>126458354761552.22</v>
      </c>
      <c r="V2" s="3">
        <f>Commercial_calculation!V52</f>
        <v>129366896921067.91</v>
      </c>
      <c r="W2" s="3">
        <f>Commercial_calculation!W52</f>
        <v>132342335550252.45</v>
      </c>
      <c r="X2" s="3">
        <f>Commercial_calculation!X52</f>
        <v>135386209267908.25</v>
      </c>
      <c r="Y2" s="3">
        <f>Commercial_calculation!Y52</f>
        <v>138500092081070.13</v>
      </c>
      <c r="Z2" s="3">
        <f>Commercial_calculation!Z52</f>
        <v>141685594198934.72</v>
      </c>
      <c r="AA2" s="3">
        <f>Commercial_calculation!AA52</f>
        <v>144944362865510.22</v>
      </c>
      <c r="AB2" s="3">
        <f>Commercial_calculation!AB52</f>
        <v>148278083211416.94</v>
      </c>
      <c r="AC2" s="3">
        <f>Commercial_calculation!AC52</f>
        <v>151688479125279.5</v>
      </c>
      <c r="AD2" s="3">
        <f>Commercial_calculation!AD52</f>
        <v>155177314145160.91</v>
      </c>
      <c r="AE2" s="3">
        <f>Commercial_calculation!AE52</f>
        <v>158746392370499.59</v>
      </c>
      <c r="AF2" s="3">
        <f>Commercial_calculation!AF52</f>
        <v>162397559395021.06</v>
      </c>
      <c r="AG2" s="3">
        <f>Commercial_calculation!AG52</f>
        <v>166132703261106.53</v>
      </c>
    </row>
    <row r="3" spans="1:35" x14ac:dyDescent="0.45">
      <c r="A3" s="1" t="s">
        <v>3</v>
      </c>
      <c r="B3" s="3">
        <f>Commercial_calculation!B53</f>
        <v>3381000120000.001</v>
      </c>
      <c r="C3" s="3">
        <f>Commercial_calculation!C53</f>
        <v>3086853109560.001</v>
      </c>
      <c r="D3" s="3">
        <f>Commercial_calculation!D53</f>
        <v>2818296889028.2808</v>
      </c>
      <c r="E3" s="3">
        <f>Commercial_calculation!E53</f>
        <v>2573105059682.8203</v>
      </c>
      <c r="F3" s="3">
        <f>Commercial_calculation!F53</f>
        <v>2349244919490.415</v>
      </c>
      <c r="G3" s="3">
        <f>Commercial_calculation!G53</f>
        <v>2144860611494.749</v>
      </c>
      <c r="H3" s="3">
        <f>Commercial_calculation!H53</f>
        <v>1958257738294.7058</v>
      </c>
      <c r="I3" s="3">
        <f>Commercial_calculation!I53</f>
        <v>1787889315063.0664</v>
      </c>
      <c r="J3" s="3">
        <f>Commercial_calculation!J53</f>
        <v>1632342944652.5796</v>
      </c>
      <c r="K3" s="3">
        <f>Commercial_calculation!K53</f>
        <v>1490329108467.8052</v>
      </c>
      <c r="L3" s="3">
        <f>Commercial_calculation!L53</f>
        <v>1360670476031.1062</v>
      </c>
      <c r="M3" s="3">
        <f>Commercial_calculation!M53</f>
        <v>1242292144616.3999</v>
      </c>
      <c r="N3" s="3">
        <f>Commercial_calculation!N53</f>
        <v>1134212728034.7732</v>
      </c>
      <c r="O3" s="3">
        <f>Commercial_calculation!O53</f>
        <v>1035536220695.7479</v>
      </c>
      <c r="P3" s="3">
        <f>Commercial_calculation!P53</f>
        <v>945444569495.2179</v>
      </c>
      <c r="Q3" s="3">
        <f>Commercial_calculation!Q53</f>
        <v>863190891949.13391</v>
      </c>
      <c r="R3" s="3">
        <f>Commercial_calculation!R53</f>
        <v>788093284349.55933</v>
      </c>
      <c r="S3" s="3">
        <f>Commercial_calculation!S53</f>
        <v>719529168611.14771</v>
      </c>
      <c r="T3" s="3">
        <f>Commercial_calculation!T53</f>
        <v>656930130941.97791</v>
      </c>
      <c r="U3" s="3">
        <f>Commercial_calculation!U53</f>
        <v>599777209550.02588</v>
      </c>
      <c r="V3" s="3">
        <f>Commercial_calculation!V53</f>
        <v>547596592319.17365</v>
      </c>
      <c r="W3" s="3">
        <f>Commercial_calculation!W53</f>
        <v>499955688787.40558</v>
      </c>
      <c r="X3" s="3">
        <f>Commercial_calculation!X53</f>
        <v>456459543862.90131</v>
      </c>
      <c r="Y3" s="3">
        <f>Commercial_calculation!Y53</f>
        <v>416747563546.82892</v>
      </c>
      <c r="Z3" s="3">
        <f>Commercial_calculation!Z53</f>
        <v>380490525518.25482</v>
      </c>
      <c r="AA3" s="3">
        <f>Commercial_calculation!AA53</f>
        <v>347387849798.16669</v>
      </c>
      <c r="AB3" s="3">
        <f>Commercial_calculation!AB53</f>
        <v>317165106865.7262</v>
      </c>
      <c r="AC3" s="3">
        <f>Commercial_calculation!AC53</f>
        <v>289571742568.40802</v>
      </c>
      <c r="AD3" s="3">
        <f>Commercial_calculation!AD53</f>
        <v>264379000964.95654</v>
      </c>
      <c r="AE3" s="3">
        <f>Commercial_calculation!AE53</f>
        <v>241378027881.00534</v>
      </c>
      <c r="AF3" s="3">
        <f>Commercial_calculation!AF53</f>
        <v>220378139455.35788</v>
      </c>
      <c r="AG3" s="3">
        <f>Commercial_calculation!AG53</f>
        <v>201205241322.74176</v>
      </c>
    </row>
    <row r="4" spans="1:35" x14ac:dyDescent="0.45">
      <c r="A4" s="1" t="s">
        <v>4</v>
      </c>
      <c r="B4" s="3">
        <f>Commercial_calculation!B54</f>
        <v>113176201200000.02</v>
      </c>
      <c r="C4" s="3">
        <f>Commercial_calculation!C54</f>
        <v>115779253827600</v>
      </c>
      <c r="D4" s="3">
        <f>Commercial_calculation!D54</f>
        <v>118442176665634.8</v>
      </c>
      <c r="E4" s="3">
        <f>Commercial_calculation!E54</f>
        <v>121166346728944.39</v>
      </c>
      <c r="F4" s="3">
        <f>Commercial_calculation!F54</f>
        <v>123953172703710.09</v>
      </c>
      <c r="G4" s="3">
        <f>Commercial_calculation!G54</f>
        <v>126804095675895.42</v>
      </c>
      <c r="H4" s="3">
        <f>Commercial_calculation!H54</f>
        <v>129720589876441</v>
      </c>
      <c r="I4" s="3">
        <f>Commercial_calculation!I54</f>
        <v>132704163443599.13</v>
      </c>
      <c r="J4" s="3">
        <f>Commercial_calculation!J54</f>
        <v>135756359202801.89</v>
      </c>
      <c r="K4" s="3">
        <f>Commercial_calculation!K54</f>
        <v>138878755464466.33</v>
      </c>
      <c r="L4" s="3">
        <f>Commercial_calculation!L54</f>
        <v>142072966840149.03</v>
      </c>
      <c r="M4" s="3">
        <f>Commercial_calculation!M54</f>
        <v>145340645077472.44</v>
      </c>
      <c r="N4" s="3">
        <f>Commercial_calculation!N54</f>
        <v>148683479914254.28</v>
      </c>
      <c r="O4" s="3">
        <f>Commercial_calculation!O54</f>
        <v>152103199952282.13</v>
      </c>
      <c r="P4" s="3">
        <f>Commercial_calculation!P54</f>
        <v>155601573551184.59</v>
      </c>
      <c r="Q4" s="3">
        <f>Commercial_calculation!Q54</f>
        <v>159180409742861.81</v>
      </c>
      <c r="R4" s="3">
        <f>Commercial_calculation!R54</f>
        <v>162841559166947.63</v>
      </c>
      <c r="S4" s="3">
        <f>Commercial_calculation!S54</f>
        <v>166586915027787.41</v>
      </c>
      <c r="T4" s="3">
        <f>Commercial_calculation!T54</f>
        <v>170418414073426.5</v>
      </c>
      <c r="U4" s="3">
        <f>Commercial_calculation!U54</f>
        <v>174338037597115.28</v>
      </c>
      <c r="V4" s="3">
        <f>Commercial_calculation!V54</f>
        <v>178347812461848.91</v>
      </c>
      <c r="W4" s="3">
        <f>Commercial_calculation!W54</f>
        <v>182449812148471.41</v>
      </c>
      <c r="X4" s="3">
        <f>Commercial_calculation!X54</f>
        <v>186646157827886.22</v>
      </c>
      <c r="Y4" s="3">
        <f>Commercial_calculation!Y54</f>
        <v>190939019457927.59</v>
      </c>
      <c r="Z4" s="3">
        <f>Commercial_calculation!Z54</f>
        <v>195330616905459.91</v>
      </c>
      <c r="AA4" s="3">
        <f>Commercial_calculation!AA54</f>
        <v>199823221094285.47</v>
      </c>
      <c r="AB4" s="3">
        <f>Commercial_calculation!AB54</f>
        <v>204419155179454.03</v>
      </c>
      <c r="AC4" s="3">
        <f>Commercial_calculation!AC54</f>
        <v>209120795748581.47</v>
      </c>
      <c r="AD4" s="3">
        <f>Commercial_calculation!AD54</f>
        <v>213930574050798.81</v>
      </c>
      <c r="AE4" s="3">
        <f>Commercial_calculation!AE54</f>
        <v>218850977253967.16</v>
      </c>
      <c r="AF4" s="3">
        <f>Commercial_calculation!AF54</f>
        <v>223884549730808.38</v>
      </c>
      <c r="AG4" s="3">
        <f>Commercial_calculation!AG54</f>
        <v>229033894374616.94</v>
      </c>
    </row>
    <row r="5" spans="1:35" x14ac:dyDescent="0.45">
      <c r="A5" s="1" t="s">
        <v>5</v>
      </c>
      <c r="B5" s="3">
        <f>Commercial_calculation!B55</f>
        <v>0</v>
      </c>
      <c r="C5" s="3">
        <f>Commercial_calculation!C55</f>
        <v>0</v>
      </c>
      <c r="D5" s="3">
        <f>Commercial_calculation!D55</f>
        <v>0</v>
      </c>
      <c r="E5" s="3">
        <f>Commercial_calculation!E55</f>
        <v>0</v>
      </c>
      <c r="F5" s="3">
        <f>Commercial_calculation!F55</f>
        <v>0</v>
      </c>
      <c r="G5" s="3">
        <f>Commercial_calculation!G55</f>
        <v>0</v>
      </c>
      <c r="H5" s="3">
        <f>Commercial_calculation!H55</f>
        <v>0</v>
      </c>
      <c r="I5" s="3">
        <f>Commercial_calculation!I55</f>
        <v>0</v>
      </c>
      <c r="J5" s="3">
        <f>Commercial_calculation!J55</f>
        <v>0</v>
      </c>
      <c r="K5" s="3">
        <f>Commercial_calculation!K55</f>
        <v>0</v>
      </c>
      <c r="L5" s="3">
        <f>Commercial_calculation!L55</f>
        <v>0</v>
      </c>
      <c r="M5" s="3">
        <f>Commercial_calculation!M55</f>
        <v>0</v>
      </c>
      <c r="N5" s="3">
        <f>Commercial_calculation!N55</f>
        <v>0</v>
      </c>
      <c r="O5" s="3">
        <f>Commercial_calculation!O55</f>
        <v>0</v>
      </c>
      <c r="P5" s="3">
        <f>Commercial_calculation!P55</f>
        <v>0</v>
      </c>
      <c r="Q5" s="3">
        <f>Commercial_calculation!Q55</f>
        <v>0</v>
      </c>
      <c r="R5" s="3">
        <f>Commercial_calculation!R55</f>
        <v>0</v>
      </c>
      <c r="S5" s="3">
        <f>Commercial_calculation!S55</f>
        <v>0</v>
      </c>
      <c r="T5" s="3">
        <f>Commercial_calculation!T55</f>
        <v>0</v>
      </c>
      <c r="U5" s="3">
        <f>Commercial_calculation!U55</f>
        <v>0</v>
      </c>
      <c r="V5" s="3">
        <f>Commercial_calculation!V55</f>
        <v>0</v>
      </c>
      <c r="W5" s="3">
        <f>Commercial_calculation!W55</f>
        <v>0</v>
      </c>
      <c r="X5" s="3">
        <f>Commercial_calculation!X55</f>
        <v>0</v>
      </c>
      <c r="Y5" s="3">
        <f>Commercial_calculation!Y55</f>
        <v>0</v>
      </c>
      <c r="Z5" s="3">
        <f>Commercial_calculation!Z55</f>
        <v>0</v>
      </c>
      <c r="AA5" s="3">
        <f>Commercial_calculation!AA55</f>
        <v>0</v>
      </c>
      <c r="AB5" s="3">
        <f>Commercial_calculation!AB55</f>
        <v>0</v>
      </c>
      <c r="AC5" s="3">
        <f>Commercial_calculation!AC55</f>
        <v>0</v>
      </c>
      <c r="AD5" s="3">
        <f>Commercial_calculation!AD55</f>
        <v>0</v>
      </c>
      <c r="AE5" s="3">
        <f>Commercial_calculation!AE55</f>
        <v>0</v>
      </c>
      <c r="AF5" s="3">
        <f>Commercial_calculation!AF55</f>
        <v>0</v>
      </c>
      <c r="AG5" s="3">
        <f>Commercial_calculation!AG55</f>
        <v>0</v>
      </c>
    </row>
    <row r="6" spans="1:35" x14ac:dyDescent="0.45">
      <c r="A6" s="1" t="s">
        <v>7</v>
      </c>
      <c r="B6" s="3">
        <f>Commercial_calculation!B56</f>
        <v>0</v>
      </c>
      <c r="C6" s="3">
        <f>Commercial_calculation!C56</f>
        <v>0</v>
      </c>
      <c r="D6" s="3">
        <f>Commercial_calculation!D56</f>
        <v>0</v>
      </c>
      <c r="E6" s="3">
        <f>Commercial_calculation!E56</f>
        <v>0</v>
      </c>
      <c r="F6" s="3">
        <f>Commercial_calculation!F56</f>
        <v>0</v>
      </c>
      <c r="G6" s="3">
        <f>Commercial_calculation!G56</f>
        <v>0</v>
      </c>
      <c r="H6" s="3">
        <f>Commercial_calculation!H56</f>
        <v>0</v>
      </c>
      <c r="I6" s="3">
        <f>Commercial_calculation!I56</f>
        <v>0</v>
      </c>
      <c r="J6" s="3">
        <f>Commercial_calculation!J56</f>
        <v>0</v>
      </c>
      <c r="K6" s="3">
        <f>Commercial_calculation!K56</f>
        <v>0</v>
      </c>
      <c r="L6" s="3">
        <f>Commercial_calculation!L56</f>
        <v>0</v>
      </c>
      <c r="M6" s="3">
        <f>Commercial_calculation!M56</f>
        <v>0</v>
      </c>
      <c r="N6" s="3">
        <f>Commercial_calculation!N56</f>
        <v>0</v>
      </c>
      <c r="O6" s="3">
        <f>Commercial_calculation!O56</f>
        <v>0</v>
      </c>
      <c r="P6" s="3">
        <f>Commercial_calculation!P56</f>
        <v>0</v>
      </c>
      <c r="Q6" s="3">
        <f>Commercial_calculation!Q56</f>
        <v>0</v>
      </c>
      <c r="R6" s="3">
        <f>Commercial_calculation!R56</f>
        <v>0</v>
      </c>
      <c r="S6" s="3">
        <f>Commercial_calculation!S56</f>
        <v>0</v>
      </c>
      <c r="T6" s="3">
        <f>Commercial_calculation!T56</f>
        <v>0</v>
      </c>
      <c r="U6" s="3">
        <f>Commercial_calculation!U56</f>
        <v>0</v>
      </c>
      <c r="V6" s="3">
        <f>Commercial_calculation!V56</f>
        <v>0</v>
      </c>
      <c r="W6" s="3">
        <f>Commercial_calculation!W56</f>
        <v>0</v>
      </c>
      <c r="X6" s="3">
        <f>Commercial_calculation!X56</f>
        <v>0</v>
      </c>
      <c r="Y6" s="3">
        <f>Commercial_calculation!Y56</f>
        <v>0</v>
      </c>
      <c r="Z6" s="3">
        <f>Commercial_calculation!Z56</f>
        <v>0</v>
      </c>
      <c r="AA6" s="3">
        <f>Commercial_calculation!AA56</f>
        <v>0</v>
      </c>
      <c r="AB6" s="3">
        <f>Commercial_calculation!AB56</f>
        <v>0</v>
      </c>
      <c r="AC6" s="3">
        <f>Commercial_calculation!AC56</f>
        <v>0</v>
      </c>
      <c r="AD6" s="3">
        <f>Commercial_calculation!AD56</f>
        <v>0</v>
      </c>
      <c r="AE6" s="3">
        <f>Commercial_calculation!AE56</f>
        <v>0</v>
      </c>
      <c r="AF6" s="3">
        <f>Commercial_calculation!AF56</f>
        <v>0</v>
      </c>
      <c r="AG6" s="3">
        <f>Commercial_calculation!AG56</f>
        <v>0</v>
      </c>
    </row>
    <row r="7" spans="1:35" x14ac:dyDescent="0.45">
      <c r="A7" s="1" t="s">
        <v>11</v>
      </c>
      <c r="B7" s="3">
        <f>Commercial_calculation!B57</f>
        <v>0</v>
      </c>
      <c r="C7" s="3">
        <f>Commercial_calculation!C57</f>
        <v>0</v>
      </c>
      <c r="D7" s="3">
        <f>Commercial_calculation!D57</f>
        <v>0</v>
      </c>
      <c r="E7" s="3">
        <f>Commercial_calculation!E57</f>
        <v>0</v>
      </c>
      <c r="F7" s="3">
        <f>Commercial_calculation!F57</f>
        <v>0</v>
      </c>
      <c r="G7" s="3">
        <f>Commercial_calculation!G57</f>
        <v>0</v>
      </c>
      <c r="H7" s="3">
        <f>Commercial_calculation!H57</f>
        <v>0</v>
      </c>
      <c r="I7" s="3">
        <f>Commercial_calculation!I57</f>
        <v>0</v>
      </c>
      <c r="J7" s="3">
        <f>Commercial_calculation!J57</f>
        <v>0</v>
      </c>
      <c r="K7" s="3">
        <f>Commercial_calculation!K57</f>
        <v>0</v>
      </c>
      <c r="L7" s="3">
        <f>Commercial_calculation!L57</f>
        <v>0</v>
      </c>
      <c r="M7" s="3">
        <f>Commercial_calculation!M57</f>
        <v>0</v>
      </c>
      <c r="N7" s="3">
        <f>Commercial_calculation!N57</f>
        <v>0</v>
      </c>
      <c r="O7" s="3">
        <f>Commercial_calculation!O57</f>
        <v>0</v>
      </c>
      <c r="P7" s="3">
        <f>Commercial_calculation!P57</f>
        <v>0</v>
      </c>
      <c r="Q7" s="3">
        <f>Commercial_calculation!Q57</f>
        <v>0</v>
      </c>
      <c r="R7" s="3">
        <f>Commercial_calculation!R57</f>
        <v>0</v>
      </c>
      <c r="S7" s="3">
        <f>Commercial_calculation!S57</f>
        <v>0</v>
      </c>
      <c r="T7" s="3">
        <f>Commercial_calculation!T57</f>
        <v>0</v>
      </c>
      <c r="U7" s="3">
        <f>Commercial_calculation!U57</f>
        <v>0</v>
      </c>
      <c r="V7" s="3">
        <f>Commercial_calculation!V57</f>
        <v>0</v>
      </c>
      <c r="W7" s="3">
        <f>Commercial_calculation!W57</f>
        <v>0</v>
      </c>
      <c r="X7" s="3">
        <f>Commercial_calculation!X57</f>
        <v>0</v>
      </c>
      <c r="Y7" s="3">
        <f>Commercial_calculation!Y57</f>
        <v>0</v>
      </c>
      <c r="Z7" s="3">
        <f>Commercial_calculation!Z57</f>
        <v>0</v>
      </c>
      <c r="AA7" s="3">
        <f>Commercial_calculation!AA57</f>
        <v>0</v>
      </c>
      <c r="AB7" s="3">
        <f>Commercial_calculation!AB57</f>
        <v>0</v>
      </c>
      <c r="AC7" s="3">
        <f>Commercial_calculation!AC57</f>
        <v>0</v>
      </c>
      <c r="AD7" s="3">
        <f>Commercial_calculation!AD57</f>
        <v>0</v>
      </c>
      <c r="AE7" s="3">
        <f>Commercial_calculation!AE57</f>
        <v>0</v>
      </c>
      <c r="AF7" s="3">
        <f>Commercial_calculation!AF57</f>
        <v>0</v>
      </c>
      <c r="AG7" s="3">
        <f>Commercial_calculation!AG57</f>
        <v>0</v>
      </c>
    </row>
    <row r="8" spans="1:35" x14ac:dyDescent="0.45">
      <c r="A8" s="1" t="s">
        <v>13</v>
      </c>
      <c r="B8" s="3">
        <f>Commercial_calculation!B58</f>
        <v>1591292310000</v>
      </c>
      <c r="C8" s="3">
        <f>Commercial_calculation!C58</f>
        <v>1532414494530</v>
      </c>
      <c r="D8" s="3">
        <f>Commercial_calculation!D58</f>
        <v>1475715158232.3899</v>
      </c>
      <c r="E8" s="3">
        <f>Commercial_calculation!E58</f>
        <v>1421113697377.7915</v>
      </c>
      <c r="F8" s="3">
        <f>Commercial_calculation!F58</f>
        <v>1368532490574.8132</v>
      </c>
      <c r="G8" s="3">
        <f>Commercial_calculation!G58</f>
        <v>1317896788423.5452</v>
      </c>
      <c r="H8" s="3">
        <f>Commercial_calculation!H58</f>
        <v>1269134607251.874</v>
      </c>
      <c r="I8" s="3">
        <f>Commercial_calculation!I58</f>
        <v>1222176626783.5547</v>
      </c>
      <c r="J8" s="3">
        <f>Commercial_calculation!J58</f>
        <v>1176956091592.5632</v>
      </c>
      <c r="K8" s="3">
        <f>Commercial_calculation!K58</f>
        <v>1133408716203.6384</v>
      </c>
      <c r="L8" s="3">
        <f>Commercial_calculation!L58</f>
        <v>1091472593704.1038</v>
      </c>
      <c r="M8" s="3">
        <f>Commercial_calculation!M58</f>
        <v>1051088107737.0519</v>
      </c>
      <c r="N8" s="3">
        <f>Commercial_calculation!N58</f>
        <v>1012197847750.7809</v>
      </c>
      <c r="O8" s="3">
        <f>Commercial_calculation!O58</f>
        <v>974746527384.00195</v>
      </c>
      <c r="P8" s="3">
        <f>Commercial_calculation!P58</f>
        <v>938680905870.79382</v>
      </c>
      <c r="Q8" s="3">
        <f>Commercial_calculation!Q58</f>
        <v>903949712353.57446</v>
      </c>
      <c r="R8" s="3">
        <f>Commercial_calculation!R58</f>
        <v>870503572996.49219</v>
      </c>
      <c r="S8" s="3">
        <f>Commercial_calculation!S58</f>
        <v>838294940795.62195</v>
      </c>
      <c r="T8" s="3">
        <f>Commercial_calculation!T58</f>
        <v>807278027986.18396</v>
      </c>
      <c r="U8" s="3">
        <f>Commercial_calculation!U58</f>
        <v>777408740950.69507</v>
      </c>
      <c r="V8" s="3">
        <f>Commercial_calculation!V58</f>
        <v>748644617535.51929</v>
      </c>
      <c r="W8" s="3">
        <f>Commercial_calculation!W58</f>
        <v>720944766686.70508</v>
      </c>
      <c r="X8" s="3">
        <f>Commercial_calculation!X58</f>
        <v>694269810319.297</v>
      </c>
      <c r="Y8" s="3">
        <f>Commercial_calculation!Y58</f>
        <v>668581827337.48303</v>
      </c>
      <c r="Z8" s="3">
        <f>Commercial_calculation!Z58</f>
        <v>643844299725.99609</v>
      </c>
      <c r="AA8" s="3">
        <f>Commercial_calculation!AA58</f>
        <v>620022060636.13428</v>
      </c>
      <c r="AB8" s="3">
        <f>Commercial_calculation!AB58</f>
        <v>597081244392.59729</v>
      </c>
      <c r="AC8" s="3">
        <f>Commercial_calculation!AC58</f>
        <v>574989238350.07117</v>
      </c>
      <c r="AD8" s="3">
        <f>Commercial_calculation!AD58</f>
        <v>553714636531.11853</v>
      </c>
      <c r="AE8" s="3">
        <f>Commercial_calculation!AE58</f>
        <v>533227194979.4671</v>
      </c>
      <c r="AF8" s="3">
        <f>Commercial_calculation!AF58</f>
        <v>513497788765.22681</v>
      </c>
      <c r="AG8" s="3">
        <f>Commercial_calculation!AG58</f>
        <v>494498370580.91339</v>
      </c>
    </row>
    <row r="9" spans="1:35" x14ac:dyDescent="0.45">
      <c r="A9" s="1" t="s">
        <v>14</v>
      </c>
      <c r="B9" s="3">
        <f>Commercial_calculation!B59</f>
        <v>170637330000.00003</v>
      </c>
      <c r="C9" s="3">
        <f>Commercial_calculation!C59</f>
        <v>164323748790.00003</v>
      </c>
      <c r="D9" s="3">
        <f>Commercial_calculation!D59</f>
        <v>158243770084.77002</v>
      </c>
      <c r="E9" s="3">
        <f>Commercial_calculation!E59</f>
        <v>152388750591.63351</v>
      </c>
      <c r="F9" s="3">
        <f>Commercial_calculation!F59</f>
        <v>146750366819.74307</v>
      </c>
      <c r="G9" s="3">
        <f>Commercial_calculation!G59</f>
        <v>141320603247.41257</v>
      </c>
      <c r="H9" s="3">
        <f>Commercial_calculation!H59</f>
        <v>136091740927.2583</v>
      </c>
      <c r="I9" s="3">
        <f>Commercial_calculation!I59</f>
        <v>131056346512.94974</v>
      </c>
      <c r="J9" s="3">
        <f>Commercial_calculation!J59</f>
        <v>126207261691.9706</v>
      </c>
      <c r="K9" s="3">
        <f>Commercial_calculation!K59</f>
        <v>121537593009.36768</v>
      </c>
      <c r="L9" s="3">
        <f>Commercial_calculation!L59</f>
        <v>117040702068.02107</v>
      </c>
      <c r="M9" s="3">
        <f>Commercial_calculation!M59</f>
        <v>112710196091.50429</v>
      </c>
      <c r="N9" s="3">
        <f>Commercial_calculation!N59</f>
        <v>108539918836.11862</v>
      </c>
      <c r="O9" s="3">
        <f>Commercial_calculation!O59</f>
        <v>104523941839.18224</v>
      </c>
      <c r="P9" s="3">
        <f>Commercial_calculation!P59</f>
        <v>100656555991.13249</v>
      </c>
      <c r="Q9" s="3">
        <f>Commercial_calculation!Q59</f>
        <v>96932263419.460587</v>
      </c>
      <c r="R9" s="3">
        <f>Commercial_calculation!R59</f>
        <v>93345769672.940536</v>
      </c>
      <c r="S9" s="3">
        <f>Commercial_calculation!S59</f>
        <v>89891976195.041733</v>
      </c>
      <c r="T9" s="3">
        <f>Commercial_calculation!T59</f>
        <v>86565973075.82518</v>
      </c>
      <c r="U9" s="3">
        <f>Commercial_calculation!U59</f>
        <v>83363032072.019638</v>
      </c>
      <c r="V9" s="3">
        <f>Commercial_calculation!V59</f>
        <v>80278599885.354904</v>
      </c>
      <c r="W9" s="3">
        <f>Commercial_calculation!W59</f>
        <v>77308291689.596771</v>
      </c>
      <c r="X9" s="3">
        <f>Commercial_calculation!X59</f>
        <v>74447884897.081696</v>
      </c>
      <c r="Y9" s="3">
        <f>Commercial_calculation!Y59</f>
        <v>71693313155.889664</v>
      </c>
      <c r="Z9" s="3">
        <f>Commercial_calculation!Z59</f>
        <v>69040660569.12175</v>
      </c>
      <c r="AA9" s="3">
        <f>Commercial_calculation!AA59</f>
        <v>66486156128.06424</v>
      </c>
      <c r="AB9" s="3">
        <f>Commercial_calculation!AB59</f>
        <v>64026168351.325859</v>
      </c>
      <c r="AC9" s="3">
        <f>Commercial_calculation!AC59</f>
        <v>61657200122.326797</v>
      </c>
      <c r="AD9" s="3">
        <f>Commercial_calculation!AD59</f>
        <v>59375883717.800705</v>
      </c>
      <c r="AE9" s="3">
        <f>Commercial_calculation!AE59</f>
        <v>57178976020.242081</v>
      </c>
      <c r="AF9" s="3">
        <f>Commercial_calculation!AF59</f>
        <v>55063353907.493118</v>
      </c>
      <c r="AG9" s="3">
        <f>Commercial_calculation!AG59</f>
        <v>53026009812.915871</v>
      </c>
    </row>
    <row r="10" spans="1:35" x14ac:dyDescent="0.45">
      <c r="A10" s="1" t="s">
        <v>15</v>
      </c>
      <c r="B10" s="3">
        <f>Commercial_calculation!B60</f>
        <v>39635480280000.008</v>
      </c>
      <c r="C10" s="3">
        <f>Commercial_calculation!C60</f>
        <v>38168967509640.008</v>
      </c>
      <c r="D10" s="3">
        <f>Commercial_calculation!D60</f>
        <v>36756715711783.328</v>
      </c>
      <c r="E10" s="3">
        <f>Commercial_calculation!E60</f>
        <v>35396717230447.344</v>
      </c>
      <c r="F10" s="3">
        <f>Commercial_calculation!F60</f>
        <v>34087038692920.789</v>
      </c>
      <c r="G10" s="3">
        <f>Commercial_calculation!G60</f>
        <v>32825818261282.719</v>
      </c>
      <c r="H10" s="3">
        <f>Commercial_calculation!H60</f>
        <v>31611262985615.258</v>
      </c>
      <c r="I10" s="3">
        <f>Commercial_calculation!I60</f>
        <v>30441646255147.492</v>
      </c>
      <c r="J10" s="3">
        <f>Commercial_calculation!J60</f>
        <v>29315305343707.035</v>
      </c>
      <c r="K10" s="3">
        <f>Commercial_calculation!K60</f>
        <v>28230639045989.875</v>
      </c>
      <c r="L10" s="3">
        <f>Commercial_calculation!L60</f>
        <v>27186105401288.25</v>
      </c>
      <c r="M10" s="3">
        <f>Commercial_calculation!M60</f>
        <v>26180219501440.582</v>
      </c>
      <c r="N10" s="3">
        <f>Commercial_calculation!N60</f>
        <v>25211551379887.281</v>
      </c>
      <c r="O10" s="3">
        <f>Commercial_calculation!O60</f>
        <v>24278723978831.449</v>
      </c>
      <c r="P10" s="3">
        <f>Commercial_calculation!P60</f>
        <v>23380411191614.684</v>
      </c>
      <c r="Q10" s="3">
        <f>Commercial_calculation!Q60</f>
        <v>22515335977524.941</v>
      </c>
      <c r="R10" s="3">
        <f>Commercial_calculation!R60</f>
        <v>21682268546356.52</v>
      </c>
      <c r="S10" s="3">
        <f>Commercial_calculation!S60</f>
        <v>20880024610141.328</v>
      </c>
      <c r="T10" s="3">
        <f>Commercial_calculation!T60</f>
        <v>20107463699566.098</v>
      </c>
      <c r="U10" s="3">
        <f>Commercial_calculation!U60</f>
        <v>19363487542682.152</v>
      </c>
      <c r="V10" s="3">
        <f>Commercial_calculation!V60</f>
        <v>18647038503602.91</v>
      </c>
      <c r="W10" s="3">
        <f>Commercial_calculation!W60</f>
        <v>17957098078969.602</v>
      </c>
      <c r="X10" s="3">
        <f>Commercial_calculation!X60</f>
        <v>17292685450047.727</v>
      </c>
      <c r="Y10" s="3">
        <f>Commercial_calculation!Y60</f>
        <v>16652856088395.961</v>
      </c>
      <c r="Z10" s="3">
        <f>Commercial_calculation!Z60</f>
        <v>16036700413125.311</v>
      </c>
      <c r="AA10" s="3">
        <f>Commercial_calculation!AA60</f>
        <v>15443342497839.674</v>
      </c>
      <c r="AB10" s="3">
        <f>Commercial_calculation!AB60</f>
        <v>14871938825419.605</v>
      </c>
      <c r="AC10" s="3">
        <f>Commercial_calculation!AC60</f>
        <v>14321677088879.08</v>
      </c>
      <c r="AD10" s="3">
        <f>Commercial_calculation!AD60</f>
        <v>13791775036590.553</v>
      </c>
      <c r="AE10" s="3">
        <f>Commercial_calculation!AE60</f>
        <v>13281479360236.701</v>
      </c>
      <c r="AF10" s="3">
        <f>Commercial_calculation!AF60</f>
        <v>12790064623907.943</v>
      </c>
      <c r="AG10" s="3">
        <f>Commercial_calculation!AG60</f>
        <v>12316832232823.35</v>
      </c>
    </row>
    <row r="11" spans="1:35" x14ac:dyDescent="0.45">
      <c r="A11" s="1" t="s">
        <v>16</v>
      </c>
      <c r="B11" s="3">
        <f>Commercial_calculation!B61</f>
        <v>0</v>
      </c>
      <c r="C11" s="3">
        <f>Commercial_calculation!C61</f>
        <v>0</v>
      </c>
      <c r="D11" s="3">
        <f>Commercial_calculation!D61</f>
        <v>0</v>
      </c>
      <c r="E11" s="3">
        <f>Commercial_calculation!E61</f>
        <v>0</v>
      </c>
      <c r="F11" s="3">
        <f>Commercial_calculation!F61</f>
        <v>0</v>
      </c>
      <c r="G11" s="3">
        <f>Commercial_calculation!G61</f>
        <v>0</v>
      </c>
      <c r="H11" s="3">
        <f>Commercial_calculation!H61</f>
        <v>0</v>
      </c>
      <c r="I11" s="3">
        <f>Commercial_calculation!I61</f>
        <v>0</v>
      </c>
      <c r="J11" s="3">
        <f>Commercial_calculation!J61</f>
        <v>0</v>
      </c>
      <c r="K11" s="3">
        <f>Commercial_calculation!K61</f>
        <v>0</v>
      </c>
      <c r="L11" s="3">
        <f>Commercial_calculation!L61</f>
        <v>0</v>
      </c>
      <c r="M11" s="3">
        <f>Commercial_calculation!M61</f>
        <v>0</v>
      </c>
      <c r="N11" s="3">
        <f>Commercial_calculation!N61</f>
        <v>0</v>
      </c>
      <c r="O11" s="3">
        <f>Commercial_calculation!O61</f>
        <v>0</v>
      </c>
      <c r="P11" s="3">
        <f>Commercial_calculation!P61</f>
        <v>0</v>
      </c>
      <c r="Q11" s="3">
        <f>Commercial_calculation!Q61</f>
        <v>0</v>
      </c>
      <c r="R11" s="3">
        <f>Commercial_calculation!R61</f>
        <v>0</v>
      </c>
      <c r="S11" s="3">
        <f>Commercial_calculation!S61</f>
        <v>0</v>
      </c>
      <c r="T11" s="3">
        <f>Commercial_calculation!T61</f>
        <v>0</v>
      </c>
      <c r="U11" s="3">
        <f>Commercial_calculation!U61</f>
        <v>0</v>
      </c>
      <c r="V11" s="3">
        <f>Commercial_calculation!V61</f>
        <v>0</v>
      </c>
      <c r="W11" s="3">
        <f>Commercial_calculation!W61</f>
        <v>0</v>
      </c>
      <c r="X11" s="3">
        <f>Commercial_calculation!X61</f>
        <v>0</v>
      </c>
      <c r="Y11" s="3">
        <f>Commercial_calculation!Y61</f>
        <v>0</v>
      </c>
      <c r="Z11" s="3">
        <f>Commercial_calculation!Z61</f>
        <v>0</v>
      </c>
      <c r="AA11" s="3">
        <f>Commercial_calculation!AA61</f>
        <v>0</v>
      </c>
      <c r="AB11" s="3">
        <f>Commercial_calculation!AB61</f>
        <v>0</v>
      </c>
      <c r="AC11" s="3">
        <f>Commercial_calculation!AC61</f>
        <v>0</v>
      </c>
      <c r="AD11" s="3">
        <f>Commercial_calculation!AD61</f>
        <v>0</v>
      </c>
      <c r="AE11" s="3">
        <f>Commercial_calculation!AE61</f>
        <v>0</v>
      </c>
      <c r="AF11" s="3">
        <f>Commercial_calculation!AF61</f>
        <v>0</v>
      </c>
      <c r="AG11" s="3">
        <f>Commercial_calculation!AG61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topLeftCell="H1" workbookViewId="0">
      <selection activeCell="J2" sqref="J2"/>
    </sheetView>
  </sheetViews>
  <sheetFormatPr defaultRowHeight="17" x14ac:dyDescent="0.45"/>
  <cols>
    <col min="1" max="1" width="29.83203125" customWidth="1"/>
    <col min="2" max="33" width="9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Commercial_calculation!B64</f>
        <v>49279868764363.547</v>
      </c>
      <c r="C2" s="3">
        <f>Commercial_calculation!C64</f>
        <v>50413305745943.906</v>
      </c>
      <c r="D2" s="3">
        <f>Commercial_calculation!D64</f>
        <v>51572811778100.609</v>
      </c>
      <c r="E2" s="3">
        <f>Commercial_calculation!E64</f>
        <v>52758986448996.922</v>
      </c>
      <c r="F2" s="3">
        <f>Commercial_calculation!F64</f>
        <v>53972443137323.844</v>
      </c>
      <c r="G2" s="3">
        <f>Commercial_calculation!G64</f>
        <v>55213809329482.289</v>
      </c>
      <c r="H2" s="3">
        <f>Commercial_calculation!H64</f>
        <v>56483726944060.375</v>
      </c>
      <c r="I2" s="3">
        <f>Commercial_calculation!I64</f>
        <v>57782852663773.758</v>
      </c>
      <c r="J2" s="3">
        <f>Commercial_calculation!J64</f>
        <v>59111858275040.547</v>
      </c>
      <c r="K2" s="3">
        <f>Commercial_calculation!K64</f>
        <v>60471431015366.477</v>
      </c>
      <c r="L2" s="3">
        <f>Commercial_calculation!L64</f>
        <v>61862273928719.898</v>
      </c>
      <c r="M2" s="3">
        <f>Commercial_calculation!M64</f>
        <v>63285106229080.453</v>
      </c>
      <c r="N2" s="3">
        <f>Commercial_calculation!N64</f>
        <v>64740663672349.297</v>
      </c>
      <c r="O2" s="3">
        <f>Commercial_calculation!O64</f>
        <v>66229698936813.328</v>
      </c>
      <c r="P2" s="3">
        <f>Commercial_calculation!P64</f>
        <v>67752982012360.031</v>
      </c>
      <c r="Q2" s="3">
        <f>Commercial_calculation!Q64</f>
        <v>69311300598644.305</v>
      </c>
      <c r="R2" s="3">
        <f>Commercial_calculation!R64</f>
        <v>70905460512413.125</v>
      </c>
      <c r="S2" s="3">
        <f>Commercial_calculation!S64</f>
        <v>72536286104198.625</v>
      </c>
      <c r="T2" s="3">
        <f>Commercial_calculation!T64</f>
        <v>74204620684595.188</v>
      </c>
      <c r="U2" s="3">
        <f>Commercial_calculation!U64</f>
        <v>75911326960340.875</v>
      </c>
      <c r="V2" s="3">
        <f>Commercial_calculation!V64</f>
        <v>77657287480428.703</v>
      </c>
      <c r="W2" s="3">
        <f>Commercial_calculation!W64</f>
        <v>79443405092478.563</v>
      </c>
      <c r="X2" s="3">
        <f>Commercial_calculation!X64</f>
        <v>81270603409605.563</v>
      </c>
      <c r="Y2" s="3">
        <f>Commercial_calculation!Y64</f>
        <v>83139827288026.484</v>
      </c>
      <c r="Z2" s="3">
        <f>Commercial_calculation!Z64</f>
        <v>85052043315651.094</v>
      </c>
      <c r="AA2" s="3">
        <f>Commercial_calculation!AA64</f>
        <v>87008240311911.063</v>
      </c>
      <c r="AB2" s="3">
        <f>Commercial_calculation!AB64</f>
        <v>89009429839085.016</v>
      </c>
      <c r="AC2" s="3">
        <f>Commercial_calculation!AC64</f>
        <v>91056646725383.969</v>
      </c>
      <c r="AD2" s="3">
        <f>Commercial_calculation!AD64</f>
        <v>93150949600067.797</v>
      </c>
      <c r="AE2" s="3">
        <f>Commercial_calculation!AE64</f>
        <v>95293421440869.344</v>
      </c>
      <c r="AF2" s="3">
        <f>Commercial_calculation!AF64</f>
        <v>97485170134009.328</v>
      </c>
      <c r="AG2" s="3">
        <f>Commercial_calculation!AG64</f>
        <v>99727329047091.531</v>
      </c>
    </row>
    <row r="3" spans="1:35" x14ac:dyDescent="0.45">
      <c r="A3" s="1" t="s">
        <v>3</v>
      </c>
      <c r="B3" s="3">
        <f>Commercial_calculation!B65</f>
        <v>0</v>
      </c>
      <c r="C3" s="3">
        <f>Commercial_calculation!C65</f>
        <v>0</v>
      </c>
      <c r="D3" s="3">
        <f>Commercial_calculation!D65</f>
        <v>0</v>
      </c>
      <c r="E3" s="3">
        <f>Commercial_calculation!E65</f>
        <v>0</v>
      </c>
      <c r="F3" s="3">
        <f>Commercial_calculation!F65</f>
        <v>0</v>
      </c>
      <c r="G3" s="3">
        <f>Commercial_calculation!G65</f>
        <v>0</v>
      </c>
      <c r="H3" s="3">
        <f>Commercial_calculation!H65</f>
        <v>0</v>
      </c>
      <c r="I3" s="3">
        <f>Commercial_calculation!I65</f>
        <v>0</v>
      </c>
      <c r="J3" s="3">
        <f>Commercial_calculation!J65</f>
        <v>0</v>
      </c>
      <c r="K3" s="3">
        <f>Commercial_calculation!K65</f>
        <v>0</v>
      </c>
      <c r="L3" s="3">
        <f>Commercial_calculation!L65</f>
        <v>0</v>
      </c>
      <c r="M3" s="3">
        <f>Commercial_calculation!M65</f>
        <v>0</v>
      </c>
      <c r="N3" s="3">
        <f>Commercial_calculation!N65</f>
        <v>0</v>
      </c>
      <c r="O3" s="3">
        <f>Commercial_calculation!O65</f>
        <v>0</v>
      </c>
      <c r="P3" s="3">
        <f>Commercial_calculation!P65</f>
        <v>0</v>
      </c>
      <c r="Q3" s="3">
        <f>Commercial_calculation!Q65</f>
        <v>0</v>
      </c>
      <c r="R3" s="3">
        <f>Commercial_calculation!R65</f>
        <v>0</v>
      </c>
      <c r="S3" s="3">
        <f>Commercial_calculation!S65</f>
        <v>0</v>
      </c>
      <c r="T3" s="3">
        <f>Commercial_calculation!T65</f>
        <v>0</v>
      </c>
      <c r="U3" s="3">
        <f>Commercial_calculation!U65</f>
        <v>0</v>
      </c>
      <c r="V3" s="3">
        <f>Commercial_calculation!V65</f>
        <v>0</v>
      </c>
      <c r="W3" s="3">
        <f>Commercial_calculation!W65</f>
        <v>0</v>
      </c>
      <c r="X3" s="3">
        <f>Commercial_calculation!X65</f>
        <v>0</v>
      </c>
      <c r="Y3" s="3">
        <f>Commercial_calculation!Y65</f>
        <v>0</v>
      </c>
      <c r="Z3" s="3">
        <f>Commercial_calculation!Z65</f>
        <v>0</v>
      </c>
      <c r="AA3" s="3">
        <f>Commercial_calculation!AA65</f>
        <v>0</v>
      </c>
      <c r="AB3" s="3">
        <f>Commercial_calculation!AB65</f>
        <v>0</v>
      </c>
      <c r="AC3" s="3">
        <f>Commercial_calculation!AC65</f>
        <v>0</v>
      </c>
      <c r="AD3" s="3">
        <f>Commercial_calculation!AD65</f>
        <v>0</v>
      </c>
      <c r="AE3" s="3">
        <f>Commercial_calculation!AE65</f>
        <v>0</v>
      </c>
      <c r="AF3" s="3">
        <f>Commercial_calculation!AF65</f>
        <v>0</v>
      </c>
      <c r="AG3" s="3">
        <f>Commercial_calculation!AG65</f>
        <v>0</v>
      </c>
    </row>
    <row r="4" spans="1:35" x14ac:dyDescent="0.45">
      <c r="A4" s="1" t="s">
        <v>4</v>
      </c>
      <c r="B4" s="3">
        <f>Commercial_calculation!B66</f>
        <v>0</v>
      </c>
      <c r="C4" s="3">
        <f>Commercial_calculation!C66</f>
        <v>0</v>
      </c>
      <c r="D4" s="3">
        <f>Commercial_calculation!D66</f>
        <v>0</v>
      </c>
      <c r="E4" s="3">
        <f>Commercial_calculation!E66</f>
        <v>0</v>
      </c>
      <c r="F4" s="3">
        <f>Commercial_calculation!F66</f>
        <v>0</v>
      </c>
      <c r="G4" s="3">
        <f>Commercial_calculation!G66</f>
        <v>0</v>
      </c>
      <c r="H4" s="3">
        <f>Commercial_calculation!H66</f>
        <v>0</v>
      </c>
      <c r="I4" s="3">
        <f>Commercial_calculation!I66</f>
        <v>0</v>
      </c>
      <c r="J4" s="3">
        <f>Commercial_calculation!J66</f>
        <v>0</v>
      </c>
      <c r="K4" s="3">
        <f>Commercial_calculation!K66</f>
        <v>0</v>
      </c>
      <c r="L4" s="3">
        <f>Commercial_calculation!L66</f>
        <v>0</v>
      </c>
      <c r="M4" s="3">
        <f>Commercial_calculation!M66</f>
        <v>0</v>
      </c>
      <c r="N4" s="3">
        <f>Commercial_calculation!N66</f>
        <v>0</v>
      </c>
      <c r="O4" s="3">
        <f>Commercial_calculation!O66</f>
        <v>0</v>
      </c>
      <c r="P4" s="3">
        <f>Commercial_calculation!P66</f>
        <v>0</v>
      </c>
      <c r="Q4" s="3">
        <f>Commercial_calculation!Q66</f>
        <v>0</v>
      </c>
      <c r="R4" s="3">
        <f>Commercial_calculation!R66</f>
        <v>0</v>
      </c>
      <c r="S4" s="3">
        <f>Commercial_calculation!S66</f>
        <v>0</v>
      </c>
      <c r="T4" s="3">
        <f>Commercial_calculation!T66</f>
        <v>0</v>
      </c>
      <c r="U4" s="3">
        <f>Commercial_calculation!U66</f>
        <v>0</v>
      </c>
      <c r="V4" s="3">
        <f>Commercial_calculation!V66</f>
        <v>0</v>
      </c>
      <c r="W4" s="3">
        <f>Commercial_calculation!W66</f>
        <v>0</v>
      </c>
      <c r="X4" s="3">
        <f>Commercial_calculation!X66</f>
        <v>0</v>
      </c>
      <c r="Y4" s="3">
        <f>Commercial_calculation!Y66</f>
        <v>0</v>
      </c>
      <c r="Z4" s="3">
        <f>Commercial_calculation!Z66</f>
        <v>0</v>
      </c>
      <c r="AA4" s="3">
        <f>Commercial_calculation!AA66</f>
        <v>0</v>
      </c>
      <c r="AB4" s="3">
        <f>Commercial_calculation!AB66</f>
        <v>0</v>
      </c>
      <c r="AC4" s="3">
        <f>Commercial_calculation!AC66</f>
        <v>0</v>
      </c>
      <c r="AD4" s="3">
        <f>Commercial_calculation!AD66</f>
        <v>0</v>
      </c>
      <c r="AE4" s="3">
        <f>Commercial_calculation!AE66</f>
        <v>0</v>
      </c>
      <c r="AF4" s="3">
        <f>Commercial_calculation!AF66</f>
        <v>0</v>
      </c>
      <c r="AG4" s="3">
        <f>Commercial_calculation!AG66</f>
        <v>0</v>
      </c>
    </row>
    <row r="5" spans="1:35" x14ac:dyDescent="0.45">
      <c r="A5" s="1" t="s">
        <v>5</v>
      </c>
      <c r="B5" s="3">
        <f>Commercial_calculation!B67</f>
        <v>0</v>
      </c>
      <c r="C5" s="3">
        <f>Commercial_calculation!C67</f>
        <v>0</v>
      </c>
      <c r="D5" s="3">
        <f>Commercial_calculation!D67</f>
        <v>0</v>
      </c>
      <c r="E5" s="3">
        <f>Commercial_calculation!E67</f>
        <v>0</v>
      </c>
      <c r="F5" s="3">
        <f>Commercial_calculation!F67</f>
        <v>0</v>
      </c>
      <c r="G5" s="3">
        <f>Commercial_calculation!G67</f>
        <v>0</v>
      </c>
      <c r="H5" s="3">
        <f>Commercial_calculation!H67</f>
        <v>0</v>
      </c>
      <c r="I5" s="3">
        <f>Commercial_calculation!I67</f>
        <v>0</v>
      </c>
      <c r="J5" s="3">
        <f>Commercial_calculation!J67</f>
        <v>0</v>
      </c>
      <c r="K5" s="3">
        <f>Commercial_calculation!K67</f>
        <v>0</v>
      </c>
      <c r="L5" s="3">
        <f>Commercial_calculation!L67</f>
        <v>0</v>
      </c>
      <c r="M5" s="3">
        <f>Commercial_calculation!M67</f>
        <v>0</v>
      </c>
      <c r="N5" s="3">
        <f>Commercial_calculation!N67</f>
        <v>0</v>
      </c>
      <c r="O5" s="3">
        <f>Commercial_calculation!O67</f>
        <v>0</v>
      </c>
      <c r="P5" s="3">
        <f>Commercial_calculation!P67</f>
        <v>0</v>
      </c>
      <c r="Q5" s="3">
        <f>Commercial_calculation!Q67</f>
        <v>0</v>
      </c>
      <c r="R5" s="3">
        <f>Commercial_calculation!R67</f>
        <v>0</v>
      </c>
      <c r="S5" s="3">
        <f>Commercial_calculation!S67</f>
        <v>0</v>
      </c>
      <c r="T5" s="3">
        <f>Commercial_calculation!T67</f>
        <v>0</v>
      </c>
      <c r="U5" s="3">
        <f>Commercial_calculation!U67</f>
        <v>0</v>
      </c>
      <c r="V5" s="3">
        <f>Commercial_calculation!V67</f>
        <v>0</v>
      </c>
      <c r="W5" s="3">
        <f>Commercial_calculation!W67</f>
        <v>0</v>
      </c>
      <c r="X5" s="3">
        <f>Commercial_calculation!X67</f>
        <v>0</v>
      </c>
      <c r="Y5" s="3">
        <f>Commercial_calculation!Y67</f>
        <v>0</v>
      </c>
      <c r="Z5" s="3">
        <f>Commercial_calculation!Z67</f>
        <v>0</v>
      </c>
      <c r="AA5" s="3">
        <f>Commercial_calculation!AA67</f>
        <v>0</v>
      </c>
      <c r="AB5" s="3">
        <f>Commercial_calculation!AB67</f>
        <v>0</v>
      </c>
      <c r="AC5" s="3">
        <f>Commercial_calculation!AC67</f>
        <v>0</v>
      </c>
      <c r="AD5" s="3">
        <f>Commercial_calculation!AD67</f>
        <v>0</v>
      </c>
      <c r="AE5" s="3">
        <f>Commercial_calculation!AE67</f>
        <v>0</v>
      </c>
      <c r="AF5" s="3">
        <f>Commercial_calculation!AF67</f>
        <v>0</v>
      </c>
      <c r="AG5" s="3">
        <f>Commercial_calculation!AG67</f>
        <v>0</v>
      </c>
    </row>
    <row r="6" spans="1:35" x14ac:dyDescent="0.45">
      <c r="A6" s="1" t="s">
        <v>7</v>
      </c>
      <c r="B6" s="3">
        <f>Commercial_calculation!B68</f>
        <v>0</v>
      </c>
      <c r="C6" s="3">
        <f>Commercial_calculation!C68</f>
        <v>0</v>
      </c>
      <c r="D6" s="3">
        <f>Commercial_calculation!D68</f>
        <v>0</v>
      </c>
      <c r="E6" s="3">
        <f>Commercial_calculation!E68</f>
        <v>0</v>
      </c>
      <c r="F6" s="3">
        <f>Commercial_calculation!F68</f>
        <v>0</v>
      </c>
      <c r="G6" s="3">
        <f>Commercial_calculation!G68</f>
        <v>0</v>
      </c>
      <c r="H6" s="3">
        <f>Commercial_calculation!H68</f>
        <v>0</v>
      </c>
      <c r="I6" s="3">
        <f>Commercial_calculation!I68</f>
        <v>0</v>
      </c>
      <c r="J6" s="3">
        <f>Commercial_calculation!J68</f>
        <v>0</v>
      </c>
      <c r="K6" s="3">
        <f>Commercial_calculation!K68</f>
        <v>0</v>
      </c>
      <c r="L6" s="3">
        <f>Commercial_calculation!L68</f>
        <v>0</v>
      </c>
      <c r="M6" s="3">
        <f>Commercial_calculation!M68</f>
        <v>0</v>
      </c>
      <c r="N6" s="3">
        <f>Commercial_calculation!N68</f>
        <v>0</v>
      </c>
      <c r="O6" s="3">
        <f>Commercial_calculation!O68</f>
        <v>0</v>
      </c>
      <c r="P6" s="3">
        <f>Commercial_calculation!P68</f>
        <v>0</v>
      </c>
      <c r="Q6" s="3">
        <f>Commercial_calculation!Q68</f>
        <v>0</v>
      </c>
      <c r="R6" s="3">
        <f>Commercial_calculation!R68</f>
        <v>0</v>
      </c>
      <c r="S6" s="3">
        <f>Commercial_calculation!S68</f>
        <v>0</v>
      </c>
      <c r="T6" s="3">
        <f>Commercial_calculation!T68</f>
        <v>0</v>
      </c>
      <c r="U6" s="3">
        <f>Commercial_calculation!U68</f>
        <v>0</v>
      </c>
      <c r="V6" s="3">
        <f>Commercial_calculation!V68</f>
        <v>0</v>
      </c>
      <c r="W6" s="3">
        <f>Commercial_calculation!W68</f>
        <v>0</v>
      </c>
      <c r="X6" s="3">
        <f>Commercial_calculation!X68</f>
        <v>0</v>
      </c>
      <c r="Y6" s="3">
        <f>Commercial_calculation!Y68</f>
        <v>0</v>
      </c>
      <c r="Z6" s="3">
        <f>Commercial_calculation!Z68</f>
        <v>0</v>
      </c>
      <c r="AA6" s="3">
        <f>Commercial_calculation!AA68</f>
        <v>0</v>
      </c>
      <c r="AB6" s="3">
        <f>Commercial_calculation!AB68</f>
        <v>0</v>
      </c>
      <c r="AC6" s="3">
        <f>Commercial_calculation!AC68</f>
        <v>0</v>
      </c>
      <c r="AD6" s="3">
        <f>Commercial_calculation!AD68</f>
        <v>0</v>
      </c>
      <c r="AE6" s="3">
        <f>Commercial_calculation!AE68</f>
        <v>0</v>
      </c>
      <c r="AF6" s="3">
        <f>Commercial_calculation!AF68</f>
        <v>0</v>
      </c>
      <c r="AG6" s="3">
        <f>Commercial_calculation!AG68</f>
        <v>0</v>
      </c>
    </row>
    <row r="7" spans="1:35" x14ac:dyDescent="0.45">
      <c r="A7" s="1" t="s">
        <v>11</v>
      </c>
      <c r="B7" s="3">
        <f>Commercial_calculation!B69</f>
        <v>15873240000.000004</v>
      </c>
      <c r="C7" s="3">
        <f>Commercial_calculation!C69</f>
        <v>16079592120.000002</v>
      </c>
      <c r="D7" s="3">
        <f>Commercial_calculation!D69</f>
        <v>16288626817.559999</v>
      </c>
      <c r="E7" s="3">
        <f>Commercial_calculation!E69</f>
        <v>16500378966.188278</v>
      </c>
      <c r="F7" s="3">
        <f>Commercial_calculation!F69</f>
        <v>16714883892.748724</v>
      </c>
      <c r="G7" s="3">
        <f>Commercial_calculation!G69</f>
        <v>16932177383.354456</v>
      </c>
      <c r="H7" s="3">
        <f>Commercial_calculation!H69</f>
        <v>17152295689.338062</v>
      </c>
      <c r="I7" s="3">
        <f>Commercial_calculation!I69</f>
        <v>17375275533.299454</v>
      </c>
      <c r="J7" s="3">
        <f>Commercial_calculation!J69</f>
        <v>17601154115.232346</v>
      </c>
      <c r="K7" s="3">
        <f>Commercial_calculation!K69</f>
        <v>17829969118.730366</v>
      </c>
      <c r="L7" s="3">
        <f>Commercial_calculation!L69</f>
        <v>18061758717.273857</v>
      </c>
      <c r="M7" s="3">
        <f>Commercial_calculation!M69</f>
        <v>18296561580.598415</v>
      </c>
      <c r="N7" s="3">
        <f>Commercial_calculation!N69</f>
        <v>18534416881.146194</v>
      </c>
      <c r="O7" s="3">
        <f>Commercial_calculation!O69</f>
        <v>18775364300.601093</v>
      </c>
      <c r="P7" s="3">
        <f>Commercial_calculation!P69</f>
        <v>19019444036.508907</v>
      </c>
      <c r="Q7" s="3">
        <f>Commercial_calculation!Q69</f>
        <v>19266696808.983521</v>
      </c>
      <c r="R7" s="3">
        <f>Commercial_calculation!R69</f>
        <v>19517163867.500305</v>
      </c>
      <c r="S7" s="3">
        <f>Commercial_calculation!S69</f>
        <v>19770886997.777805</v>
      </c>
      <c r="T7" s="3">
        <f>Commercial_calculation!T69</f>
        <v>20027908528.748917</v>
      </c>
      <c r="U7" s="3">
        <f>Commercial_calculation!U69</f>
        <v>20288271339.62265</v>
      </c>
      <c r="V7" s="3">
        <f>Commercial_calculation!V69</f>
        <v>20552018867.037743</v>
      </c>
      <c r="W7" s="3">
        <f>Commercial_calculation!W69</f>
        <v>20819195112.309231</v>
      </c>
      <c r="X7" s="3">
        <f>Commercial_calculation!X69</f>
        <v>21089844648.769249</v>
      </c>
      <c r="Y7" s="3">
        <f>Commercial_calculation!Y69</f>
        <v>21364012629.203247</v>
      </c>
      <c r="Z7" s="3">
        <f>Commercial_calculation!Z69</f>
        <v>21641744793.382889</v>
      </c>
      <c r="AA7" s="3">
        <f>Commercial_calculation!AA69</f>
        <v>21923087475.696865</v>
      </c>
      <c r="AB7" s="3">
        <f>Commercial_calculation!AB69</f>
        <v>22208087612.88092</v>
      </c>
      <c r="AC7" s="3">
        <f>Commercial_calculation!AC69</f>
        <v>22496792751.84837</v>
      </c>
      <c r="AD7" s="3">
        <f>Commercial_calculation!AD69</f>
        <v>22789251057.622395</v>
      </c>
      <c r="AE7" s="3">
        <f>Commercial_calculation!AE69</f>
        <v>23085511321.371483</v>
      </c>
      <c r="AF7" s="3">
        <f>Commercial_calculation!AF69</f>
        <v>23385622968.549309</v>
      </c>
      <c r="AG7" s="3">
        <f>Commercial_calculation!AG69</f>
        <v>23689636067.140446</v>
      </c>
    </row>
    <row r="8" spans="1:35" x14ac:dyDescent="0.45">
      <c r="A8" s="1" t="s">
        <v>13</v>
      </c>
      <c r="B8" s="3">
        <f>Commercial_calculation!B70</f>
        <v>0</v>
      </c>
      <c r="C8" s="3">
        <f>Commercial_calculation!C70</f>
        <v>0</v>
      </c>
      <c r="D8" s="3">
        <f>Commercial_calculation!D70</f>
        <v>0</v>
      </c>
      <c r="E8" s="3">
        <f>Commercial_calculation!E70</f>
        <v>0</v>
      </c>
      <c r="F8" s="3">
        <f>Commercial_calculation!F70</f>
        <v>0</v>
      </c>
      <c r="G8" s="3">
        <f>Commercial_calculation!G70</f>
        <v>0</v>
      </c>
      <c r="H8" s="3">
        <f>Commercial_calculation!H70</f>
        <v>0</v>
      </c>
      <c r="I8" s="3">
        <f>Commercial_calculation!I70</f>
        <v>0</v>
      </c>
      <c r="J8" s="3">
        <f>Commercial_calculation!J70</f>
        <v>0</v>
      </c>
      <c r="K8" s="3">
        <f>Commercial_calculation!K70</f>
        <v>0</v>
      </c>
      <c r="L8" s="3">
        <f>Commercial_calculation!L70</f>
        <v>0</v>
      </c>
      <c r="M8" s="3">
        <f>Commercial_calculation!M70</f>
        <v>0</v>
      </c>
      <c r="N8" s="3">
        <f>Commercial_calculation!N70</f>
        <v>0</v>
      </c>
      <c r="O8" s="3">
        <f>Commercial_calculation!O70</f>
        <v>0</v>
      </c>
      <c r="P8" s="3">
        <f>Commercial_calculation!P70</f>
        <v>0</v>
      </c>
      <c r="Q8" s="3">
        <f>Commercial_calculation!Q70</f>
        <v>0</v>
      </c>
      <c r="R8" s="3">
        <f>Commercial_calculation!R70</f>
        <v>0</v>
      </c>
      <c r="S8" s="3">
        <f>Commercial_calculation!S70</f>
        <v>0</v>
      </c>
      <c r="T8" s="3">
        <f>Commercial_calculation!T70</f>
        <v>0</v>
      </c>
      <c r="U8" s="3">
        <f>Commercial_calculation!U70</f>
        <v>0</v>
      </c>
      <c r="V8" s="3">
        <f>Commercial_calculation!V70</f>
        <v>0</v>
      </c>
      <c r="W8" s="3">
        <f>Commercial_calculation!W70</f>
        <v>0</v>
      </c>
      <c r="X8" s="3">
        <f>Commercial_calculation!X70</f>
        <v>0</v>
      </c>
      <c r="Y8" s="3">
        <f>Commercial_calculation!Y70</f>
        <v>0</v>
      </c>
      <c r="Z8" s="3">
        <f>Commercial_calculation!Z70</f>
        <v>0</v>
      </c>
      <c r="AA8" s="3">
        <f>Commercial_calculation!AA70</f>
        <v>0</v>
      </c>
      <c r="AB8" s="3">
        <f>Commercial_calculation!AB70</f>
        <v>0</v>
      </c>
      <c r="AC8" s="3">
        <f>Commercial_calculation!AC70</f>
        <v>0</v>
      </c>
      <c r="AD8" s="3">
        <f>Commercial_calculation!AD70</f>
        <v>0</v>
      </c>
      <c r="AE8" s="3">
        <f>Commercial_calculation!AE70</f>
        <v>0</v>
      </c>
      <c r="AF8" s="3">
        <f>Commercial_calculation!AF70</f>
        <v>0</v>
      </c>
      <c r="AG8" s="3">
        <f>Commercial_calculation!AG70</f>
        <v>0</v>
      </c>
    </row>
    <row r="9" spans="1:35" x14ac:dyDescent="0.45">
      <c r="A9" s="1" t="s">
        <v>14</v>
      </c>
      <c r="B9" s="3">
        <f>Commercial_calculation!B71</f>
        <v>0</v>
      </c>
      <c r="C9" s="3">
        <f>Commercial_calculation!C71</f>
        <v>0</v>
      </c>
      <c r="D9" s="3">
        <f>Commercial_calculation!D71</f>
        <v>0</v>
      </c>
      <c r="E9" s="3">
        <f>Commercial_calculation!E71</f>
        <v>0</v>
      </c>
      <c r="F9" s="3">
        <f>Commercial_calculation!F71</f>
        <v>0</v>
      </c>
      <c r="G9" s="3">
        <f>Commercial_calculation!G71</f>
        <v>0</v>
      </c>
      <c r="H9" s="3">
        <f>Commercial_calculation!H71</f>
        <v>0</v>
      </c>
      <c r="I9" s="3">
        <f>Commercial_calculation!I71</f>
        <v>0</v>
      </c>
      <c r="J9" s="3">
        <f>Commercial_calculation!J71</f>
        <v>0</v>
      </c>
      <c r="K9" s="3">
        <f>Commercial_calculation!K71</f>
        <v>0</v>
      </c>
      <c r="L9" s="3">
        <f>Commercial_calculation!L71</f>
        <v>0</v>
      </c>
      <c r="M9" s="3">
        <f>Commercial_calculation!M71</f>
        <v>0</v>
      </c>
      <c r="N9" s="3">
        <f>Commercial_calculation!N71</f>
        <v>0</v>
      </c>
      <c r="O9" s="3">
        <f>Commercial_calculation!O71</f>
        <v>0</v>
      </c>
      <c r="P9" s="3">
        <f>Commercial_calculation!P71</f>
        <v>0</v>
      </c>
      <c r="Q9" s="3">
        <f>Commercial_calculation!Q71</f>
        <v>0</v>
      </c>
      <c r="R9" s="3">
        <f>Commercial_calculation!R71</f>
        <v>0</v>
      </c>
      <c r="S9" s="3">
        <f>Commercial_calculation!S71</f>
        <v>0</v>
      </c>
      <c r="T9" s="3">
        <f>Commercial_calculation!T71</f>
        <v>0</v>
      </c>
      <c r="U9" s="3">
        <f>Commercial_calculation!U71</f>
        <v>0</v>
      </c>
      <c r="V9" s="3">
        <f>Commercial_calculation!V71</f>
        <v>0</v>
      </c>
      <c r="W9" s="3">
        <f>Commercial_calculation!W71</f>
        <v>0</v>
      </c>
      <c r="X9" s="3">
        <f>Commercial_calculation!X71</f>
        <v>0</v>
      </c>
      <c r="Y9" s="3">
        <f>Commercial_calculation!Y71</f>
        <v>0</v>
      </c>
      <c r="Z9" s="3">
        <f>Commercial_calculation!Z71</f>
        <v>0</v>
      </c>
      <c r="AA9" s="3">
        <f>Commercial_calculation!AA71</f>
        <v>0</v>
      </c>
      <c r="AB9" s="3">
        <f>Commercial_calculation!AB71</f>
        <v>0</v>
      </c>
      <c r="AC9" s="3">
        <f>Commercial_calculation!AC71</f>
        <v>0</v>
      </c>
      <c r="AD9" s="3">
        <f>Commercial_calculation!AD71</f>
        <v>0</v>
      </c>
      <c r="AE9" s="3">
        <f>Commercial_calculation!AE71</f>
        <v>0</v>
      </c>
      <c r="AF9" s="3">
        <f>Commercial_calculation!AF71</f>
        <v>0</v>
      </c>
      <c r="AG9" s="3">
        <f>Commercial_calculation!AG71</f>
        <v>0</v>
      </c>
    </row>
    <row r="10" spans="1:35" x14ac:dyDescent="0.45">
      <c r="A10" s="1" t="s">
        <v>15</v>
      </c>
      <c r="B10" s="3">
        <f>Commercial_calculation!B72</f>
        <v>0</v>
      </c>
      <c r="C10" s="3">
        <f>Commercial_calculation!C72</f>
        <v>0</v>
      </c>
      <c r="D10" s="3">
        <f>Commercial_calculation!D72</f>
        <v>0</v>
      </c>
      <c r="E10" s="3">
        <f>Commercial_calculation!E72</f>
        <v>0</v>
      </c>
      <c r="F10" s="3">
        <f>Commercial_calculation!F72</f>
        <v>0</v>
      </c>
      <c r="G10" s="3">
        <f>Commercial_calculation!G72</f>
        <v>0</v>
      </c>
      <c r="H10" s="3">
        <f>Commercial_calculation!H72</f>
        <v>0</v>
      </c>
      <c r="I10" s="3">
        <f>Commercial_calculation!I72</f>
        <v>0</v>
      </c>
      <c r="J10" s="3">
        <f>Commercial_calculation!J72</f>
        <v>0</v>
      </c>
      <c r="K10" s="3">
        <f>Commercial_calculation!K72</f>
        <v>0</v>
      </c>
      <c r="L10" s="3">
        <f>Commercial_calculation!L72</f>
        <v>0</v>
      </c>
      <c r="M10" s="3">
        <f>Commercial_calculation!M72</f>
        <v>0</v>
      </c>
      <c r="N10" s="3">
        <f>Commercial_calculation!N72</f>
        <v>0</v>
      </c>
      <c r="O10" s="3">
        <f>Commercial_calculation!O72</f>
        <v>0</v>
      </c>
      <c r="P10" s="3">
        <f>Commercial_calculation!P72</f>
        <v>0</v>
      </c>
      <c r="Q10" s="3">
        <f>Commercial_calculation!Q72</f>
        <v>0</v>
      </c>
      <c r="R10" s="3">
        <f>Commercial_calculation!R72</f>
        <v>0</v>
      </c>
      <c r="S10" s="3">
        <f>Commercial_calculation!S72</f>
        <v>0</v>
      </c>
      <c r="T10" s="3">
        <f>Commercial_calculation!T72</f>
        <v>0</v>
      </c>
      <c r="U10" s="3">
        <f>Commercial_calculation!U72</f>
        <v>0</v>
      </c>
      <c r="V10" s="3">
        <f>Commercial_calculation!V72</f>
        <v>0</v>
      </c>
      <c r="W10" s="3">
        <f>Commercial_calculation!W72</f>
        <v>0</v>
      </c>
      <c r="X10" s="3">
        <f>Commercial_calculation!X72</f>
        <v>0</v>
      </c>
      <c r="Y10" s="3">
        <f>Commercial_calculation!Y72</f>
        <v>0</v>
      </c>
      <c r="Z10" s="3">
        <f>Commercial_calculation!Z72</f>
        <v>0</v>
      </c>
      <c r="AA10" s="3">
        <f>Commercial_calculation!AA72</f>
        <v>0</v>
      </c>
      <c r="AB10" s="3">
        <f>Commercial_calculation!AB72</f>
        <v>0</v>
      </c>
      <c r="AC10" s="3">
        <f>Commercial_calculation!AC72</f>
        <v>0</v>
      </c>
      <c r="AD10" s="3">
        <f>Commercial_calculation!AD72</f>
        <v>0</v>
      </c>
      <c r="AE10" s="3">
        <f>Commercial_calculation!AE72</f>
        <v>0</v>
      </c>
      <c r="AF10" s="3">
        <f>Commercial_calculation!AF72</f>
        <v>0</v>
      </c>
      <c r="AG10" s="3">
        <f>Commercial_calculation!AG72</f>
        <v>0</v>
      </c>
    </row>
    <row r="11" spans="1:35" x14ac:dyDescent="0.45">
      <c r="A11" s="1" t="s">
        <v>16</v>
      </c>
      <c r="B11" s="3">
        <f>Commercial_calculation!B73</f>
        <v>0</v>
      </c>
      <c r="C11" s="3">
        <f>Commercial_calculation!C73</f>
        <v>0</v>
      </c>
      <c r="D11" s="3">
        <f>Commercial_calculation!D73</f>
        <v>0</v>
      </c>
      <c r="E11" s="3">
        <f>Commercial_calculation!E73</f>
        <v>0</v>
      </c>
      <c r="F11" s="3">
        <f>Commercial_calculation!F73</f>
        <v>0</v>
      </c>
      <c r="G11" s="3">
        <f>Commercial_calculation!G73</f>
        <v>0</v>
      </c>
      <c r="H11" s="3">
        <f>Commercial_calculation!H73</f>
        <v>0</v>
      </c>
      <c r="I11" s="3">
        <f>Commercial_calculation!I73</f>
        <v>0</v>
      </c>
      <c r="J11" s="3">
        <f>Commercial_calculation!J73</f>
        <v>0</v>
      </c>
      <c r="K11" s="3">
        <f>Commercial_calculation!K73</f>
        <v>0</v>
      </c>
      <c r="L11" s="3">
        <f>Commercial_calculation!L73</f>
        <v>0</v>
      </c>
      <c r="M11" s="3">
        <f>Commercial_calculation!M73</f>
        <v>0</v>
      </c>
      <c r="N11" s="3">
        <f>Commercial_calculation!N73</f>
        <v>0</v>
      </c>
      <c r="O11" s="3">
        <f>Commercial_calculation!O73</f>
        <v>0</v>
      </c>
      <c r="P11" s="3">
        <f>Commercial_calculation!P73</f>
        <v>0</v>
      </c>
      <c r="Q11" s="3">
        <f>Commercial_calculation!Q73</f>
        <v>0</v>
      </c>
      <c r="R11" s="3">
        <f>Commercial_calculation!R73</f>
        <v>0</v>
      </c>
      <c r="S11" s="3">
        <f>Commercial_calculation!S73</f>
        <v>0</v>
      </c>
      <c r="T11" s="3">
        <f>Commercial_calculation!T73</f>
        <v>0</v>
      </c>
      <c r="U11" s="3">
        <f>Commercial_calculation!U73</f>
        <v>0</v>
      </c>
      <c r="V11" s="3">
        <f>Commercial_calculation!V73</f>
        <v>0</v>
      </c>
      <c r="W11" s="3">
        <f>Commercial_calculation!W73</f>
        <v>0</v>
      </c>
      <c r="X11" s="3">
        <f>Commercial_calculation!X73</f>
        <v>0</v>
      </c>
      <c r="Y11" s="3">
        <f>Commercial_calculation!Y73</f>
        <v>0</v>
      </c>
      <c r="Z11" s="3">
        <f>Commercial_calculation!Z73</f>
        <v>0</v>
      </c>
      <c r="AA11" s="3">
        <f>Commercial_calculation!AA73</f>
        <v>0</v>
      </c>
      <c r="AB11" s="3">
        <f>Commercial_calculation!AB73</f>
        <v>0</v>
      </c>
      <c r="AC11" s="3">
        <f>Commercial_calculation!AC73</f>
        <v>0</v>
      </c>
      <c r="AD11" s="3">
        <f>Commercial_calculation!AD73</f>
        <v>0</v>
      </c>
      <c r="AE11" s="3">
        <f>Commercial_calculation!AE73</f>
        <v>0</v>
      </c>
      <c r="AF11" s="3">
        <f>Commercial_calculation!AF73</f>
        <v>0</v>
      </c>
      <c r="AG11" s="3">
        <f>Commercial_calculation!AG73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9B-F9CD-4E65-A74E-F6E3167B281E}">
  <sheetPr>
    <tabColor theme="3"/>
  </sheetPr>
  <dimension ref="A1:AI11"/>
  <sheetViews>
    <sheetView topLeftCell="A2" workbookViewId="0">
      <selection activeCell="C9" sqref="C9"/>
    </sheetView>
  </sheetViews>
  <sheetFormatPr defaultRowHeight="17" x14ac:dyDescent="0.45"/>
  <cols>
    <col min="1" max="1" width="29.83203125" customWidth="1"/>
    <col min="2" max="33" width="9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5" x14ac:dyDescent="0.4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</row>
    <row r="4" spans="1:35" x14ac:dyDescent="0.4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</row>
    <row r="5" spans="1:35" x14ac:dyDescent="0.4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5" x14ac:dyDescent="0.4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5" x14ac:dyDescent="0.45">
      <c r="A7" s="1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5" x14ac:dyDescent="0.45">
      <c r="A8" s="1" t="s">
        <v>13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5" x14ac:dyDescent="0.45">
      <c r="A9" s="1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5" x14ac:dyDescent="0.45">
      <c r="A10" s="1" t="s">
        <v>15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5" x14ac:dyDescent="0.45">
      <c r="A11" s="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F0D5-CCA6-41D0-9ADB-4D3C10D15974}">
  <dimension ref="A2:C32"/>
  <sheetViews>
    <sheetView topLeftCell="A22" workbookViewId="0">
      <selection activeCell="B10" sqref="B10"/>
    </sheetView>
  </sheetViews>
  <sheetFormatPr defaultRowHeight="17" x14ac:dyDescent="0.45"/>
  <cols>
    <col min="1" max="1" width="33" bestFit="1" customWidth="1"/>
    <col min="2" max="2" width="65.83203125" bestFit="1" customWidth="1"/>
  </cols>
  <sheetData>
    <row r="2" spans="1:2" x14ac:dyDescent="0.45">
      <c r="A2" t="s">
        <v>50</v>
      </c>
      <c r="B2" t="s">
        <v>58</v>
      </c>
    </row>
    <row r="3" spans="1:2" x14ac:dyDescent="0.45">
      <c r="A3" s="21" t="s">
        <v>2</v>
      </c>
      <c r="B3" s="4">
        <v>7.0000000000000001E-3</v>
      </c>
    </row>
    <row r="4" spans="1:2" x14ac:dyDescent="0.45">
      <c r="A4" s="21" t="s">
        <v>3</v>
      </c>
      <c r="B4" s="4">
        <v>-8.6999999999999994E-2</v>
      </c>
    </row>
    <row r="5" spans="1:2" x14ac:dyDescent="0.45">
      <c r="A5" s="21" t="s">
        <v>4</v>
      </c>
      <c r="B5" s="4">
        <v>-2E-3</v>
      </c>
    </row>
    <row r="6" spans="1:2" x14ac:dyDescent="0.45">
      <c r="A6" s="21" t="s">
        <v>5</v>
      </c>
      <c r="B6" s="4">
        <v>-5.2999999999999999E-2</v>
      </c>
    </row>
    <row r="7" spans="1:2" x14ac:dyDescent="0.45">
      <c r="A7" s="21" t="s">
        <v>7</v>
      </c>
      <c r="B7" s="4">
        <v>1E-3</v>
      </c>
    </row>
    <row r="8" spans="1:2" x14ac:dyDescent="0.45">
      <c r="A8" s="21" t="s">
        <v>11</v>
      </c>
      <c r="B8" s="4">
        <v>5.0999999999999997E-2</v>
      </c>
    </row>
    <row r="9" spans="1:2" x14ac:dyDescent="0.45">
      <c r="A9" s="21" t="s">
        <v>13</v>
      </c>
      <c r="B9" s="4">
        <v>-5.2999999999999999E-2</v>
      </c>
    </row>
    <row r="10" spans="1:2" x14ac:dyDescent="0.45">
      <c r="A10" s="21" t="s">
        <v>14</v>
      </c>
      <c r="B10" s="4">
        <v>-5.2999999999999999E-2</v>
      </c>
    </row>
    <row r="11" spans="1:2" x14ac:dyDescent="0.45">
      <c r="A11" s="21" t="s">
        <v>15</v>
      </c>
      <c r="B11" s="4">
        <v>-5.2999999999999999E-2</v>
      </c>
    </row>
    <row r="12" spans="1:2" x14ac:dyDescent="0.45">
      <c r="A12" s="21" t="s">
        <v>16</v>
      </c>
      <c r="B12" s="4">
        <v>5.0999999999999997E-2</v>
      </c>
    </row>
    <row r="14" spans="1:2" x14ac:dyDescent="0.45">
      <c r="A14" s="10" t="s">
        <v>50</v>
      </c>
      <c r="B14" s="22" t="s">
        <v>52</v>
      </c>
    </row>
    <row r="15" spans="1:2" x14ac:dyDescent="0.45">
      <c r="A15" s="21" t="s">
        <v>39</v>
      </c>
      <c r="B15" s="4">
        <v>-1.1000000000000001E-2</v>
      </c>
    </row>
    <row r="16" spans="1:2" x14ac:dyDescent="0.45">
      <c r="A16" s="21" t="s">
        <v>40</v>
      </c>
      <c r="B16" s="4">
        <v>1.2E-2</v>
      </c>
    </row>
    <row r="17" spans="1:3" x14ac:dyDescent="0.45">
      <c r="A17" s="21" t="s">
        <v>41</v>
      </c>
      <c r="B17" s="4">
        <v>0</v>
      </c>
    </row>
    <row r="18" spans="1:3" x14ac:dyDescent="0.45">
      <c r="A18" s="21" t="s">
        <v>42</v>
      </c>
      <c r="B18" s="4">
        <v>4.0000000000000001E-3</v>
      </c>
    </row>
    <row r="19" spans="1:3" x14ac:dyDescent="0.45">
      <c r="A19" s="21" t="s">
        <v>43</v>
      </c>
      <c r="B19" s="4">
        <v>1.6E-2</v>
      </c>
    </row>
    <row r="20" spans="1:3" x14ac:dyDescent="0.45">
      <c r="A20" s="21" t="s">
        <v>44</v>
      </c>
      <c r="B20" s="4">
        <v>1E-3</v>
      </c>
    </row>
    <row r="22" spans="1:3" x14ac:dyDescent="0.45">
      <c r="A22" s="10" t="s">
        <v>53</v>
      </c>
      <c r="B22" s="10" t="s">
        <v>54</v>
      </c>
    </row>
    <row r="23" spans="1:3" x14ac:dyDescent="0.45">
      <c r="A23" s="21" t="s">
        <v>2</v>
      </c>
      <c r="B23" s="4">
        <v>2.3E-2</v>
      </c>
    </row>
    <row r="24" spans="1:3" x14ac:dyDescent="0.45">
      <c r="A24" s="21" t="s">
        <v>3</v>
      </c>
      <c r="B24" s="4">
        <v>-8.6999999999999994E-2</v>
      </c>
      <c r="C24" t="s">
        <v>55</v>
      </c>
    </row>
    <row r="25" spans="1:3" x14ac:dyDescent="0.45">
      <c r="A25" s="21" t="s">
        <v>4</v>
      </c>
      <c r="B25" s="4">
        <v>2.3E-2</v>
      </c>
    </row>
    <row r="26" spans="1:3" x14ac:dyDescent="0.45">
      <c r="A26" s="21" t="s">
        <v>5</v>
      </c>
      <c r="B26" s="4">
        <v>-3.6999999999999998E-2</v>
      </c>
    </row>
    <row r="27" spans="1:3" x14ac:dyDescent="0.45">
      <c r="A27" s="21" t="s">
        <v>7</v>
      </c>
      <c r="B27" s="4">
        <v>1.4999999999999999E-2</v>
      </c>
    </row>
    <row r="28" spans="1:3" x14ac:dyDescent="0.45">
      <c r="A28" s="21" t="s">
        <v>11</v>
      </c>
      <c r="B28" s="4">
        <v>1.2999999999999999E-2</v>
      </c>
    </row>
    <row r="29" spans="1:3" x14ac:dyDescent="0.45">
      <c r="A29" s="21" t="s">
        <v>13</v>
      </c>
      <c r="B29" s="4">
        <v>-3.6999999999999998E-2</v>
      </c>
    </row>
    <row r="30" spans="1:3" x14ac:dyDescent="0.45">
      <c r="A30" s="21" t="s">
        <v>14</v>
      </c>
      <c r="B30" s="4">
        <v>-3.6999999999999998E-2</v>
      </c>
    </row>
    <row r="31" spans="1:3" x14ac:dyDescent="0.45">
      <c r="A31" s="21" t="s">
        <v>15</v>
      </c>
      <c r="B31" s="4">
        <v>-3.6999999999999998E-2</v>
      </c>
    </row>
    <row r="32" spans="1:3" x14ac:dyDescent="0.45">
      <c r="A32" s="21" t="s">
        <v>16</v>
      </c>
      <c r="B32" s="4">
        <v>1.2999999999999999E-2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ACEB-8E8C-4A24-B652-74E6055FDD6D}">
  <dimension ref="A1:J42"/>
  <sheetViews>
    <sheetView tabSelected="1" topLeftCell="A10" workbookViewId="0">
      <selection activeCell="A43" sqref="A43"/>
    </sheetView>
  </sheetViews>
  <sheetFormatPr defaultRowHeight="17" x14ac:dyDescent="0.45"/>
  <cols>
    <col min="1" max="1" width="30.25" bestFit="1" customWidth="1"/>
    <col min="2" max="2" width="8.75" bestFit="1" customWidth="1"/>
    <col min="3" max="3" width="20.6640625" bestFit="1" customWidth="1"/>
    <col min="4" max="4" width="9.25" bestFit="1" customWidth="1"/>
    <col min="5" max="5" width="8.75" bestFit="1" customWidth="1"/>
    <col min="6" max="6" width="10.58203125" bestFit="1" customWidth="1"/>
    <col min="7" max="7" width="8.75" bestFit="1" customWidth="1"/>
  </cols>
  <sheetData>
    <row r="1" spans="1:10" x14ac:dyDescent="0.45">
      <c r="A1" s="21" t="s">
        <v>45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I1" s="21" t="s">
        <v>56</v>
      </c>
      <c r="J1" s="21" t="s">
        <v>57</v>
      </c>
    </row>
    <row r="2" spans="1:10" x14ac:dyDescent="0.45">
      <c r="A2" s="21" t="s">
        <v>2</v>
      </c>
      <c r="B2" s="2">
        <f>Commercial_calculation!W4</f>
        <v>198701097871994.91</v>
      </c>
      <c r="C2" s="2">
        <f>Commercial_calculation!W16</f>
        <v>303769671319627.94</v>
      </c>
      <c r="D2" s="2">
        <f>Commercial_calculation!W28</f>
        <v>0</v>
      </c>
      <c r="E2" s="2">
        <f>Commercial_calculation!W40</f>
        <v>186814991596684.09</v>
      </c>
      <c r="F2" s="2">
        <f>Commercial_calculation!W52</f>
        <v>132342335550252.45</v>
      </c>
      <c r="G2" s="2">
        <f>Commercial_calculation!W64</f>
        <v>79443405092478.563</v>
      </c>
      <c r="I2" s="2">
        <f t="shared" ref="I2:I11" si="0">SUM(B2:G2)</f>
        <v>901071501431038</v>
      </c>
      <c r="J2" s="23">
        <f>I2/10^6/About!$B$30/10^6</f>
        <v>22.706681217723361</v>
      </c>
    </row>
    <row r="3" spans="1:10" x14ac:dyDescent="0.45">
      <c r="A3" s="21" t="s">
        <v>3</v>
      </c>
      <c r="B3" s="2">
        <f>Commercial_calculation!W5</f>
        <v>660739560533.59033</v>
      </c>
      <c r="C3" s="2">
        <f>Commercial_calculation!W17</f>
        <v>0</v>
      </c>
      <c r="D3" s="2">
        <f>Commercial_calculation!W29</f>
        <v>0</v>
      </c>
      <c r="E3" s="2">
        <f>Commercial_calculation!W41</f>
        <v>0</v>
      </c>
      <c r="F3" s="2">
        <f>Commercial_calculation!W53</f>
        <v>499955688787.40558</v>
      </c>
      <c r="G3" s="2">
        <f>Commercial_calculation!W65</f>
        <v>0</v>
      </c>
      <c r="I3" s="2">
        <f t="shared" si="0"/>
        <v>1160695249320.9958</v>
      </c>
      <c r="J3" s="23">
        <f>I3/10^6/About!$B$30/10^6</f>
        <v>2.9249107285494222E-2</v>
      </c>
    </row>
    <row r="4" spans="1:10" x14ac:dyDescent="0.45">
      <c r="A4" s="21" t="s">
        <v>4</v>
      </c>
      <c r="B4" s="2">
        <f>Commercial_calculation!W6</f>
        <v>75570814548032.688</v>
      </c>
      <c r="C4" s="2">
        <f>Commercial_calculation!W18</f>
        <v>20496816203495.891</v>
      </c>
      <c r="D4" s="2">
        <f>Commercial_calculation!W30</f>
        <v>0</v>
      </c>
      <c r="E4" s="2">
        <f>Commercial_calculation!W42</f>
        <v>0</v>
      </c>
      <c r="F4" s="2">
        <f>Commercial_calculation!W54</f>
        <v>182449812148471.41</v>
      </c>
      <c r="G4" s="2">
        <f>Commercial_calculation!W66</f>
        <v>0</v>
      </c>
      <c r="I4" s="2">
        <f t="shared" si="0"/>
        <v>278517442900000</v>
      </c>
      <c r="J4" s="23">
        <f>I4/10^6/About!$B$30/10^6</f>
        <v>7.0185404592887135</v>
      </c>
    </row>
    <row r="5" spans="1:10" x14ac:dyDescent="0.45">
      <c r="A5" s="21" t="s">
        <v>5</v>
      </c>
      <c r="B5" s="2">
        <f>Commercial_calculation!W7</f>
        <v>0</v>
      </c>
      <c r="C5" s="2">
        <f>Commercial_calculation!W19</f>
        <v>0</v>
      </c>
      <c r="D5" s="2">
        <f>Commercial_calculation!W31</f>
        <v>0</v>
      </c>
      <c r="E5" s="2">
        <f>Commercial_calculation!W43</f>
        <v>0</v>
      </c>
      <c r="F5" s="2">
        <f>Commercial_calculation!W55</f>
        <v>0</v>
      </c>
      <c r="G5" s="2">
        <f>Commercial_calculation!W67</f>
        <v>0</v>
      </c>
      <c r="I5" s="2">
        <f t="shared" si="0"/>
        <v>0</v>
      </c>
      <c r="J5" s="23">
        <f>I5/10^6/About!$B$30/10^6</f>
        <v>0</v>
      </c>
    </row>
    <row r="6" spans="1:10" x14ac:dyDescent="0.45">
      <c r="A6" s="21" t="s">
        <v>7</v>
      </c>
      <c r="B6" s="2">
        <f>Commercial_calculation!W8</f>
        <v>12309119119807.893</v>
      </c>
      <c r="C6" s="2">
        <f>Commercial_calculation!W20</f>
        <v>1676296962547.6594</v>
      </c>
      <c r="D6" s="2">
        <f>Commercial_calculation!W32</f>
        <v>0</v>
      </c>
      <c r="E6" s="2">
        <f>Commercial_calculation!W44</f>
        <v>0</v>
      </c>
      <c r="F6" s="2">
        <f>Commercial_calculation!W56</f>
        <v>0</v>
      </c>
      <c r="G6" s="2">
        <f>Commercial_calculation!W68</f>
        <v>0</v>
      </c>
      <c r="I6" s="2">
        <f t="shared" si="0"/>
        <v>13985416082355.553</v>
      </c>
      <c r="J6" s="23">
        <f>I6/10^6/About!$B$30/10^6</f>
        <v>0.35242750899893283</v>
      </c>
    </row>
    <row r="7" spans="1:10" x14ac:dyDescent="0.45">
      <c r="A7" s="21" t="s">
        <v>11</v>
      </c>
      <c r="B7" s="2">
        <f>Commercial_calculation!W9</f>
        <v>5824169832668.5078</v>
      </c>
      <c r="C7" s="2">
        <f>Commercial_calculation!W21</f>
        <v>31228792668.46384</v>
      </c>
      <c r="D7" s="2">
        <f>Commercial_calculation!W33</f>
        <v>0</v>
      </c>
      <c r="E7" s="2">
        <f>Commercial_calculation!W45</f>
        <v>520479877807.73071</v>
      </c>
      <c r="F7" s="2">
        <f>Commercial_calculation!W57</f>
        <v>0</v>
      </c>
      <c r="G7" s="2">
        <f>Commercial_calculation!W69</f>
        <v>20819195112.309231</v>
      </c>
      <c r="I7" s="2">
        <f t="shared" si="0"/>
        <v>6396697698257.0117</v>
      </c>
      <c r="J7" s="23">
        <f>I7/10^6/About!$B$30/10^6</f>
        <v>0.16119450592965295</v>
      </c>
    </row>
    <row r="8" spans="1:10" x14ac:dyDescent="0.45">
      <c r="A8" s="21" t="s">
        <v>13</v>
      </c>
      <c r="B8" s="2">
        <f>Commercial_calculation!W10</f>
        <v>5039421897812.5527</v>
      </c>
      <c r="C8" s="2">
        <f>Commercial_calculation!W22</f>
        <v>0</v>
      </c>
      <c r="D8" s="2">
        <f>Commercial_calculation!W34</f>
        <v>0</v>
      </c>
      <c r="E8" s="2">
        <f>Commercial_calculation!W46</f>
        <v>0</v>
      </c>
      <c r="F8" s="2">
        <f>Commercial_calculation!W58</f>
        <v>720944766686.70508</v>
      </c>
      <c r="G8" s="2">
        <f>Commercial_calculation!W70</f>
        <v>0</v>
      </c>
      <c r="I8" s="2">
        <f t="shared" si="0"/>
        <v>5760366664499.2578</v>
      </c>
      <c r="J8" s="23">
        <f>I8/10^6/About!$B$30/10^6</f>
        <v>0.14515919029761429</v>
      </c>
    </row>
    <row r="9" spans="1:10" x14ac:dyDescent="0.45">
      <c r="A9" s="21" t="s">
        <v>14</v>
      </c>
      <c r="B9" s="2">
        <f>Commercial_calculation!W11</f>
        <v>582508988544.86877</v>
      </c>
      <c r="C9" s="2">
        <f>Commercial_calculation!W23</f>
        <v>0</v>
      </c>
      <c r="D9" s="2">
        <f>Commercial_calculation!W35</f>
        <v>0</v>
      </c>
      <c r="E9" s="2">
        <f>Commercial_calculation!W47</f>
        <v>0</v>
      </c>
      <c r="F9" s="2">
        <f>Commercial_calculation!W59</f>
        <v>77308291689.596771</v>
      </c>
      <c r="G9" s="2">
        <f>Commercial_calculation!W71</f>
        <v>0</v>
      </c>
      <c r="I9" s="2">
        <f t="shared" si="0"/>
        <v>659817280234.46558</v>
      </c>
      <c r="J9" s="23">
        <f>I9/10^6/About!$B$30/10^6</f>
        <v>1.6627160686399637E-2</v>
      </c>
    </row>
    <row r="10" spans="1:10" x14ac:dyDescent="0.45">
      <c r="A10" s="21" t="s">
        <v>15</v>
      </c>
      <c r="B10" s="2">
        <f>Commercial_calculation!W12</f>
        <v>5445739895995.085</v>
      </c>
      <c r="C10" s="2">
        <f>Commercial_calculation!W24</f>
        <v>0</v>
      </c>
      <c r="D10" s="2">
        <f>Commercial_calculation!W36</f>
        <v>0</v>
      </c>
      <c r="E10" s="2">
        <f>Commercial_calculation!W48</f>
        <v>0</v>
      </c>
      <c r="F10" s="2">
        <f>Commercial_calculation!W60</f>
        <v>17957098078969.602</v>
      </c>
      <c r="G10" s="2">
        <f>Commercial_calculation!W72</f>
        <v>0</v>
      </c>
      <c r="I10" s="2">
        <f t="shared" si="0"/>
        <v>23402837974964.688</v>
      </c>
      <c r="J10" s="23">
        <f>I10/10^6/About!$B$30/10^6</f>
        <v>0.58974318979527007</v>
      </c>
    </row>
    <row r="11" spans="1:10" x14ac:dyDescent="0.45">
      <c r="A11" s="21" t="s">
        <v>16</v>
      </c>
      <c r="B11" s="2">
        <f>Commercial_calculation!W13</f>
        <v>0</v>
      </c>
      <c r="C11" s="2">
        <f>Commercial_calculation!W25</f>
        <v>0</v>
      </c>
      <c r="D11" s="2">
        <f>Commercial_calculation!W37</f>
        <v>0</v>
      </c>
      <c r="E11" s="2">
        <f>Commercial_calculation!W49</f>
        <v>0</v>
      </c>
      <c r="F11" s="2">
        <f>Commercial_calculation!W61</f>
        <v>0</v>
      </c>
      <c r="G11" s="2">
        <f>Commercial_calculation!W73</f>
        <v>0</v>
      </c>
      <c r="I11" s="2">
        <f t="shared" si="0"/>
        <v>0</v>
      </c>
      <c r="J11" s="23">
        <f>I11/10^6/About!$B$30/10^6</f>
        <v>0</v>
      </c>
    </row>
    <row r="12" spans="1:10" x14ac:dyDescent="0.45">
      <c r="A12" s="21"/>
      <c r="B12" s="10"/>
      <c r="C12" s="10"/>
      <c r="D12" s="10"/>
      <c r="E12" s="10"/>
      <c r="F12" s="10"/>
      <c r="G12" s="10"/>
      <c r="I12" s="2">
        <f>SUM(I2:I11)</f>
        <v>1230954775280670</v>
      </c>
      <c r="J12" s="23">
        <f>I12/10^6/About!$B$30/10^6</f>
        <v>31.019622340005437</v>
      </c>
    </row>
    <row r="13" spans="1:10" s="10" customFormat="1" x14ac:dyDescent="0.45">
      <c r="A13" s="21"/>
      <c r="I13" s="2"/>
    </row>
    <row r="14" spans="1:10" x14ac:dyDescent="0.45">
      <c r="A14" s="21" t="s">
        <v>46</v>
      </c>
      <c r="B14" s="21" t="s">
        <v>39</v>
      </c>
      <c r="C14" s="21" t="s">
        <v>40</v>
      </c>
      <c r="D14" s="21" t="s">
        <v>41</v>
      </c>
      <c r="E14" s="21" t="s">
        <v>42</v>
      </c>
      <c r="F14" s="21" t="s">
        <v>43</v>
      </c>
      <c r="G14" s="21" t="s">
        <v>44</v>
      </c>
      <c r="I14" s="21" t="s">
        <v>56</v>
      </c>
      <c r="J14" s="21" t="s">
        <v>57</v>
      </c>
    </row>
    <row r="15" spans="1:10" x14ac:dyDescent="0.45">
      <c r="A15" s="21" t="s">
        <v>2</v>
      </c>
      <c r="B15" s="2">
        <f>Urban_res_calculation!W4</f>
        <v>18652128705239.527</v>
      </c>
      <c r="C15" s="2">
        <f>Urban_res_calculation!W16</f>
        <v>22898188248700.133</v>
      </c>
      <c r="D15" s="2">
        <f>Urban_res_calculation!X28</f>
        <v>0</v>
      </c>
      <c r="E15" s="2">
        <f>Urban_res_calculation!W40</f>
        <v>22898188248700.133</v>
      </c>
      <c r="F15" s="2">
        <f>Urban_res_calculation!W52</f>
        <v>190471063221071.53</v>
      </c>
      <c r="G15" s="2">
        <f>Urban_res_calculation!W64</f>
        <v>0</v>
      </c>
      <c r="I15" s="2">
        <f t="shared" ref="I15:I24" si="1">SUM(B15:G15)</f>
        <v>254919568423711.31</v>
      </c>
      <c r="J15" s="23">
        <f>I15/10^6/About!$B$30/10^6</f>
        <v>6.423882419057767</v>
      </c>
    </row>
    <row r="16" spans="1:10" x14ac:dyDescent="0.45">
      <c r="A16" s="21" t="s">
        <v>3</v>
      </c>
      <c r="B16" s="2">
        <f>Urban_res_calculation!W5</f>
        <v>1594863481295.3257</v>
      </c>
      <c r="C16" s="2">
        <f>Urban_res_calculation!W17</f>
        <v>0</v>
      </c>
      <c r="D16" s="2">
        <f>Urban_res_calculation!X29</f>
        <v>0</v>
      </c>
      <c r="E16" s="2">
        <f>Urban_res_calculation!W41</f>
        <v>0</v>
      </c>
      <c r="F16" s="2">
        <f>Urban_res_calculation!W53</f>
        <v>0</v>
      </c>
      <c r="G16" s="2">
        <f>Urban_res_calculation!W65</f>
        <v>0</v>
      </c>
      <c r="I16" s="2">
        <f t="shared" si="1"/>
        <v>1594863481295.3257</v>
      </c>
      <c r="J16" s="23">
        <f>I16/10^6/About!$B$30/10^6</f>
        <v>4.0189992245951697E-2</v>
      </c>
    </row>
    <row r="17" spans="1:10" x14ac:dyDescent="0.45">
      <c r="A17" s="21" t="s">
        <v>4</v>
      </c>
      <c r="B17" s="2">
        <f>Urban_res_calculation!W6</f>
        <v>308944796326510</v>
      </c>
      <c r="C17" s="2">
        <f>Urban_res_calculation!W18</f>
        <v>0</v>
      </c>
      <c r="D17" s="2">
        <f>Urban_res_calculation!X30</f>
        <v>0</v>
      </c>
      <c r="E17" s="2">
        <f>Urban_res_calculation!W42</f>
        <v>0</v>
      </c>
      <c r="F17" s="2">
        <f>Urban_res_calculation!W54</f>
        <v>64808865128654.563</v>
      </c>
      <c r="G17" s="2">
        <f>Urban_res_calculation!W66</f>
        <v>0</v>
      </c>
      <c r="I17" s="2">
        <f t="shared" si="1"/>
        <v>373753661455164.56</v>
      </c>
      <c r="J17" s="23">
        <f>I17/10^6/About!$B$30/10^6</f>
        <v>9.418459280025111</v>
      </c>
    </row>
    <row r="18" spans="1:10" x14ac:dyDescent="0.45">
      <c r="A18" s="21" t="s">
        <v>5</v>
      </c>
      <c r="B18" s="2">
        <f>Urban_res_calculation!W7</f>
        <v>0</v>
      </c>
      <c r="C18" s="2">
        <f>Urban_res_calculation!W19</f>
        <v>0</v>
      </c>
      <c r="D18" s="2">
        <f>Urban_res_calculation!X31</f>
        <v>0</v>
      </c>
      <c r="E18" s="2">
        <f>Urban_res_calculation!W43</f>
        <v>0</v>
      </c>
      <c r="F18" s="2">
        <f>Urban_res_calculation!W55</f>
        <v>0</v>
      </c>
      <c r="G18" s="2">
        <f>Urban_res_calculation!W67</f>
        <v>0</v>
      </c>
      <c r="I18" s="2">
        <f t="shared" si="1"/>
        <v>0</v>
      </c>
      <c r="J18" s="23">
        <f>I18/10^6/About!$B$30/10^6</f>
        <v>0</v>
      </c>
    </row>
    <row r="19" spans="1:10" x14ac:dyDescent="0.45">
      <c r="A19" s="21" t="s">
        <v>7</v>
      </c>
      <c r="B19" s="2">
        <f>Urban_res_calculation!W8</f>
        <v>84708488078605.5</v>
      </c>
      <c r="C19" s="2">
        <f>Urban_res_calculation!W20</f>
        <v>0</v>
      </c>
      <c r="D19" s="2">
        <f>Urban_res_calculation!X32</f>
        <v>0</v>
      </c>
      <c r="E19" s="2">
        <f>Urban_res_calculation!W44</f>
        <v>0</v>
      </c>
      <c r="F19" s="2">
        <f>Urban_res_calculation!W56</f>
        <v>0</v>
      </c>
      <c r="G19" s="2">
        <f>Urban_res_calculation!W68</f>
        <v>0</v>
      </c>
      <c r="I19" s="2">
        <f t="shared" si="1"/>
        <v>84708488078605.5</v>
      </c>
      <c r="J19" s="23">
        <f>I19/10^6/About!$B$30/10^6</f>
        <v>2.1346237586933858</v>
      </c>
    </row>
    <row r="20" spans="1:10" x14ac:dyDescent="0.45">
      <c r="A20" s="21" t="s">
        <v>11</v>
      </c>
      <c r="B20" s="2">
        <f>Urban_res_calculation!W9</f>
        <v>46282076125736.281</v>
      </c>
      <c r="C20" s="2">
        <f>Urban_res_calculation!W21</f>
        <v>0</v>
      </c>
      <c r="D20" s="2">
        <f>Urban_res_calculation!X33</f>
        <v>0</v>
      </c>
      <c r="E20" s="2">
        <f>Urban_res_calculation!W45</f>
        <v>0</v>
      </c>
      <c r="F20" s="2">
        <f>Urban_res_calculation!W57</f>
        <v>0</v>
      </c>
      <c r="G20" s="2">
        <f>Urban_res_calculation!W69</f>
        <v>0</v>
      </c>
      <c r="I20" s="2">
        <f t="shared" si="1"/>
        <v>46282076125736.281</v>
      </c>
      <c r="J20" s="23">
        <f>I20/10^6/About!$B$30/10^6</f>
        <v>1.1662918503276276</v>
      </c>
    </row>
    <row r="21" spans="1:10" x14ac:dyDescent="0.45">
      <c r="A21" s="21" t="s">
        <v>13</v>
      </c>
      <c r="B21" s="2">
        <f>Urban_res_calculation!W10</f>
        <v>0</v>
      </c>
      <c r="C21" s="2">
        <f>Urban_res_calculation!W22</f>
        <v>0</v>
      </c>
      <c r="D21" s="2">
        <f>Urban_res_calculation!X34</f>
        <v>0</v>
      </c>
      <c r="E21" s="2">
        <f>Urban_res_calculation!W46</f>
        <v>0</v>
      </c>
      <c r="F21" s="2">
        <f>Urban_res_calculation!W58</f>
        <v>0</v>
      </c>
      <c r="G21" s="2">
        <f>Urban_res_calculation!W70</f>
        <v>0</v>
      </c>
      <c r="I21" s="2">
        <f t="shared" si="1"/>
        <v>0</v>
      </c>
      <c r="J21" s="23">
        <f>I21/10^6/About!$B$30/10^6</f>
        <v>0</v>
      </c>
    </row>
    <row r="22" spans="1:10" x14ac:dyDescent="0.45">
      <c r="A22" s="21" t="s">
        <v>14</v>
      </c>
      <c r="B22" s="2">
        <f>Urban_res_calculation!W11</f>
        <v>27160166789926.766</v>
      </c>
      <c r="C22" s="2">
        <f>Urban_res_calculation!W23</f>
        <v>0</v>
      </c>
      <c r="D22" s="2">
        <f>Urban_res_calculation!X35</f>
        <v>0</v>
      </c>
      <c r="E22" s="2">
        <f>Urban_res_calculation!W47</f>
        <v>0</v>
      </c>
      <c r="F22" s="2">
        <f>Urban_res_calculation!W59</f>
        <v>0</v>
      </c>
      <c r="G22" s="2">
        <f>Urban_res_calculation!W71</f>
        <v>0</v>
      </c>
      <c r="I22" s="2">
        <f t="shared" si="1"/>
        <v>27160166789926.766</v>
      </c>
      <c r="J22" s="23">
        <f>I22/10^6/About!$B$30/10^6</f>
        <v>0.68442653900342376</v>
      </c>
    </row>
    <row r="23" spans="1:10" x14ac:dyDescent="0.45">
      <c r="A23" s="21" t="s">
        <v>15</v>
      </c>
      <c r="B23" s="2">
        <f>Urban_res_calculation!W12</f>
        <v>6827004360612.502</v>
      </c>
      <c r="C23" s="2">
        <f>Urban_res_calculation!W24</f>
        <v>0</v>
      </c>
      <c r="D23" s="2">
        <f>Urban_res_calculation!X36</f>
        <v>0</v>
      </c>
      <c r="E23" s="2">
        <f>Urban_res_calculation!W48</f>
        <v>0</v>
      </c>
      <c r="F23" s="2">
        <f>Urban_res_calculation!W60</f>
        <v>1432134187403.7129</v>
      </c>
      <c r="G23" s="2">
        <f>Urban_res_calculation!W72</f>
        <v>0</v>
      </c>
      <c r="I23" s="2">
        <f t="shared" si="1"/>
        <v>8259138548016.2148</v>
      </c>
      <c r="J23" s="23">
        <f>I23/10^6/About!$B$30/10^6</f>
        <v>0.20812735265178914</v>
      </c>
    </row>
    <row r="24" spans="1:10" x14ac:dyDescent="0.45">
      <c r="A24" s="21" t="s">
        <v>16</v>
      </c>
      <c r="B24" s="2">
        <f>Urban_res_calculation!W13</f>
        <v>0</v>
      </c>
      <c r="C24" s="2">
        <f>Urban_res_calculation!W25</f>
        <v>0</v>
      </c>
      <c r="D24" s="2">
        <f>Urban_res_calculation!X37</f>
        <v>0</v>
      </c>
      <c r="E24" s="2">
        <f>Urban_res_calculation!W49</f>
        <v>0</v>
      </c>
      <c r="F24" s="2">
        <f>Urban_res_calculation!W61</f>
        <v>0</v>
      </c>
      <c r="G24" s="2">
        <f>Urban_res_calculation!W73</f>
        <v>0</v>
      </c>
      <c r="I24" s="2">
        <f t="shared" si="1"/>
        <v>0</v>
      </c>
      <c r="J24" s="23">
        <f>I24/10^6/About!$B$30/10^6</f>
        <v>0</v>
      </c>
    </row>
    <row r="25" spans="1:10" x14ac:dyDescent="0.45">
      <c r="A25" s="10"/>
      <c r="B25" s="10"/>
      <c r="C25" s="10"/>
      <c r="D25" s="10"/>
      <c r="E25" s="10"/>
      <c r="F25" s="10"/>
      <c r="G25" s="10"/>
      <c r="I25" s="2">
        <f>SUM(I15:I24)</f>
        <v>796677962902456</v>
      </c>
      <c r="J25" s="23">
        <f>I25/10^6/About!$B$30/10^6</f>
        <v>20.076001192005062</v>
      </c>
    </row>
    <row r="26" spans="1:10" s="10" customFormat="1" x14ac:dyDescent="0.45">
      <c r="I26" s="2"/>
    </row>
    <row r="27" spans="1:10" x14ac:dyDescent="0.45">
      <c r="A27" s="1" t="s">
        <v>49</v>
      </c>
      <c r="B27" s="20" t="s">
        <v>39</v>
      </c>
      <c r="C27" s="20" t="s">
        <v>40</v>
      </c>
      <c r="D27" s="20" t="s">
        <v>41</v>
      </c>
      <c r="E27" s="20" t="s">
        <v>42</v>
      </c>
      <c r="F27" s="20" t="s">
        <v>43</v>
      </c>
      <c r="G27" s="20" t="s">
        <v>44</v>
      </c>
      <c r="I27" s="21" t="s">
        <v>56</v>
      </c>
      <c r="J27" s="21" t="s">
        <v>57</v>
      </c>
    </row>
    <row r="28" spans="1:10" x14ac:dyDescent="0.45">
      <c r="A28" s="1" t="s">
        <v>2</v>
      </c>
      <c r="B28" s="2">
        <f>Rural_res_calculation!W4</f>
        <v>1666094285217.4734</v>
      </c>
      <c r="C28" s="2">
        <f>Rural_res_calculation!W16</f>
        <v>2045371935069.0742</v>
      </c>
      <c r="D28" s="2">
        <f>Rural_res_calculation!W28</f>
        <v>0</v>
      </c>
      <c r="E28" s="2">
        <f>Rural_res_calculation!W40</f>
        <v>2045371935069.0742</v>
      </c>
      <c r="F28" s="2">
        <f>Rural_res_calculation!W52</f>
        <v>17013755102535.793</v>
      </c>
      <c r="G28" s="2">
        <f>Rural_res_calculation!W64</f>
        <v>0</v>
      </c>
      <c r="I28" s="2">
        <f t="shared" ref="I28:I37" si="2">SUM(B28:G28)</f>
        <v>22770593257891.414</v>
      </c>
      <c r="J28" s="23">
        <f>I28/10^6/About!$B$30/10^6</f>
        <v>0.57381084788969139</v>
      </c>
    </row>
    <row r="29" spans="1:10" x14ac:dyDescent="0.45">
      <c r="A29" s="1" t="s">
        <v>3</v>
      </c>
      <c r="B29" s="2">
        <f>Rural_res_calculation!W5</f>
        <v>142460572403.28607</v>
      </c>
      <c r="C29" s="2">
        <f>Rural_res_calculation!W17</f>
        <v>0</v>
      </c>
      <c r="D29" s="2">
        <f>Rural_res_calculation!W29</f>
        <v>0</v>
      </c>
      <c r="E29" s="2">
        <f>Rural_res_calculation!W41</f>
        <v>0</v>
      </c>
      <c r="F29" s="2">
        <f>Rural_res_calculation!W53</f>
        <v>0</v>
      </c>
      <c r="G29" s="2">
        <f>Rural_res_calculation!W65</f>
        <v>0</v>
      </c>
      <c r="I29" s="2">
        <f t="shared" si="2"/>
        <v>142460572403.28607</v>
      </c>
      <c r="J29" s="23">
        <f>I29/10^6/About!$B$30/10^6</f>
        <v>3.5899557343878389E-3</v>
      </c>
    </row>
    <row r="30" spans="1:10" x14ac:dyDescent="0.45">
      <c r="A30" s="1" t="s">
        <v>4</v>
      </c>
      <c r="B30" s="2">
        <f>Rural_res_calculation!W6</f>
        <v>27596376142455.125</v>
      </c>
      <c r="C30" s="2">
        <f>Rural_res_calculation!W18</f>
        <v>0</v>
      </c>
      <c r="D30" s="2">
        <f>Rural_res_calculation!W30</f>
        <v>0</v>
      </c>
      <c r="E30" s="2">
        <f>Rural_res_calculation!W42</f>
        <v>0</v>
      </c>
      <c r="F30" s="2">
        <f>Rural_res_calculation!W54</f>
        <v>5789027168354.7607</v>
      </c>
      <c r="G30" s="2">
        <f>Rural_res_calculation!W66</f>
        <v>0</v>
      </c>
      <c r="I30" s="2">
        <f t="shared" si="2"/>
        <v>33385403310809.887</v>
      </c>
      <c r="J30" s="23">
        <f>I30/10^6/About!$B$30/10^6</f>
        <v>0.84130028427239523</v>
      </c>
    </row>
    <row r="31" spans="1:10" x14ac:dyDescent="0.45">
      <c r="A31" s="1" t="s">
        <v>5</v>
      </c>
      <c r="B31" s="2">
        <f>Rural_res_calculation!W7</f>
        <v>0</v>
      </c>
      <c r="C31" s="2">
        <f>Rural_res_calculation!W19</f>
        <v>0</v>
      </c>
      <c r="D31" s="2">
        <f>Rural_res_calculation!W31</f>
        <v>0</v>
      </c>
      <c r="E31" s="2">
        <f>Rural_res_calculation!W43</f>
        <v>0</v>
      </c>
      <c r="F31" s="2">
        <f>Rural_res_calculation!W55</f>
        <v>0</v>
      </c>
      <c r="G31" s="2">
        <f>Rural_res_calculation!W67</f>
        <v>0</v>
      </c>
      <c r="I31" s="2">
        <f t="shared" si="2"/>
        <v>0</v>
      </c>
      <c r="J31" s="23">
        <f>I31/10^6/About!$B$30/10^6</f>
        <v>0</v>
      </c>
    </row>
    <row r="32" spans="1:10" x14ac:dyDescent="0.45">
      <c r="A32" s="1" t="s">
        <v>7</v>
      </c>
      <c r="B32" s="2">
        <f>Rural_res_calculation!W8</f>
        <v>7566553401356.9141</v>
      </c>
      <c r="C32" s="2">
        <f>Rural_res_calculation!W20</f>
        <v>0</v>
      </c>
      <c r="D32" s="2">
        <f>Rural_res_calculation!W32</f>
        <v>0</v>
      </c>
      <c r="E32" s="2">
        <f>Rural_res_calculation!W44</f>
        <v>0</v>
      </c>
      <c r="F32" s="2">
        <f>Rural_res_calculation!W56</f>
        <v>0</v>
      </c>
      <c r="G32" s="2">
        <f>Rural_res_calculation!W68</f>
        <v>0</v>
      </c>
      <c r="I32" s="2">
        <f t="shared" si="2"/>
        <v>7566553401356.9141</v>
      </c>
      <c r="J32" s="23">
        <f>I32/10^6/About!$B$30/10^6</f>
        <v>0.19067445339091232</v>
      </c>
    </row>
    <row r="33" spans="1:10" x14ac:dyDescent="0.45">
      <c r="A33" s="1" t="s">
        <v>11</v>
      </c>
      <c r="B33" s="2">
        <f>Rural_res_calculation!W9</f>
        <v>4134128804259.667</v>
      </c>
      <c r="C33" s="2">
        <f>Rural_res_calculation!W21</f>
        <v>0</v>
      </c>
      <c r="D33" s="2">
        <f>Rural_res_calculation!W33</f>
        <v>0</v>
      </c>
      <c r="E33" s="2">
        <f>Rural_res_calculation!W45</f>
        <v>0</v>
      </c>
      <c r="F33" s="2">
        <f>Rural_res_calculation!W57</f>
        <v>0</v>
      </c>
      <c r="G33" s="2">
        <f>Rural_res_calculation!W69</f>
        <v>0</v>
      </c>
      <c r="I33" s="2">
        <f t="shared" si="2"/>
        <v>4134128804259.667</v>
      </c>
      <c r="J33" s="23">
        <f>I33/10^6/About!$B$30/10^6</f>
        <v>0.1041785748658665</v>
      </c>
    </row>
    <row r="34" spans="1:10" x14ac:dyDescent="0.45">
      <c r="A34" s="1" t="s">
        <v>13</v>
      </c>
      <c r="B34" s="2">
        <f>Rural_res_calculation!W10</f>
        <v>0</v>
      </c>
      <c r="C34" s="2">
        <f>Rural_res_calculation!W22</f>
        <v>0</v>
      </c>
      <c r="D34" s="2">
        <f>Rural_res_calculation!W34</f>
        <v>0</v>
      </c>
      <c r="E34" s="2">
        <f>Rural_res_calculation!W46</f>
        <v>0</v>
      </c>
      <c r="F34" s="2">
        <f>Rural_res_calculation!W58</f>
        <v>0</v>
      </c>
      <c r="G34" s="2">
        <f>Rural_res_calculation!W70</f>
        <v>0</v>
      </c>
      <c r="I34" s="2">
        <f t="shared" si="2"/>
        <v>0</v>
      </c>
      <c r="J34" s="23">
        <f>I34/10^6/About!$B$30/10^6</f>
        <v>0</v>
      </c>
    </row>
    <row r="35" spans="1:10" x14ac:dyDescent="0.45">
      <c r="A35" s="1" t="s">
        <v>14</v>
      </c>
      <c r="B35" s="2">
        <f>Rural_res_calculation!W11</f>
        <v>2426071543326.7905</v>
      </c>
      <c r="C35" s="2">
        <f>Rural_res_calculation!W23</f>
        <v>0</v>
      </c>
      <c r="D35" s="2">
        <f>Rural_res_calculation!W35</f>
        <v>0</v>
      </c>
      <c r="E35" s="2">
        <f>Rural_res_calculation!W47</f>
        <v>0</v>
      </c>
      <c r="F35" s="2">
        <f>Rural_res_calculation!W59</f>
        <v>0</v>
      </c>
      <c r="G35" s="2">
        <f>Rural_res_calculation!W71</f>
        <v>0</v>
      </c>
      <c r="I35" s="2">
        <f t="shared" si="2"/>
        <v>2426071543326.7905</v>
      </c>
      <c r="J35" s="23">
        <f>I35/10^6/About!$B$30/10^6</f>
        <v>6.1136139649543265E-2</v>
      </c>
    </row>
    <row r="36" spans="1:10" x14ac:dyDescent="0.45">
      <c r="A36" s="1" t="s">
        <v>15</v>
      </c>
      <c r="B36" s="2">
        <f>Rural_res_calculation!W12</f>
        <v>609819561623.33875</v>
      </c>
      <c r="C36" s="2">
        <f>Rural_res_calculation!W24</f>
        <v>0</v>
      </c>
      <c r="D36" s="2">
        <f>Rural_res_calculation!W36</f>
        <v>0</v>
      </c>
      <c r="E36" s="2">
        <f>Rural_res_calculation!W48</f>
        <v>0</v>
      </c>
      <c r="F36" s="2">
        <f>Rural_res_calculation!W60</f>
        <v>127924840269.17682</v>
      </c>
      <c r="G36" s="2">
        <f>Rural_res_calculation!W72</f>
        <v>0</v>
      </c>
      <c r="I36" s="2">
        <f t="shared" si="2"/>
        <v>737744401892.51563</v>
      </c>
      <c r="J36" s="23">
        <f>I36/10^6/About!$B$30/10^6</f>
        <v>1.859089642423388E-2</v>
      </c>
    </row>
    <row r="37" spans="1:10" x14ac:dyDescent="0.45">
      <c r="A37" s="1" t="s">
        <v>16</v>
      </c>
      <c r="B37" s="2">
        <f>Rural_res_calculation!W13</f>
        <v>0</v>
      </c>
      <c r="C37" s="2">
        <f>Rural_res_calculation!W25</f>
        <v>0</v>
      </c>
      <c r="D37" s="2">
        <f>Rural_res_calculation!W37</f>
        <v>0</v>
      </c>
      <c r="E37" s="2">
        <f>Rural_res_calculation!W49</f>
        <v>0</v>
      </c>
      <c r="F37" s="2">
        <f>Rural_res_calculation!W61</f>
        <v>0</v>
      </c>
      <c r="G37" s="2">
        <f>Rural_res_calculation!W73</f>
        <v>0</v>
      </c>
      <c r="I37" s="2">
        <f t="shared" si="2"/>
        <v>0</v>
      </c>
      <c r="J37" s="23">
        <f>I37/10^6/About!$B$30/10^6</f>
        <v>0</v>
      </c>
    </row>
    <row r="38" spans="1:10" x14ac:dyDescent="0.45">
      <c r="I38" s="2">
        <f>SUM(I28:I37)</f>
        <v>71162955291940.469</v>
      </c>
      <c r="J38" s="23">
        <f>I38/10^6/About!$B$30/10^6</f>
        <v>1.7932811522270302</v>
      </c>
    </row>
    <row r="39" spans="1:10" x14ac:dyDescent="0.45">
      <c r="B39" s="2">
        <f t="shared" ref="B39:G39" si="3">SUM(B28:B37,B15:B24)</f>
        <v>538311028178568.5</v>
      </c>
      <c r="C39" s="2">
        <f t="shared" si="3"/>
        <v>24943560183769.207</v>
      </c>
      <c r="D39" s="2">
        <f t="shared" si="3"/>
        <v>0</v>
      </c>
      <c r="E39" s="2">
        <f t="shared" si="3"/>
        <v>24943560183769.207</v>
      </c>
      <c r="F39" s="2">
        <f t="shared" si="3"/>
        <v>279642769648289.53</v>
      </c>
      <c r="G39" s="2">
        <f t="shared" si="3"/>
        <v>0</v>
      </c>
    </row>
    <row r="40" spans="1:10" x14ac:dyDescent="0.45">
      <c r="B40" s="23">
        <f>B39/10^6/About!$B$30/10^6</f>
        <v>13.565246368821196</v>
      </c>
      <c r="C40" s="23">
        <f>C39/10^6/About!$B$30/10^6</f>
        <v>0.62856884123894574</v>
      </c>
      <c r="D40" s="23">
        <f>D39/10^6/About!$B$30/10^6</f>
        <v>0</v>
      </c>
      <c r="E40" s="23">
        <f>E39/10^6/About!$B$30/10^6</f>
        <v>0.62856884123894574</v>
      </c>
      <c r="F40" s="23">
        <f>F39/10^6/About!$B$30/10^6</f>
        <v>7.0468982929329984</v>
      </c>
      <c r="G40" s="23">
        <f>G39/10^6/About!$B$30/10^6</f>
        <v>0</v>
      </c>
    </row>
    <row r="42" spans="1:10" x14ac:dyDescent="0.45">
      <c r="A42" t="s">
        <v>59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1F69-219E-4ABD-864E-501FE2C1AAFB}">
  <dimension ref="A2:AG73"/>
  <sheetViews>
    <sheetView topLeftCell="A10" zoomScale="55" zoomScaleNormal="55" workbookViewId="0">
      <selection activeCell="E4" sqref="E4"/>
    </sheetView>
  </sheetViews>
  <sheetFormatPr defaultRowHeight="17" x14ac:dyDescent="0.45"/>
  <cols>
    <col min="1" max="1" width="30.25" bestFit="1" customWidth="1"/>
    <col min="3" max="33" width="14.33203125" bestFit="1" customWidth="1"/>
  </cols>
  <sheetData>
    <row r="2" spans="1:33" x14ac:dyDescent="0.45">
      <c r="A2" s="21" t="s">
        <v>45</v>
      </c>
    </row>
    <row r="3" spans="1:33" x14ac:dyDescent="0.45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 x14ac:dyDescent="0.45">
      <c r="A4" s="21" t="s">
        <v>2</v>
      </c>
      <c r="B4" s="2">
        <f>INDEX(SYCEU!$B$2:$G$11, MATCH($A4, SYCEU!$A$2:$A$11, 0), MATCH(Commercial_calculation!$A$3, SYCEU!$B$1:$G$1, 0))</f>
        <v>123257103784363.59</v>
      </c>
      <c r="C4" s="2">
        <f>MAX(0,B4*(1+Forecast!$B23))</f>
        <v>126092017171403.94</v>
      </c>
      <c r="D4" s="2">
        <f>MAX(0,C4*(1+Forecast!$B23))</f>
        <v>128992133566346.22</v>
      </c>
      <c r="E4" s="2">
        <f>MAX(0,D4*(1+Forecast!$B23))</f>
        <v>131958952638372.17</v>
      </c>
      <c r="F4" s="2">
        <f>MAX(0,E4*(1+Forecast!$B23))</f>
        <v>134994008549054.72</v>
      </c>
      <c r="G4" s="2">
        <f>MAX(0,F4*(1+Forecast!$B23))</f>
        <v>138098870745682.97</v>
      </c>
      <c r="H4" s="2">
        <f>MAX(0,G4*(1+Forecast!$B23))</f>
        <v>141275144772833.66</v>
      </c>
      <c r="I4" s="2">
        <f>MAX(0,H4*(1+Forecast!$B23))</f>
        <v>144524473102608.81</v>
      </c>
      <c r="J4" s="2">
        <f>MAX(0,I4*(1+Forecast!$B23))</f>
        <v>147848535983968.81</v>
      </c>
      <c r="K4" s="2">
        <f>MAX(0,J4*(1+Forecast!$B23))</f>
        <v>151249052311600.09</v>
      </c>
      <c r="L4" s="2">
        <f>MAX(0,K4*(1+Forecast!$B23))</f>
        <v>154727780514766.88</v>
      </c>
      <c r="M4" s="2">
        <f>MAX(0,L4*(1+Forecast!$B23))</f>
        <v>158286519466606.5</v>
      </c>
      <c r="N4" s="2">
        <f>MAX(0,M4*(1+Forecast!$B23))</f>
        <v>161927109414338.44</v>
      </c>
      <c r="O4" s="2">
        <f>MAX(0,N4*(1+Forecast!$B23))</f>
        <v>165651432930868.22</v>
      </c>
      <c r="P4" s="2">
        <f>MAX(0,O4*(1+Forecast!$B23))</f>
        <v>169461415888278.19</v>
      </c>
      <c r="Q4" s="2">
        <f>MAX(0,P4*(1+Forecast!$B23))</f>
        <v>173359028453708.56</v>
      </c>
      <c r="R4" s="2">
        <f>MAX(0,Q4*(1+Forecast!$B23))</f>
        <v>177346286108143.84</v>
      </c>
      <c r="S4" s="2">
        <f>MAX(0,R4*(1+Forecast!$B23))</f>
        <v>181425250688631.13</v>
      </c>
      <c r="T4" s="2">
        <f>MAX(0,S4*(1+Forecast!$B23))</f>
        <v>185598031454469.63</v>
      </c>
      <c r="U4" s="2">
        <f>MAX(0,T4*(1+Forecast!$B23))</f>
        <v>189866786177922.41</v>
      </c>
      <c r="V4" s="2">
        <f>MAX(0,U4*(1+Forecast!$B23))</f>
        <v>194233722260014.59</v>
      </c>
      <c r="W4" s="2">
        <f>MAX(0,V4*(1+Forecast!$B23))</f>
        <v>198701097871994.91</v>
      </c>
      <c r="X4" s="2">
        <f>MAX(0,W4*(1+Forecast!$B23))</f>
        <v>203271223123050.78</v>
      </c>
      <c r="Y4" s="2">
        <f>MAX(0,X4*(1+Forecast!$B23))</f>
        <v>207946461254880.94</v>
      </c>
      <c r="Z4" s="2">
        <f>MAX(0,Y4*(1+Forecast!$B23))</f>
        <v>212729229863743.19</v>
      </c>
      <c r="AA4" s="2">
        <f>MAX(0,Z4*(1+Forecast!$B23))</f>
        <v>217622002150609.25</v>
      </c>
      <c r="AB4" s="2">
        <f>MAX(0,AA4*(1+Forecast!$B23))</f>
        <v>222627308200073.25</v>
      </c>
      <c r="AC4" s="2">
        <f>MAX(0,AB4*(1+Forecast!$B23))</f>
        <v>227747736288674.91</v>
      </c>
      <c r="AD4" s="2">
        <f>MAX(0,AC4*(1+Forecast!$B23))</f>
        <v>232985934223314.41</v>
      </c>
      <c r="AE4" s="2">
        <f>MAX(0,AD4*(1+Forecast!$B23))</f>
        <v>238344610710450.63</v>
      </c>
      <c r="AF4" s="2">
        <f>MAX(0,AE4*(1+Forecast!$B23))</f>
        <v>243826536756790.97</v>
      </c>
      <c r="AG4" s="2">
        <f>MAX(0,AF4*(1+Forecast!$B23))</f>
        <v>249434547102197.13</v>
      </c>
    </row>
    <row r="5" spans="1:33" x14ac:dyDescent="0.45">
      <c r="A5" s="21" t="s">
        <v>3</v>
      </c>
      <c r="B5" s="2">
        <f>INDEX(SYCEU!$B$2:$G$11, MATCH($A5, SYCEU!$A$2:$A$11, 0), MATCH(Commercial_calculation!$A$3, SYCEU!$B$1:$G$1, 0))</f>
        <v>4468317060000.002</v>
      </c>
      <c r="C5" s="2">
        <f>MAX(0,B5*(1+Forecast!$B24))</f>
        <v>4079573475780.002</v>
      </c>
      <c r="D5" s="2">
        <f>MAX(0,C5*(1+Forecast!$B24))</f>
        <v>3724650583387.1421</v>
      </c>
      <c r="E5" s="2">
        <f>MAX(0,D5*(1+Forecast!$B24))</f>
        <v>3400605982632.4609</v>
      </c>
      <c r="F5" s="2">
        <f>MAX(0,E5*(1+Forecast!$B24))</f>
        <v>3104753262143.437</v>
      </c>
      <c r="G5" s="2">
        <f>MAX(0,F5*(1+Forecast!$B24))</f>
        <v>2834639728336.958</v>
      </c>
      <c r="H5" s="2">
        <f>MAX(0,G5*(1+Forecast!$B24))</f>
        <v>2588026071971.6426</v>
      </c>
      <c r="I5" s="2">
        <f>MAX(0,H5*(1+Forecast!$B24))</f>
        <v>2362867803710.1099</v>
      </c>
      <c r="J5" s="2">
        <f>MAX(0,I5*(1+Forecast!$B24))</f>
        <v>2157298304787.3303</v>
      </c>
      <c r="K5" s="2">
        <f>MAX(0,J5*(1+Forecast!$B24))</f>
        <v>1969613352270.8328</v>
      </c>
      <c r="L5" s="2">
        <f>MAX(0,K5*(1+Forecast!$B24))</f>
        <v>1798256990623.2703</v>
      </c>
      <c r="M5" s="2">
        <f>MAX(0,L5*(1+Forecast!$B24))</f>
        <v>1641808632439.0459</v>
      </c>
      <c r="N5" s="2">
        <f>MAX(0,M5*(1+Forecast!$B24))</f>
        <v>1498971281416.8489</v>
      </c>
      <c r="O5" s="2">
        <f>MAX(0,N5*(1+Forecast!$B24))</f>
        <v>1368560779933.583</v>
      </c>
      <c r="P5" s="2">
        <f>MAX(0,O5*(1+Forecast!$B24))</f>
        <v>1249495992079.3613</v>
      </c>
      <c r="Q5" s="2">
        <f>MAX(0,P5*(1+Forecast!$B24))</f>
        <v>1140789840768.457</v>
      </c>
      <c r="R5" s="2">
        <f>MAX(0,Q5*(1+Forecast!$B24))</f>
        <v>1041541124621.6013</v>
      </c>
      <c r="S5" s="2">
        <f>MAX(0,R5*(1+Forecast!$B24))</f>
        <v>950927046779.52209</v>
      </c>
      <c r="T5" s="2">
        <f>MAX(0,S5*(1+Forecast!$B24))</f>
        <v>868196393709.70374</v>
      </c>
      <c r="U5" s="2">
        <f>MAX(0,T5*(1+Forecast!$B24))</f>
        <v>792663307456.95959</v>
      </c>
      <c r="V5" s="2">
        <f>MAX(0,U5*(1+Forecast!$B24))</f>
        <v>723701599708.2041</v>
      </c>
      <c r="W5" s="2">
        <f>MAX(0,V5*(1+Forecast!$B24))</f>
        <v>660739560533.59033</v>
      </c>
      <c r="X5" s="2">
        <f>MAX(0,W5*(1+Forecast!$B24))</f>
        <v>603255218767.16797</v>
      </c>
      <c r="Y5" s="2">
        <f>MAX(0,X5*(1+Forecast!$B24))</f>
        <v>550772014734.42432</v>
      </c>
      <c r="Z5" s="2">
        <f>MAX(0,Y5*(1+Forecast!$B24))</f>
        <v>502854849452.52942</v>
      </c>
      <c r="AA5" s="2">
        <f>MAX(0,Z5*(1+Forecast!$B24))</f>
        <v>459106477550.15936</v>
      </c>
      <c r="AB5" s="2">
        <f>MAX(0,AA5*(1+Forecast!$B24))</f>
        <v>419164214003.29553</v>
      </c>
      <c r="AC5" s="2">
        <f>MAX(0,AB5*(1+Forecast!$B24))</f>
        <v>382696927385.00885</v>
      </c>
      <c r="AD5" s="2">
        <f>MAX(0,AC5*(1+Forecast!$B24))</f>
        <v>349402294702.51312</v>
      </c>
      <c r="AE5" s="2">
        <f>MAX(0,AD5*(1+Forecast!$B24))</f>
        <v>319004295063.39447</v>
      </c>
      <c r="AF5" s="2">
        <f>MAX(0,AE5*(1+Forecast!$B24))</f>
        <v>291250921392.87915</v>
      </c>
      <c r="AG5" s="2">
        <f>MAX(0,AF5*(1+Forecast!$B24))</f>
        <v>265912091231.69867</v>
      </c>
    </row>
    <row r="6" spans="1:33" x14ac:dyDescent="0.45">
      <c r="A6" s="21" t="s">
        <v>4</v>
      </c>
      <c r="B6" s="2">
        <f>INDEX(SYCEU!$B$2:$G$11, MATCH($A6, SYCEU!$A$2:$A$11, 0), MATCH(Commercial_calculation!$A$3, SYCEU!$B$1:$G$1, 0))</f>
        <v>46877646030000</v>
      </c>
      <c r="C6" s="2">
        <f>MAX(0,B6*(1+Forecast!$B25))</f>
        <v>47955831888689.992</v>
      </c>
      <c r="D6" s="2">
        <f>MAX(0,C6*(1+Forecast!$B25))</f>
        <v>49058816022129.859</v>
      </c>
      <c r="E6" s="2">
        <f>MAX(0,D6*(1+Forecast!$B25))</f>
        <v>50187168790638.844</v>
      </c>
      <c r="F6" s="2">
        <f>MAX(0,E6*(1+Forecast!$B25))</f>
        <v>51341473672823.531</v>
      </c>
      <c r="G6" s="2">
        <f>MAX(0,F6*(1+Forecast!$B25))</f>
        <v>52522327567298.469</v>
      </c>
      <c r="H6" s="2">
        <f>MAX(0,G6*(1+Forecast!$B25))</f>
        <v>53730341101346.328</v>
      </c>
      <c r="I6" s="2">
        <f>MAX(0,H6*(1+Forecast!$B25))</f>
        <v>54966138946677.289</v>
      </c>
      <c r="J6" s="2">
        <f>MAX(0,I6*(1+Forecast!$B25))</f>
        <v>56230360142450.859</v>
      </c>
      <c r="K6" s="2">
        <f>MAX(0,J6*(1+Forecast!$B25))</f>
        <v>57523658425727.227</v>
      </c>
      <c r="L6" s="2">
        <f>MAX(0,K6*(1+Forecast!$B25))</f>
        <v>58846702569518.945</v>
      </c>
      <c r="M6" s="2">
        <f>MAX(0,L6*(1+Forecast!$B25))</f>
        <v>60200176728617.875</v>
      </c>
      <c r="N6" s="2">
        <f>MAX(0,M6*(1+Forecast!$B25))</f>
        <v>61584780793376.078</v>
      </c>
      <c r="O6" s="2">
        <f>MAX(0,N6*(1+Forecast!$B25))</f>
        <v>63001230751623.719</v>
      </c>
      <c r="P6" s="2">
        <f>MAX(0,O6*(1+Forecast!$B25))</f>
        <v>64450259058911.055</v>
      </c>
      <c r="Q6" s="2">
        <f>MAX(0,P6*(1+Forecast!$B25))</f>
        <v>65932615017266</v>
      </c>
      <c r="R6" s="2">
        <f>MAX(0,Q6*(1+Forecast!$B25))</f>
        <v>67449065162663.109</v>
      </c>
      <c r="S6" s="2">
        <f>MAX(0,R6*(1+Forecast!$B25))</f>
        <v>69000393661404.352</v>
      </c>
      <c r="T6" s="2">
        <f>MAX(0,S6*(1+Forecast!$B25))</f>
        <v>70587402715616.641</v>
      </c>
      <c r="U6" s="2">
        <f>MAX(0,T6*(1+Forecast!$B25))</f>
        <v>72210912978075.813</v>
      </c>
      <c r="V6" s="2">
        <f>MAX(0,U6*(1+Forecast!$B25))</f>
        <v>73871763976571.547</v>
      </c>
      <c r="W6" s="2">
        <f>MAX(0,V6*(1+Forecast!$B25))</f>
        <v>75570814548032.688</v>
      </c>
      <c r="X6" s="2">
        <f>MAX(0,W6*(1+Forecast!$B25))</f>
        <v>77308943282637.438</v>
      </c>
      <c r="Y6" s="2">
        <f>MAX(0,X6*(1+Forecast!$B25))</f>
        <v>79087048978138.094</v>
      </c>
      <c r="Z6" s="2">
        <f>MAX(0,Y6*(1+Forecast!$B25))</f>
        <v>80906051104635.266</v>
      </c>
      <c r="AA6" s="2">
        <f>MAX(0,Z6*(1+Forecast!$B25))</f>
        <v>82766890280041.875</v>
      </c>
      <c r="AB6" s="2">
        <f>MAX(0,AA6*(1+Forecast!$B25))</f>
        <v>84670528756482.828</v>
      </c>
      <c r="AC6" s="2">
        <f>MAX(0,AB6*(1+Forecast!$B25))</f>
        <v>86617950917881.922</v>
      </c>
      <c r="AD6" s="2">
        <f>MAX(0,AC6*(1+Forecast!$B25))</f>
        <v>88610163788993.203</v>
      </c>
      <c r="AE6" s="2">
        <f>MAX(0,AD6*(1+Forecast!$B25))</f>
        <v>90648197556140.031</v>
      </c>
      <c r="AF6" s="2">
        <f>MAX(0,AE6*(1+Forecast!$B25))</f>
        <v>92733106099931.25</v>
      </c>
      <c r="AG6" s="2">
        <f>MAX(0,AF6*(1+Forecast!$B25))</f>
        <v>94865967540229.656</v>
      </c>
    </row>
    <row r="7" spans="1:33" x14ac:dyDescent="0.45">
      <c r="A7" s="21" t="s">
        <v>5</v>
      </c>
      <c r="B7" s="2">
        <f>INDEX(SYCEU!$B$2:$G$11, MATCH($A7, SYCEU!$A$2:$A$11, 0), MATCH(Commercial_calculation!$A$3, SYCEU!$B$1:$G$1, 0))</f>
        <v>0</v>
      </c>
      <c r="C7" s="2">
        <f>MAX(0,B7*(1+Forecast!$B26))</f>
        <v>0</v>
      </c>
      <c r="D7" s="2">
        <f>MAX(0,C7*(1+Forecast!$B26))</f>
        <v>0</v>
      </c>
      <c r="E7" s="2">
        <f>MAX(0,D7*(1+Forecast!$B26))</f>
        <v>0</v>
      </c>
      <c r="F7" s="2">
        <f>MAX(0,E7*(1+Forecast!$B26))</f>
        <v>0</v>
      </c>
      <c r="G7" s="2">
        <f>MAX(0,F7*(1+Forecast!$B26))</f>
        <v>0</v>
      </c>
      <c r="H7" s="2">
        <f>MAX(0,G7*(1+Forecast!$B26))</f>
        <v>0</v>
      </c>
      <c r="I7" s="2">
        <f>MAX(0,H7*(1+Forecast!$B26))</f>
        <v>0</v>
      </c>
      <c r="J7" s="2">
        <f>MAX(0,I7*(1+Forecast!$B26))</f>
        <v>0</v>
      </c>
      <c r="K7" s="2">
        <f>MAX(0,J7*(1+Forecast!$B26))</f>
        <v>0</v>
      </c>
      <c r="L7" s="2">
        <f>MAX(0,K7*(1+Forecast!$B26))</f>
        <v>0</v>
      </c>
      <c r="M7" s="2">
        <f>MAX(0,L7*(1+Forecast!$B26))</f>
        <v>0</v>
      </c>
      <c r="N7" s="2">
        <f>MAX(0,M7*(1+Forecast!$B26))</f>
        <v>0</v>
      </c>
      <c r="O7" s="2">
        <f>MAX(0,N7*(1+Forecast!$B26))</f>
        <v>0</v>
      </c>
      <c r="P7" s="2">
        <f>MAX(0,O7*(1+Forecast!$B26))</f>
        <v>0</v>
      </c>
      <c r="Q7" s="2">
        <f>MAX(0,P7*(1+Forecast!$B26))</f>
        <v>0</v>
      </c>
      <c r="R7" s="2">
        <f>MAX(0,Q7*(1+Forecast!$B26))</f>
        <v>0</v>
      </c>
      <c r="S7" s="2">
        <f>MAX(0,R7*(1+Forecast!$B26))</f>
        <v>0</v>
      </c>
      <c r="T7" s="2">
        <f>MAX(0,S7*(1+Forecast!$B26))</f>
        <v>0</v>
      </c>
      <c r="U7" s="2">
        <f>MAX(0,T7*(1+Forecast!$B26))</f>
        <v>0</v>
      </c>
      <c r="V7" s="2">
        <f>MAX(0,U7*(1+Forecast!$B26))</f>
        <v>0</v>
      </c>
      <c r="W7" s="2">
        <f>MAX(0,V7*(1+Forecast!$B26))</f>
        <v>0</v>
      </c>
      <c r="X7" s="2">
        <f>MAX(0,W7*(1+Forecast!$B26))</f>
        <v>0</v>
      </c>
      <c r="Y7" s="2">
        <f>MAX(0,X7*(1+Forecast!$B26))</f>
        <v>0</v>
      </c>
      <c r="Z7" s="2">
        <f>MAX(0,Y7*(1+Forecast!$B26))</f>
        <v>0</v>
      </c>
      <c r="AA7" s="2">
        <f>MAX(0,Z7*(1+Forecast!$B26))</f>
        <v>0</v>
      </c>
      <c r="AB7" s="2">
        <f>MAX(0,AA7*(1+Forecast!$B26))</f>
        <v>0</v>
      </c>
      <c r="AC7" s="2">
        <f>MAX(0,AB7*(1+Forecast!$B26))</f>
        <v>0</v>
      </c>
      <c r="AD7" s="2">
        <f>MAX(0,AC7*(1+Forecast!$B26))</f>
        <v>0</v>
      </c>
      <c r="AE7" s="2">
        <f>MAX(0,AD7*(1+Forecast!$B26))</f>
        <v>0</v>
      </c>
      <c r="AF7" s="2">
        <f>MAX(0,AE7*(1+Forecast!$B26))</f>
        <v>0</v>
      </c>
      <c r="AG7" s="2">
        <f>MAX(0,AF7*(1+Forecast!$B26))</f>
        <v>0</v>
      </c>
    </row>
    <row r="8" spans="1:33" x14ac:dyDescent="0.45">
      <c r="A8" s="21" t="s">
        <v>7</v>
      </c>
      <c r="B8" s="2">
        <f>INDEX(SYCEU!$B$2:$G$11, MATCH($A8, SYCEU!$A$2:$A$11, 0), MATCH(Commercial_calculation!$A$3, SYCEU!$B$1:$G$1, 0))</f>
        <v>9004095390000</v>
      </c>
      <c r="C8" s="2">
        <f>MAX(0,B8*(1+Forecast!$B27))</f>
        <v>9139156820850</v>
      </c>
      <c r="D8" s="2">
        <f>MAX(0,C8*(1+Forecast!$B27))</f>
        <v>9276244173162.75</v>
      </c>
      <c r="E8" s="2">
        <f>MAX(0,D8*(1+Forecast!$B27))</f>
        <v>9415387835760.1895</v>
      </c>
      <c r="F8" s="2">
        <f>MAX(0,E8*(1+Forecast!$B27))</f>
        <v>9556618653296.5918</v>
      </c>
      <c r="G8" s="2">
        <f>MAX(0,F8*(1+Forecast!$B27))</f>
        <v>9699967933096.0391</v>
      </c>
      <c r="H8" s="2">
        <f>MAX(0,G8*(1+Forecast!$B27))</f>
        <v>9845467452092.4785</v>
      </c>
      <c r="I8" s="2">
        <f>MAX(0,H8*(1+Forecast!$B27))</f>
        <v>9993149463873.8652</v>
      </c>
      <c r="J8" s="2">
        <f>MAX(0,I8*(1+Forecast!$B27))</f>
        <v>10143046705831.973</v>
      </c>
      <c r="K8" s="2">
        <f>MAX(0,J8*(1+Forecast!$B27))</f>
        <v>10295192406419.451</v>
      </c>
      <c r="L8" s="2">
        <f>MAX(0,K8*(1+Forecast!$B27))</f>
        <v>10449620292515.742</v>
      </c>
      <c r="M8" s="2">
        <f>MAX(0,L8*(1+Forecast!$B27))</f>
        <v>10606364596903.477</v>
      </c>
      <c r="N8" s="2">
        <f>MAX(0,M8*(1+Forecast!$B27))</f>
        <v>10765460065857.027</v>
      </c>
      <c r="O8" s="2">
        <f>MAX(0,N8*(1+Forecast!$B27))</f>
        <v>10926941966844.881</v>
      </c>
      <c r="P8" s="2">
        <f>MAX(0,O8*(1+Forecast!$B27))</f>
        <v>11090846096347.553</v>
      </c>
      <c r="Q8" s="2">
        <f>MAX(0,P8*(1+Forecast!$B27))</f>
        <v>11257208787792.766</v>
      </c>
      <c r="R8" s="2">
        <f>MAX(0,Q8*(1+Forecast!$B27))</f>
        <v>11426066919609.656</v>
      </c>
      <c r="S8" s="2">
        <f>MAX(0,R8*(1+Forecast!$B27))</f>
        <v>11597457923403.801</v>
      </c>
      <c r="T8" s="2">
        <f>MAX(0,S8*(1+Forecast!$B27))</f>
        <v>11771419792254.857</v>
      </c>
      <c r="U8" s="2">
        <f>MAX(0,T8*(1+Forecast!$B27))</f>
        <v>11947991089138.68</v>
      </c>
      <c r="V8" s="2">
        <f>MAX(0,U8*(1+Forecast!$B27))</f>
        <v>12127210955475.758</v>
      </c>
      <c r="W8" s="2">
        <f>MAX(0,V8*(1+Forecast!$B27))</f>
        <v>12309119119807.893</v>
      </c>
      <c r="X8" s="2">
        <f>MAX(0,W8*(1+Forecast!$B27))</f>
        <v>12493755906605.01</v>
      </c>
      <c r="Y8" s="2">
        <f>MAX(0,X8*(1+Forecast!$B27))</f>
        <v>12681162245204.084</v>
      </c>
      <c r="Z8" s="2">
        <f>MAX(0,Y8*(1+Forecast!$B27))</f>
        <v>12871379678882.145</v>
      </c>
      <c r="AA8" s="2">
        <f>MAX(0,Z8*(1+Forecast!$B27))</f>
        <v>13064450374065.375</v>
      </c>
      <c r="AB8" s="2">
        <f>MAX(0,AA8*(1+Forecast!$B27))</f>
        <v>13260417129676.354</v>
      </c>
      <c r="AC8" s="2">
        <f>MAX(0,AB8*(1+Forecast!$B27))</f>
        <v>13459323386621.498</v>
      </c>
      <c r="AD8" s="2">
        <f>MAX(0,AC8*(1+Forecast!$B27))</f>
        <v>13661213237420.818</v>
      </c>
      <c r="AE8" s="2">
        <f>MAX(0,AD8*(1+Forecast!$B27))</f>
        <v>13866131435982.129</v>
      </c>
      <c r="AF8" s="2">
        <f>MAX(0,AE8*(1+Forecast!$B27))</f>
        <v>14074123407521.859</v>
      </c>
      <c r="AG8" s="2">
        <f>MAX(0,AF8*(1+Forecast!$B27))</f>
        <v>14285235258634.686</v>
      </c>
    </row>
    <row r="9" spans="1:33" x14ac:dyDescent="0.45">
      <c r="A9" s="21" t="s">
        <v>11</v>
      </c>
      <c r="B9" s="2">
        <f>INDEX(SYCEU!$B$2:$G$11, MATCH($A9, SYCEU!$A$2:$A$11, 0), MATCH(Commercial_calculation!$A$3, SYCEU!$B$1:$G$1, 0))</f>
        <v>4440538890000.001</v>
      </c>
      <c r="C9" s="2">
        <f>MAX(0,B9*(1+Forecast!$B28))</f>
        <v>4498265895570.001</v>
      </c>
      <c r="D9" s="2">
        <f>MAX(0,C9*(1+Forecast!$B28))</f>
        <v>4556743352212.4102</v>
      </c>
      <c r="E9" s="2">
        <f>MAX(0,D9*(1+Forecast!$B28))</f>
        <v>4615981015791.1709</v>
      </c>
      <c r="F9" s="2">
        <f>MAX(0,E9*(1+Forecast!$B28))</f>
        <v>4675988768996.4561</v>
      </c>
      <c r="G9" s="2">
        <f>MAX(0,F9*(1+Forecast!$B28))</f>
        <v>4736776622993.4092</v>
      </c>
      <c r="H9" s="2">
        <f>MAX(0,G9*(1+Forecast!$B28))</f>
        <v>4798354719092.3232</v>
      </c>
      <c r="I9" s="2">
        <f>MAX(0,H9*(1+Forecast!$B28))</f>
        <v>4860733330440.5234</v>
      </c>
      <c r="J9" s="2">
        <f>MAX(0,I9*(1+Forecast!$B28))</f>
        <v>4923922863736.25</v>
      </c>
      <c r="K9" s="2">
        <f>MAX(0,J9*(1+Forecast!$B28))</f>
        <v>4987933860964.8203</v>
      </c>
      <c r="L9" s="2">
        <f>MAX(0,K9*(1+Forecast!$B28))</f>
        <v>5052777001157.3623</v>
      </c>
      <c r="M9" s="2">
        <f>MAX(0,L9*(1+Forecast!$B28))</f>
        <v>5118463102172.4072</v>
      </c>
      <c r="N9" s="2">
        <f>MAX(0,M9*(1+Forecast!$B28))</f>
        <v>5185003122500.6484</v>
      </c>
      <c r="O9" s="2">
        <f>MAX(0,N9*(1+Forecast!$B28))</f>
        <v>5252408163093.1563</v>
      </c>
      <c r="P9" s="2">
        <f>MAX(0,O9*(1+Forecast!$B28))</f>
        <v>5320689469213.3672</v>
      </c>
      <c r="Q9" s="2">
        <f>MAX(0,P9*(1+Forecast!$B28))</f>
        <v>5389858432313.1406</v>
      </c>
      <c r="R9" s="2">
        <f>MAX(0,Q9*(1+Forecast!$B28))</f>
        <v>5459926591933.2109</v>
      </c>
      <c r="S9" s="2">
        <f>MAX(0,R9*(1+Forecast!$B28))</f>
        <v>5530905637628.3418</v>
      </c>
      <c r="T9" s="2">
        <f>MAX(0,S9*(1+Forecast!$B28))</f>
        <v>5602807410917.5098</v>
      </c>
      <c r="U9" s="2">
        <f>MAX(0,T9*(1+Forecast!$B28))</f>
        <v>5675643907259.4365</v>
      </c>
      <c r="V9" s="2">
        <f>MAX(0,U9*(1+Forecast!$B28))</f>
        <v>5749427278053.8086</v>
      </c>
      <c r="W9" s="2">
        <f>MAX(0,V9*(1+Forecast!$B28))</f>
        <v>5824169832668.5078</v>
      </c>
      <c r="X9" s="2">
        <f>MAX(0,W9*(1+Forecast!$B28))</f>
        <v>5899884040493.1982</v>
      </c>
      <c r="Y9" s="2">
        <f>MAX(0,X9*(1+Forecast!$B28))</f>
        <v>5976582533019.6094</v>
      </c>
      <c r="Z9" s="2">
        <f>MAX(0,Y9*(1+Forecast!$B28))</f>
        <v>6054278105948.8633</v>
      </c>
      <c r="AA9" s="2">
        <f>MAX(0,Z9*(1+Forecast!$B28))</f>
        <v>6132983721326.1982</v>
      </c>
      <c r="AB9" s="2">
        <f>MAX(0,AA9*(1+Forecast!$B28))</f>
        <v>6212712509703.4385</v>
      </c>
      <c r="AC9" s="2">
        <f>MAX(0,AB9*(1+Forecast!$B28))</f>
        <v>6293477772329.583</v>
      </c>
      <c r="AD9" s="2">
        <f>MAX(0,AC9*(1+Forecast!$B28))</f>
        <v>6375292983369.8672</v>
      </c>
      <c r="AE9" s="2">
        <f>MAX(0,AD9*(1+Forecast!$B28))</f>
        <v>6458171792153.6748</v>
      </c>
      <c r="AF9" s="2">
        <f>MAX(0,AE9*(1+Forecast!$B28))</f>
        <v>6542128025451.6719</v>
      </c>
      <c r="AG9" s="2">
        <f>MAX(0,AF9*(1+Forecast!$B28))</f>
        <v>6627175689782.543</v>
      </c>
    </row>
    <row r="10" spans="1:33" x14ac:dyDescent="0.45">
      <c r="A10" s="21" t="s">
        <v>13</v>
      </c>
      <c r="B10" s="2">
        <f>INDEX(SYCEU!$B$2:$G$11, MATCH($A10, SYCEU!$A$2:$A$11, 0), MATCH(Commercial_calculation!$A$3, SYCEU!$B$1:$G$1, 0))</f>
        <v>11123172930000</v>
      </c>
      <c r="C10" s="2">
        <f>MAX(0,B10*(1+Forecast!$B29))</f>
        <v>10711615531590</v>
      </c>
      <c r="D10" s="2">
        <f>MAX(0,C10*(1+Forecast!$B29))</f>
        <v>10315285756921.17</v>
      </c>
      <c r="E10" s="2">
        <f>MAX(0,D10*(1+Forecast!$B29))</f>
        <v>9933620183915.0859</v>
      </c>
      <c r="F10" s="2">
        <f>MAX(0,E10*(1+Forecast!$B29))</f>
        <v>9566076237110.2266</v>
      </c>
      <c r="G10" s="2">
        <f>MAX(0,F10*(1+Forecast!$B29))</f>
        <v>9212131416337.1484</v>
      </c>
      <c r="H10" s="2">
        <f>MAX(0,G10*(1+Forecast!$B29))</f>
        <v>8871282553932.6738</v>
      </c>
      <c r="I10" s="2">
        <f>MAX(0,H10*(1+Forecast!$B29))</f>
        <v>8543045099437.165</v>
      </c>
      <c r="J10" s="2">
        <f>MAX(0,I10*(1+Forecast!$B29))</f>
        <v>8226952430757.9893</v>
      </c>
      <c r="K10" s="2">
        <f>MAX(0,J10*(1+Forecast!$B29))</f>
        <v>7922555190819.9434</v>
      </c>
      <c r="L10" s="2">
        <f>MAX(0,K10*(1+Forecast!$B29))</f>
        <v>7629420648759.6055</v>
      </c>
      <c r="M10" s="2">
        <f>MAX(0,L10*(1+Forecast!$B29))</f>
        <v>7347132084755.5</v>
      </c>
      <c r="N10" s="2">
        <f>MAX(0,M10*(1+Forecast!$B29))</f>
        <v>7075288197619.5459</v>
      </c>
      <c r="O10" s="2">
        <f>MAX(0,N10*(1+Forecast!$B29))</f>
        <v>6813502534307.6221</v>
      </c>
      <c r="P10" s="2">
        <f>MAX(0,O10*(1+Forecast!$B29))</f>
        <v>6561402940538.2402</v>
      </c>
      <c r="Q10" s="2">
        <f>MAX(0,P10*(1+Forecast!$B29))</f>
        <v>6318631031738.3252</v>
      </c>
      <c r="R10" s="2">
        <f>MAX(0,Q10*(1+Forecast!$B29))</f>
        <v>6084841683564.0068</v>
      </c>
      <c r="S10" s="2">
        <f>MAX(0,R10*(1+Forecast!$B29))</f>
        <v>5859702541272.1387</v>
      </c>
      <c r="T10" s="2">
        <f>MAX(0,S10*(1+Forecast!$B29))</f>
        <v>5642893547245.0693</v>
      </c>
      <c r="U10" s="2">
        <f>MAX(0,T10*(1+Forecast!$B29))</f>
        <v>5434106485997.002</v>
      </c>
      <c r="V10" s="2">
        <f>MAX(0,U10*(1+Forecast!$B29))</f>
        <v>5233044546015.1123</v>
      </c>
      <c r="W10" s="2">
        <f>MAX(0,V10*(1+Forecast!$B29))</f>
        <v>5039421897812.5527</v>
      </c>
      <c r="X10" s="2">
        <f>MAX(0,W10*(1+Forecast!$B29))</f>
        <v>4852963287593.4883</v>
      </c>
      <c r="Y10" s="2">
        <f>MAX(0,X10*(1+Forecast!$B29))</f>
        <v>4673403645952.5293</v>
      </c>
      <c r="Z10" s="2">
        <f>MAX(0,Y10*(1+Forecast!$B29))</f>
        <v>4500487711052.2852</v>
      </c>
      <c r="AA10" s="2">
        <f>MAX(0,Z10*(1+Forecast!$B29))</f>
        <v>4333969665743.3506</v>
      </c>
      <c r="AB10" s="2">
        <f>MAX(0,AA10*(1+Forecast!$B29))</f>
        <v>4173612788110.8467</v>
      </c>
      <c r="AC10" s="2">
        <f>MAX(0,AB10*(1+Forecast!$B29))</f>
        <v>4019189114950.7451</v>
      </c>
      <c r="AD10" s="2">
        <f>MAX(0,AC10*(1+Forecast!$B29))</f>
        <v>3870479117697.5674</v>
      </c>
      <c r="AE10" s="2">
        <f>MAX(0,AD10*(1+Forecast!$B29))</f>
        <v>3727271390342.7573</v>
      </c>
      <c r="AF10" s="2">
        <f>MAX(0,AE10*(1+Forecast!$B29))</f>
        <v>3589362348900.0752</v>
      </c>
      <c r="AG10" s="2">
        <f>MAX(0,AF10*(1+Forecast!$B29))</f>
        <v>3456555941990.7725</v>
      </c>
    </row>
    <row r="11" spans="1:33" x14ac:dyDescent="0.45">
      <c r="A11" s="21" t="s">
        <v>14</v>
      </c>
      <c r="B11" s="2">
        <f>INDEX(SYCEU!$B$2:$G$11, MATCH($A11, SYCEU!$A$2:$A$11, 0), MATCH(Commercial_calculation!$A$3, SYCEU!$B$1:$G$1, 0))</f>
        <v>1285732440000</v>
      </c>
      <c r="C11" s="2">
        <f>MAX(0,B11*(1+Forecast!$B30))</f>
        <v>1238160339720</v>
      </c>
      <c r="D11" s="2">
        <f>MAX(0,C11*(1+Forecast!$B30))</f>
        <v>1192348407150.3599</v>
      </c>
      <c r="E11" s="2">
        <f>MAX(0,D11*(1+Forecast!$B30))</f>
        <v>1148231516085.7966</v>
      </c>
      <c r="F11" s="2">
        <f>MAX(0,E11*(1+Forecast!$B30))</f>
        <v>1105746949990.6221</v>
      </c>
      <c r="G11" s="2">
        <f>MAX(0,F11*(1+Forecast!$B30))</f>
        <v>1064834312840.969</v>
      </c>
      <c r="H11" s="2">
        <f>MAX(0,G11*(1+Forecast!$B30))</f>
        <v>1025435443265.8531</v>
      </c>
      <c r="I11" s="2">
        <f>MAX(0,H11*(1+Forecast!$B30))</f>
        <v>987494331865.0166</v>
      </c>
      <c r="J11" s="2">
        <f>MAX(0,I11*(1+Forecast!$B30))</f>
        <v>950957041586.01099</v>
      </c>
      <c r="K11" s="2">
        <f>MAX(0,J11*(1+Forecast!$B30))</f>
        <v>915771631047.32849</v>
      </c>
      <c r="L11" s="2">
        <f>MAX(0,K11*(1+Forecast!$B30))</f>
        <v>881888080698.57727</v>
      </c>
      <c r="M11" s="2">
        <f>MAX(0,L11*(1+Forecast!$B30))</f>
        <v>849258221712.72986</v>
      </c>
      <c r="N11" s="2">
        <f>MAX(0,M11*(1+Forecast!$B30))</f>
        <v>817835667509.35889</v>
      </c>
      <c r="O11" s="2">
        <f>MAX(0,N11*(1+Forecast!$B30))</f>
        <v>787575747811.51257</v>
      </c>
      <c r="P11" s="2">
        <f>MAX(0,O11*(1+Forecast!$B30))</f>
        <v>758435445142.48657</v>
      </c>
      <c r="Q11" s="2">
        <f>MAX(0,P11*(1+Forecast!$B30))</f>
        <v>730373333672.2146</v>
      </c>
      <c r="R11" s="2">
        <f>MAX(0,Q11*(1+Forecast!$B30))</f>
        <v>703349520326.34265</v>
      </c>
      <c r="S11" s="2">
        <f>MAX(0,R11*(1+Forecast!$B30))</f>
        <v>677325588074.26794</v>
      </c>
      <c r="T11" s="2">
        <f>MAX(0,S11*(1+Forecast!$B30))</f>
        <v>652264541315.52002</v>
      </c>
      <c r="U11" s="2">
        <f>MAX(0,T11*(1+Forecast!$B30))</f>
        <v>628130753286.8457</v>
      </c>
      <c r="V11" s="2">
        <f>MAX(0,U11*(1+Forecast!$B30))</f>
        <v>604889915415.23242</v>
      </c>
      <c r="W11" s="2">
        <f>MAX(0,V11*(1+Forecast!$B30))</f>
        <v>582508988544.86877</v>
      </c>
      <c r="X11" s="2">
        <f>MAX(0,W11*(1+Forecast!$B30))</f>
        <v>560956155968.70862</v>
      </c>
      <c r="Y11" s="2">
        <f>MAX(0,X11*(1+Forecast!$B30))</f>
        <v>540200778197.86639</v>
      </c>
      <c r="Z11" s="2">
        <f>MAX(0,Y11*(1+Forecast!$B30))</f>
        <v>520213349404.54535</v>
      </c>
      <c r="AA11" s="2">
        <f>MAX(0,Z11*(1+Forecast!$B30))</f>
        <v>500965455476.57715</v>
      </c>
      <c r="AB11" s="2">
        <f>MAX(0,AA11*(1+Forecast!$B30))</f>
        <v>482429733623.94379</v>
      </c>
      <c r="AC11" s="2">
        <f>MAX(0,AB11*(1+Forecast!$B30))</f>
        <v>464579833479.85785</v>
      </c>
      <c r="AD11" s="2">
        <f>MAX(0,AC11*(1+Forecast!$B30))</f>
        <v>447390379641.10309</v>
      </c>
      <c r="AE11" s="2">
        <f>MAX(0,AD11*(1+Forecast!$B30))</f>
        <v>430836935594.38226</v>
      </c>
      <c r="AF11" s="2">
        <f>MAX(0,AE11*(1+Forecast!$B30))</f>
        <v>414895968977.39008</v>
      </c>
      <c r="AG11" s="2">
        <f>MAX(0,AF11*(1+Forecast!$B30))</f>
        <v>399544818125.22662</v>
      </c>
    </row>
    <row r="12" spans="1:33" x14ac:dyDescent="0.45">
      <c r="A12" s="21" t="s">
        <v>15</v>
      </c>
      <c r="B12" s="2">
        <f>INDEX(SYCEU!$B$2:$G$11, MATCH($A12, SYCEU!$A$2:$A$11, 0), MATCH(Commercial_calculation!$A$3, SYCEU!$B$1:$G$1, 0))</f>
        <v>12020010990000.002</v>
      </c>
      <c r="C12" s="2">
        <f>MAX(0,B12*(1+Forecast!$B31))</f>
        <v>11575270583370.002</v>
      </c>
      <c r="D12" s="2">
        <f>MAX(0,C12*(1+Forecast!$B31))</f>
        <v>11146985571785.311</v>
      </c>
      <c r="E12" s="2">
        <f>MAX(0,D12*(1+Forecast!$B31))</f>
        <v>10734547105629.254</v>
      </c>
      <c r="F12" s="2">
        <f>MAX(0,E12*(1+Forecast!$B31))</f>
        <v>10337368862720.971</v>
      </c>
      <c r="G12" s="2">
        <f>MAX(0,F12*(1+Forecast!$B31))</f>
        <v>9954886214800.2949</v>
      </c>
      <c r="H12" s="2">
        <f>MAX(0,G12*(1+Forecast!$B31))</f>
        <v>9586555424852.6836</v>
      </c>
      <c r="I12" s="2">
        <f>MAX(0,H12*(1+Forecast!$B31))</f>
        <v>9231852874133.1348</v>
      </c>
      <c r="J12" s="2">
        <f>MAX(0,I12*(1+Forecast!$B31))</f>
        <v>8890274317790.209</v>
      </c>
      <c r="K12" s="2">
        <f>MAX(0,J12*(1+Forecast!$B31))</f>
        <v>8561334168031.9707</v>
      </c>
      <c r="L12" s="2">
        <f>MAX(0,K12*(1+Forecast!$B31))</f>
        <v>8244564803814.7871</v>
      </c>
      <c r="M12" s="2">
        <f>MAX(0,L12*(1+Forecast!$B31))</f>
        <v>7939515906073.6396</v>
      </c>
      <c r="N12" s="2">
        <f>MAX(0,M12*(1+Forecast!$B31))</f>
        <v>7645753817548.915</v>
      </c>
      <c r="O12" s="2">
        <f>MAX(0,N12*(1+Forecast!$B31))</f>
        <v>7362860926299.6045</v>
      </c>
      <c r="P12" s="2">
        <f>MAX(0,O12*(1+Forecast!$B31))</f>
        <v>7090435072026.5186</v>
      </c>
      <c r="Q12" s="2">
        <f>MAX(0,P12*(1+Forecast!$B31))</f>
        <v>6828088974361.5371</v>
      </c>
      <c r="R12" s="2">
        <f>MAX(0,Q12*(1+Forecast!$B31))</f>
        <v>6575449682310.1602</v>
      </c>
      <c r="S12" s="2">
        <f>MAX(0,R12*(1+Forecast!$B31))</f>
        <v>6332158044064.6836</v>
      </c>
      <c r="T12" s="2">
        <f>MAX(0,S12*(1+Forecast!$B31))</f>
        <v>6097868196434.29</v>
      </c>
      <c r="U12" s="2">
        <f>MAX(0,T12*(1+Forecast!$B31))</f>
        <v>5872247073166.2207</v>
      </c>
      <c r="V12" s="2">
        <f>MAX(0,U12*(1+Forecast!$B31))</f>
        <v>5654973931459.0703</v>
      </c>
      <c r="W12" s="2">
        <f>MAX(0,V12*(1+Forecast!$B31))</f>
        <v>5445739895995.085</v>
      </c>
      <c r="X12" s="2">
        <f>MAX(0,W12*(1+Forecast!$B31))</f>
        <v>5244247519843.2666</v>
      </c>
      <c r="Y12" s="2">
        <f>MAX(0,X12*(1+Forecast!$B31))</f>
        <v>5050210361609.0654</v>
      </c>
      <c r="Z12" s="2">
        <f>MAX(0,Y12*(1+Forecast!$B31))</f>
        <v>4863352578229.5303</v>
      </c>
      <c r="AA12" s="2">
        <f>MAX(0,Z12*(1+Forecast!$B31))</f>
        <v>4683408532835.0371</v>
      </c>
      <c r="AB12" s="2">
        <f>MAX(0,AA12*(1+Forecast!$B31))</f>
        <v>4510122417120.1406</v>
      </c>
      <c r="AC12" s="2">
        <f>MAX(0,AB12*(1+Forecast!$B31))</f>
        <v>4343247887686.6953</v>
      </c>
      <c r="AD12" s="2">
        <f>MAX(0,AC12*(1+Forecast!$B31))</f>
        <v>4182547715842.2876</v>
      </c>
      <c r="AE12" s="2">
        <f>MAX(0,AD12*(1+Forecast!$B31))</f>
        <v>4027793450356.123</v>
      </c>
      <c r="AF12" s="2">
        <f>MAX(0,AE12*(1+Forecast!$B31))</f>
        <v>3878765092692.9463</v>
      </c>
      <c r="AG12" s="2">
        <f>MAX(0,AF12*(1+Forecast!$B31))</f>
        <v>3735250784263.3071</v>
      </c>
    </row>
    <row r="13" spans="1:33" x14ac:dyDescent="0.45">
      <c r="A13" s="21" t="s">
        <v>16</v>
      </c>
      <c r="B13" s="2">
        <f>INDEX(SYCEU!$B$2:$G$11, MATCH($A13, SYCEU!$A$2:$A$11, 0), MATCH(Commercial_calculation!$A$3, SYCEU!$B$1:$G$1, 0))</f>
        <v>0</v>
      </c>
      <c r="C13" s="2">
        <f>MAX(0,B13*(1+Forecast!$B32))</f>
        <v>0</v>
      </c>
      <c r="D13" s="2">
        <f>MAX(0,C13*(1+Forecast!$B32))</f>
        <v>0</v>
      </c>
      <c r="E13" s="2">
        <f>MAX(0,D13*(1+Forecast!$B32))</f>
        <v>0</v>
      </c>
      <c r="F13" s="2">
        <f>MAX(0,E13*(1+Forecast!$B32))</f>
        <v>0</v>
      </c>
      <c r="G13" s="2">
        <f>MAX(0,F13*(1+Forecast!$B32))</f>
        <v>0</v>
      </c>
      <c r="H13" s="2">
        <f>MAX(0,G13*(1+Forecast!$B32))</f>
        <v>0</v>
      </c>
      <c r="I13" s="2">
        <f>MAX(0,H13*(1+Forecast!$B32))</f>
        <v>0</v>
      </c>
      <c r="J13" s="2">
        <f>MAX(0,I13*(1+Forecast!$B32))</f>
        <v>0</v>
      </c>
      <c r="K13" s="2">
        <f>MAX(0,J13*(1+Forecast!$B32))</f>
        <v>0</v>
      </c>
      <c r="L13" s="2">
        <f>MAX(0,K13*(1+Forecast!$B32))</f>
        <v>0</v>
      </c>
      <c r="M13" s="2">
        <f>MAX(0,L13*(1+Forecast!$B32))</f>
        <v>0</v>
      </c>
      <c r="N13" s="2">
        <f>MAX(0,M13*(1+Forecast!$B32))</f>
        <v>0</v>
      </c>
      <c r="O13" s="2">
        <f>MAX(0,N13*(1+Forecast!$B32))</f>
        <v>0</v>
      </c>
      <c r="P13" s="2">
        <f>MAX(0,O13*(1+Forecast!$B32))</f>
        <v>0</v>
      </c>
      <c r="Q13" s="2">
        <f>MAX(0,P13*(1+Forecast!$B32))</f>
        <v>0</v>
      </c>
      <c r="R13" s="2">
        <f>MAX(0,Q13*(1+Forecast!$B32))</f>
        <v>0</v>
      </c>
      <c r="S13" s="2">
        <f>MAX(0,R13*(1+Forecast!$B32))</f>
        <v>0</v>
      </c>
      <c r="T13" s="2">
        <f>MAX(0,S13*(1+Forecast!$B32))</f>
        <v>0</v>
      </c>
      <c r="U13" s="2">
        <f>MAX(0,T13*(1+Forecast!$B32))</f>
        <v>0</v>
      </c>
      <c r="V13" s="2">
        <f>MAX(0,U13*(1+Forecast!$B32))</f>
        <v>0</v>
      </c>
      <c r="W13" s="2">
        <f>MAX(0,V13*(1+Forecast!$B32))</f>
        <v>0</v>
      </c>
      <c r="X13" s="2">
        <f>MAX(0,W13*(1+Forecast!$B32))</f>
        <v>0</v>
      </c>
      <c r="Y13" s="2">
        <f>MAX(0,X13*(1+Forecast!$B32))</f>
        <v>0</v>
      </c>
      <c r="Z13" s="2">
        <f>MAX(0,Y13*(1+Forecast!$B32))</f>
        <v>0</v>
      </c>
      <c r="AA13" s="2">
        <f>MAX(0,Z13*(1+Forecast!$B32))</f>
        <v>0</v>
      </c>
      <c r="AB13" s="2">
        <f>MAX(0,AA13*(1+Forecast!$B32))</f>
        <v>0</v>
      </c>
      <c r="AC13" s="2">
        <f>MAX(0,AB13*(1+Forecast!$B32))</f>
        <v>0</v>
      </c>
      <c r="AD13" s="2">
        <f>MAX(0,AC13*(1+Forecast!$B32))</f>
        <v>0</v>
      </c>
      <c r="AE13" s="2">
        <f>MAX(0,AD13*(1+Forecast!$B32))</f>
        <v>0</v>
      </c>
      <c r="AF13" s="2">
        <f>MAX(0,AE13*(1+Forecast!$B32))</f>
        <v>0</v>
      </c>
      <c r="AG13" s="2">
        <f>MAX(0,AF13*(1+Forecast!$B32))</f>
        <v>0</v>
      </c>
    </row>
    <row r="15" spans="1:33" x14ac:dyDescent="0.45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21" t="s">
        <v>2</v>
      </c>
      <c r="B16" s="2">
        <f>INDEX(SYCEU!$B$2:$G$11, MATCH($A16, SYCEU!$A$2:$A$11, 0), MATCH(Commercial_calculation!$A$15, SYCEU!$B$1:$G$1, 0))</f>
        <v>188432627224363.53</v>
      </c>
      <c r="C16" s="2">
        <f>MAX(0,B16*(1+Forecast!$B23))</f>
        <v>192766577650523.88</v>
      </c>
      <c r="D16" s="2">
        <f>MAX(0,C16*(1+Forecast!$B23))</f>
        <v>197200208936485.91</v>
      </c>
      <c r="E16" s="2">
        <f>MAX(0,D16*(1+Forecast!$B23))</f>
        <v>201735813742025.06</v>
      </c>
      <c r="F16" s="2">
        <f>MAX(0,E16*(1+Forecast!$B23))</f>
        <v>206375737458091.63</v>
      </c>
      <c r="G16" s="2">
        <f>MAX(0,F16*(1+Forecast!$B23))</f>
        <v>211122379419627.72</v>
      </c>
      <c r="H16" s="2">
        <f>MAX(0,G16*(1+Forecast!$B23))</f>
        <v>215978194146279.13</v>
      </c>
      <c r="I16" s="2">
        <f>MAX(0,H16*(1+Forecast!$B23))</f>
        <v>220945692611643.53</v>
      </c>
      <c r="J16" s="2">
        <f>MAX(0,I16*(1+Forecast!$B23))</f>
        <v>226027443541711.31</v>
      </c>
      <c r="K16" s="2">
        <f>MAX(0,J16*(1+Forecast!$B23))</f>
        <v>231226074743170.66</v>
      </c>
      <c r="L16" s="2">
        <f>MAX(0,K16*(1+Forecast!$B23))</f>
        <v>236544274462263.56</v>
      </c>
      <c r="M16" s="2">
        <f>MAX(0,L16*(1+Forecast!$B23))</f>
        <v>241984792774895.59</v>
      </c>
      <c r="N16" s="2">
        <f>MAX(0,M16*(1+Forecast!$B23))</f>
        <v>247550443008718.16</v>
      </c>
      <c r="O16" s="2">
        <f>MAX(0,N16*(1+Forecast!$B23))</f>
        <v>253244103197918.66</v>
      </c>
      <c r="P16" s="2">
        <f>MAX(0,O16*(1+Forecast!$B23))</f>
        <v>259068717571470.75</v>
      </c>
      <c r="Q16" s="2">
        <f>MAX(0,P16*(1+Forecast!$B23))</f>
        <v>265027298075614.56</v>
      </c>
      <c r="R16" s="2">
        <f>MAX(0,Q16*(1+Forecast!$B23))</f>
        <v>271122925931353.69</v>
      </c>
      <c r="S16" s="2">
        <f>MAX(0,R16*(1+Forecast!$B23))</f>
        <v>277358753227774.81</v>
      </c>
      <c r="T16" s="2">
        <f>MAX(0,S16*(1+Forecast!$B23))</f>
        <v>283738004552013.63</v>
      </c>
      <c r="U16" s="2">
        <f>MAX(0,T16*(1+Forecast!$B23))</f>
        <v>290263978656709.94</v>
      </c>
      <c r="V16" s="2">
        <f>MAX(0,U16*(1+Forecast!$B23))</f>
        <v>296940050165814.25</v>
      </c>
      <c r="W16" s="2">
        <f>MAX(0,V16*(1+Forecast!$B23))</f>
        <v>303769671319627.94</v>
      </c>
      <c r="X16" s="2">
        <f>MAX(0,W16*(1+Forecast!$B23))</f>
        <v>310756373759979.38</v>
      </c>
      <c r="Y16" s="2">
        <f>MAX(0,X16*(1+Forecast!$B23))</f>
        <v>317903770356458.88</v>
      </c>
      <c r="Z16" s="2">
        <f>MAX(0,Y16*(1+Forecast!$B23))</f>
        <v>325215557074657.38</v>
      </c>
      <c r="AA16" s="2">
        <f>MAX(0,Z16*(1+Forecast!$B23))</f>
        <v>332695514887374.44</v>
      </c>
      <c r="AB16" s="2">
        <f>MAX(0,AA16*(1+Forecast!$B23))</f>
        <v>340347511729784</v>
      </c>
      <c r="AC16" s="2">
        <f>MAX(0,AB16*(1+Forecast!$B23))</f>
        <v>348175504499569</v>
      </c>
      <c r="AD16" s="2">
        <f>MAX(0,AC16*(1+Forecast!$B23))</f>
        <v>356183541103059.06</v>
      </c>
      <c r="AE16" s="2">
        <f>MAX(0,AD16*(1+Forecast!$B23))</f>
        <v>364375762548429.38</v>
      </c>
      <c r="AF16" s="2">
        <f>MAX(0,AE16*(1+Forecast!$B23))</f>
        <v>372756405087043.19</v>
      </c>
      <c r="AG16" s="2">
        <f>MAX(0,AF16*(1+Forecast!$B23))</f>
        <v>381329802404045.13</v>
      </c>
    </row>
    <row r="17" spans="1:33" x14ac:dyDescent="0.45">
      <c r="A17" s="21" t="s">
        <v>3</v>
      </c>
      <c r="B17" s="2">
        <f>INDEX(SYCEU!$B$2:$G$11, MATCH($A17, SYCEU!$A$2:$A$11, 0), MATCH(Commercial_calculation!$A$15, SYCEU!$B$1:$G$1, 0))</f>
        <v>0</v>
      </c>
      <c r="C17" s="2">
        <f>MAX(0,B17*(1+Forecast!$B24))</f>
        <v>0</v>
      </c>
      <c r="D17" s="2">
        <f>MAX(0,C17*(1+Forecast!$B24))</f>
        <v>0</v>
      </c>
      <c r="E17" s="2">
        <f>MAX(0,D17*(1+Forecast!$B24))</f>
        <v>0</v>
      </c>
      <c r="F17" s="2">
        <f>MAX(0,E17*(1+Forecast!$B24))</f>
        <v>0</v>
      </c>
      <c r="G17" s="2">
        <f>MAX(0,F17*(1+Forecast!$B24))</f>
        <v>0</v>
      </c>
      <c r="H17" s="2">
        <f>MAX(0,G17*(1+Forecast!$B24))</f>
        <v>0</v>
      </c>
      <c r="I17" s="2">
        <f>MAX(0,H17*(1+Forecast!$B24))</f>
        <v>0</v>
      </c>
      <c r="J17" s="2">
        <f>MAX(0,I17*(1+Forecast!$B24))</f>
        <v>0</v>
      </c>
      <c r="K17" s="2">
        <f>MAX(0,J17*(1+Forecast!$B24))</f>
        <v>0</v>
      </c>
      <c r="L17" s="2">
        <f>MAX(0,K17*(1+Forecast!$B24))</f>
        <v>0</v>
      </c>
      <c r="M17" s="2">
        <f>MAX(0,L17*(1+Forecast!$B24))</f>
        <v>0</v>
      </c>
      <c r="N17" s="2">
        <f>MAX(0,M17*(1+Forecast!$B24))</f>
        <v>0</v>
      </c>
      <c r="O17" s="2">
        <f>MAX(0,N17*(1+Forecast!$B24))</f>
        <v>0</v>
      </c>
      <c r="P17" s="2">
        <f>MAX(0,O17*(1+Forecast!$B24))</f>
        <v>0</v>
      </c>
      <c r="Q17" s="2">
        <f>MAX(0,P17*(1+Forecast!$B24))</f>
        <v>0</v>
      </c>
      <c r="R17" s="2">
        <f>MAX(0,Q17*(1+Forecast!$B24))</f>
        <v>0</v>
      </c>
      <c r="S17" s="2">
        <f>MAX(0,R17*(1+Forecast!$B24))</f>
        <v>0</v>
      </c>
      <c r="T17" s="2">
        <f>MAX(0,S17*(1+Forecast!$B24))</f>
        <v>0</v>
      </c>
      <c r="U17" s="2">
        <f>MAX(0,T17*(1+Forecast!$B24))</f>
        <v>0</v>
      </c>
      <c r="V17" s="2">
        <f>MAX(0,U17*(1+Forecast!$B24))</f>
        <v>0</v>
      </c>
      <c r="W17" s="2">
        <f>MAX(0,V17*(1+Forecast!$B24))</f>
        <v>0</v>
      </c>
      <c r="X17" s="2">
        <f>MAX(0,W17*(1+Forecast!$B24))</f>
        <v>0</v>
      </c>
      <c r="Y17" s="2">
        <f>MAX(0,X17*(1+Forecast!$B24))</f>
        <v>0</v>
      </c>
      <c r="Z17" s="2">
        <f>MAX(0,Y17*(1+Forecast!$B24))</f>
        <v>0</v>
      </c>
      <c r="AA17" s="2">
        <f>MAX(0,Z17*(1+Forecast!$B24))</f>
        <v>0</v>
      </c>
      <c r="AB17" s="2">
        <f>MAX(0,AA17*(1+Forecast!$B24))</f>
        <v>0</v>
      </c>
      <c r="AC17" s="2">
        <f>MAX(0,AB17*(1+Forecast!$B24))</f>
        <v>0</v>
      </c>
      <c r="AD17" s="2">
        <f>MAX(0,AC17*(1+Forecast!$B24))</f>
        <v>0</v>
      </c>
      <c r="AE17" s="2">
        <f>MAX(0,AD17*(1+Forecast!$B24))</f>
        <v>0</v>
      </c>
      <c r="AF17" s="2">
        <f>MAX(0,AE17*(1+Forecast!$B24))</f>
        <v>0</v>
      </c>
      <c r="AG17" s="2">
        <f>MAX(0,AF17*(1+Forecast!$B24))</f>
        <v>0</v>
      </c>
    </row>
    <row r="18" spans="1:33" x14ac:dyDescent="0.45">
      <c r="A18" s="21" t="s">
        <v>4</v>
      </c>
      <c r="B18" s="2">
        <f>INDEX(SYCEU!$B$2:$G$11, MATCH($A18, SYCEU!$A$2:$A$11, 0), MATCH(Commercial_calculation!$A$15, SYCEU!$B$1:$G$1, 0))</f>
        <v>12714465240000.006</v>
      </c>
      <c r="C18" s="2">
        <f>MAX(0,B18*(1+Forecast!$B25))</f>
        <v>13006897940520.004</v>
      </c>
      <c r="D18" s="2">
        <f>MAX(0,C18*(1+Forecast!$B25))</f>
        <v>13306056593151.963</v>
      </c>
      <c r="E18" s="2">
        <f>MAX(0,D18*(1+Forecast!$B25))</f>
        <v>13612095894794.457</v>
      </c>
      <c r="F18" s="2">
        <f>MAX(0,E18*(1+Forecast!$B25))</f>
        <v>13925174100374.729</v>
      </c>
      <c r="G18" s="2">
        <f>MAX(0,F18*(1+Forecast!$B25))</f>
        <v>14245453104683.346</v>
      </c>
      <c r="H18" s="2">
        <f>MAX(0,G18*(1+Forecast!$B25))</f>
        <v>14573098526091.061</v>
      </c>
      <c r="I18" s="2">
        <f>MAX(0,H18*(1+Forecast!$B25))</f>
        <v>14908279792191.154</v>
      </c>
      <c r="J18" s="2">
        <f>MAX(0,I18*(1+Forecast!$B25))</f>
        <v>15251170227411.549</v>
      </c>
      <c r="K18" s="2">
        <f>MAX(0,J18*(1+Forecast!$B25))</f>
        <v>15601947142642.014</v>
      </c>
      <c r="L18" s="2">
        <f>MAX(0,K18*(1+Forecast!$B25))</f>
        <v>15960791926922.779</v>
      </c>
      <c r="M18" s="2">
        <f>MAX(0,L18*(1+Forecast!$B25))</f>
        <v>16327890141242.002</v>
      </c>
      <c r="N18" s="2">
        <f>MAX(0,M18*(1+Forecast!$B25))</f>
        <v>16703431614490.566</v>
      </c>
      <c r="O18" s="2">
        <f>MAX(0,N18*(1+Forecast!$B25))</f>
        <v>17087610541623.848</v>
      </c>
      <c r="P18" s="2">
        <f>MAX(0,O18*(1+Forecast!$B25))</f>
        <v>17480625584081.195</v>
      </c>
      <c r="Q18" s="2">
        <f>MAX(0,P18*(1+Forecast!$B25))</f>
        <v>17882679972515.063</v>
      </c>
      <c r="R18" s="2">
        <f>MAX(0,Q18*(1+Forecast!$B25))</f>
        <v>18293981611882.906</v>
      </c>
      <c r="S18" s="2">
        <f>MAX(0,R18*(1+Forecast!$B25))</f>
        <v>18714743188956.211</v>
      </c>
      <c r="T18" s="2">
        <f>MAX(0,S18*(1+Forecast!$B25))</f>
        <v>19145182282302.203</v>
      </c>
      <c r="U18" s="2">
        <f>MAX(0,T18*(1+Forecast!$B25))</f>
        <v>19585521474795.152</v>
      </c>
      <c r="V18" s="2">
        <f>MAX(0,U18*(1+Forecast!$B25))</f>
        <v>20035988468715.438</v>
      </c>
      <c r="W18" s="2">
        <f>MAX(0,V18*(1+Forecast!$B25))</f>
        <v>20496816203495.891</v>
      </c>
      <c r="X18" s="2">
        <f>MAX(0,W18*(1+Forecast!$B25))</f>
        <v>20968242976176.293</v>
      </c>
      <c r="Y18" s="2">
        <f>MAX(0,X18*(1+Forecast!$B25))</f>
        <v>21450512564628.348</v>
      </c>
      <c r="Z18" s="2">
        <f>MAX(0,Y18*(1+Forecast!$B25))</f>
        <v>21943874353614.797</v>
      </c>
      <c r="AA18" s="2">
        <f>MAX(0,Z18*(1+Forecast!$B25))</f>
        <v>22448583463747.934</v>
      </c>
      <c r="AB18" s="2">
        <f>MAX(0,AA18*(1+Forecast!$B25))</f>
        <v>22964900883414.133</v>
      </c>
      <c r="AC18" s="2">
        <f>MAX(0,AB18*(1+Forecast!$B25))</f>
        <v>23493093603732.656</v>
      </c>
      <c r="AD18" s="2">
        <f>MAX(0,AC18*(1+Forecast!$B25))</f>
        <v>24033434756618.504</v>
      </c>
      <c r="AE18" s="2">
        <f>MAX(0,AD18*(1+Forecast!$B25))</f>
        <v>24586203756020.727</v>
      </c>
      <c r="AF18" s="2">
        <f>MAX(0,AE18*(1+Forecast!$B25))</f>
        <v>25151686442409.199</v>
      </c>
      <c r="AG18" s="2">
        <f>MAX(0,AF18*(1+Forecast!$B25))</f>
        <v>25730175230584.609</v>
      </c>
    </row>
    <row r="19" spans="1:33" x14ac:dyDescent="0.45">
      <c r="A19" s="21" t="s">
        <v>5</v>
      </c>
      <c r="B19" s="2">
        <f>INDEX(SYCEU!$B$2:$G$11, MATCH($A19, SYCEU!$A$2:$A$11, 0), MATCH(Commercial_calculation!$A$15, SYCEU!$B$1:$G$1, 0))</f>
        <v>0</v>
      </c>
      <c r="C19" s="2">
        <f>MAX(0,B19*(1+Forecast!$B26))</f>
        <v>0</v>
      </c>
      <c r="D19" s="2">
        <f>MAX(0,C19*(1+Forecast!$B26))</f>
        <v>0</v>
      </c>
      <c r="E19" s="2">
        <f>MAX(0,D19*(1+Forecast!$B26))</f>
        <v>0</v>
      </c>
      <c r="F19" s="2">
        <f>MAX(0,E19*(1+Forecast!$B26))</f>
        <v>0</v>
      </c>
      <c r="G19" s="2">
        <f>MAX(0,F19*(1+Forecast!$B26))</f>
        <v>0</v>
      </c>
      <c r="H19" s="2">
        <f>MAX(0,G19*(1+Forecast!$B26))</f>
        <v>0</v>
      </c>
      <c r="I19" s="2">
        <f>MAX(0,H19*(1+Forecast!$B26))</f>
        <v>0</v>
      </c>
      <c r="J19" s="2">
        <f>MAX(0,I19*(1+Forecast!$B26))</f>
        <v>0</v>
      </c>
      <c r="K19" s="2">
        <f>MAX(0,J19*(1+Forecast!$B26))</f>
        <v>0</v>
      </c>
      <c r="L19" s="2">
        <f>MAX(0,K19*(1+Forecast!$B26))</f>
        <v>0</v>
      </c>
      <c r="M19" s="2">
        <f>MAX(0,L19*(1+Forecast!$B26))</f>
        <v>0</v>
      </c>
      <c r="N19" s="2">
        <f>MAX(0,M19*(1+Forecast!$B26))</f>
        <v>0</v>
      </c>
      <c r="O19" s="2">
        <f>MAX(0,N19*(1+Forecast!$B26))</f>
        <v>0</v>
      </c>
      <c r="P19" s="2">
        <f>MAX(0,O19*(1+Forecast!$B26))</f>
        <v>0</v>
      </c>
      <c r="Q19" s="2">
        <f>MAX(0,P19*(1+Forecast!$B26))</f>
        <v>0</v>
      </c>
      <c r="R19" s="2">
        <f>MAX(0,Q19*(1+Forecast!$B26))</f>
        <v>0</v>
      </c>
      <c r="S19" s="2">
        <f>MAX(0,R19*(1+Forecast!$B26))</f>
        <v>0</v>
      </c>
      <c r="T19" s="2">
        <f>MAX(0,S19*(1+Forecast!$B26))</f>
        <v>0</v>
      </c>
      <c r="U19" s="2">
        <f>MAX(0,T19*(1+Forecast!$B26))</f>
        <v>0</v>
      </c>
      <c r="V19" s="2">
        <f>MAX(0,U19*(1+Forecast!$B26))</f>
        <v>0</v>
      </c>
      <c r="W19" s="2">
        <f>MAX(0,V19*(1+Forecast!$B26))</f>
        <v>0</v>
      </c>
      <c r="X19" s="2">
        <f>MAX(0,W19*(1+Forecast!$B26))</f>
        <v>0</v>
      </c>
      <c r="Y19" s="2">
        <f>MAX(0,X19*(1+Forecast!$B26))</f>
        <v>0</v>
      </c>
      <c r="Z19" s="2">
        <f>MAX(0,Y19*(1+Forecast!$B26))</f>
        <v>0</v>
      </c>
      <c r="AA19" s="2">
        <f>MAX(0,Z19*(1+Forecast!$B26))</f>
        <v>0</v>
      </c>
      <c r="AB19" s="2">
        <f>MAX(0,AA19*(1+Forecast!$B26))</f>
        <v>0</v>
      </c>
      <c r="AC19" s="2">
        <f>MAX(0,AB19*(1+Forecast!$B26))</f>
        <v>0</v>
      </c>
      <c r="AD19" s="2">
        <f>MAX(0,AC19*(1+Forecast!$B26))</f>
        <v>0</v>
      </c>
      <c r="AE19" s="2">
        <f>MAX(0,AD19*(1+Forecast!$B26))</f>
        <v>0</v>
      </c>
      <c r="AF19" s="2">
        <f>MAX(0,AE19*(1+Forecast!$B26))</f>
        <v>0</v>
      </c>
      <c r="AG19" s="2">
        <f>MAX(0,AF19*(1+Forecast!$B26))</f>
        <v>0</v>
      </c>
    </row>
    <row r="20" spans="1:33" x14ac:dyDescent="0.45">
      <c r="A20" s="21" t="s">
        <v>7</v>
      </c>
      <c r="B20" s="2">
        <f>INDEX(SYCEU!$B$2:$G$11, MATCH($A20, SYCEU!$A$2:$A$11, 0), MATCH(Commercial_calculation!$A$15, SYCEU!$B$1:$G$1, 0))</f>
        <v>1226207790000.0002</v>
      </c>
      <c r="C20" s="2">
        <f>MAX(0,B20*(1+Forecast!$B27))</f>
        <v>1244600906850.0002</v>
      </c>
      <c r="D20" s="2">
        <f>MAX(0,C20*(1+Forecast!$B27))</f>
        <v>1263269920452.7502</v>
      </c>
      <c r="E20" s="2">
        <f>MAX(0,D20*(1+Forecast!$B27))</f>
        <v>1282218969259.5413</v>
      </c>
      <c r="F20" s="2">
        <f>MAX(0,E20*(1+Forecast!$B27))</f>
        <v>1301452253798.4343</v>
      </c>
      <c r="G20" s="2">
        <f>MAX(0,F20*(1+Forecast!$B27))</f>
        <v>1320974037605.4106</v>
      </c>
      <c r="H20" s="2">
        <f>MAX(0,G20*(1+Forecast!$B27))</f>
        <v>1340788648169.4917</v>
      </c>
      <c r="I20" s="2">
        <f>MAX(0,H20*(1+Forecast!$B27))</f>
        <v>1360900477892.0339</v>
      </c>
      <c r="J20" s="2">
        <f>MAX(0,I20*(1+Forecast!$B27))</f>
        <v>1381313985060.4143</v>
      </c>
      <c r="K20" s="2">
        <f>MAX(0,J20*(1+Forecast!$B27))</f>
        <v>1402033694836.3203</v>
      </c>
      <c r="L20" s="2">
        <f>MAX(0,K20*(1+Forecast!$B27))</f>
        <v>1423064200258.865</v>
      </c>
      <c r="M20" s="2">
        <f>MAX(0,L20*(1+Forecast!$B27))</f>
        <v>1444410163262.7478</v>
      </c>
      <c r="N20" s="2">
        <f>MAX(0,M20*(1+Forecast!$B27))</f>
        <v>1466076315711.689</v>
      </c>
      <c r="O20" s="2">
        <f>MAX(0,N20*(1+Forecast!$B27))</f>
        <v>1488067460447.3643</v>
      </c>
      <c r="P20" s="2">
        <f>MAX(0,O20*(1+Forecast!$B27))</f>
        <v>1510388472354.0745</v>
      </c>
      <c r="Q20" s="2">
        <f>MAX(0,P20*(1+Forecast!$B27))</f>
        <v>1533044299439.3855</v>
      </c>
      <c r="R20" s="2">
        <f>MAX(0,Q20*(1+Forecast!$B27))</f>
        <v>1556039963930.9761</v>
      </c>
      <c r="S20" s="2">
        <f>MAX(0,R20*(1+Forecast!$B27))</f>
        <v>1579380563389.9407</v>
      </c>
      <c r="T20" s="2">
        <f>MAX(0,S20*(1+Forecast!$B27))</f>
        <v>1603071271840.7896</v>
      </c>
      <c r="U20" s="2">
        <f>MAX(0,T20*(1+Forecast!$B27))</f>
        <v>1627117340918.4011</v>
      </c>
      <c r="V20" s="2">
        <f>MAX(0,U20*(1+Forecast!$B27))</f>
        <v>1651524101032.177</v>
      </c>
      <c r="W20" s="2">
        <f>MAX(0,V20*(1+Forecast!$B27))</f>
        <v>1676296962547.6594</v>
      </c>
      <c r="X20" s="2">
        <f>MAX(0,W20*(1+Forecast!$B27))</f>
        <v>1701441416985.8743</v>
      </c>
      <c r="Y20" s="2">
        <f>MAX(0,X20*(1+Forecast!$B27))</f>
        <v>1726963038240.6621</v>
      </c>
      <c r="Z20" s="2">
        <f>MAX(0,Y20*(1+Forecast!$B27))</f>
        <v>1752867483814.272</v>
      </c>
      <c r="AA20" s="2">
        <f>MAX(0,Z20*(1+Forecast!$B27))</f>
        <v>1779160496071.4858</v>
      </c>
      <c r="AB20" s="2">
        <f>MAX(0,AA20*(1+Forecast!$B27))</f>
        <v>1805847903512.5579</v>
      </c>
      <c r="AC20" s="2">
        <f>MAX(0,AB20*(1+Forecast!$B27))</f>
        <v>1832935622065.2461</v>
      </c>
      <c r="AD20" s="2">
        <f>MAX(0,AC20*(1+Forecast!$B27))</f>
        <v>1860429656396.2246</v>
      </c>
      <c r="AE20" s="2">
        <f>MAX(0,AD20*(1+Forecast!$B27))</f>
        <v>1888336101242.1677</v>
      </c>
      <c r="AF20" s="2">
        <f>MAX(0,AE20*(1+Forecast!$B27))</f>
        <v>1916661142760.8</v>
      </c>
      <c r="AG20" s="2">
        <f>MAX(0,AF20*(1+Forecast!$B27))</f>
        <v>1945411059902.2119</v>
      </c>
    </row>
    <row r="21" spans="1:33" x14ac:dyDescent="0.45">
      <c r="A21" s="21" t="s">
        <v>11</v>
      </c>
      <c r="B21" s="2">
        <f>INDEX(SYCEU!$B$2:$G$11, MATCH($A21, SYCEU!$A$2:$A$11, 0), MATCH(Commercial_calculation!$A$15, SYCEU!$B$1:$G$1, 0))</f>
        <v>23809860000.000004</v>
      </c>
      <c r="C21" s="2">
        <f>MAX(0,B21*(1+Forecast!$B28))</f>
        <v>24119388180</v>
      </c>
      <c r="D21" s="2">
        <f>MAX(0,C21*(1+Forecast!$B28))</f>
        <v>24432940226.339996</v>
      </c>
      <c r="E21" s="2">
        <f>MAX(0,D21*(1+Forecast!$B28))</f>
        <v>24750568449.282413</v>
      </c>
      <c r="F21" s="2">
        <f>MAX(0,E21*(1+Forecast!$B28))</f>
        <v>25072325839.123081</v>
      </c>
      <c r="G21" s="2">
        <f>MAX(0,F21*(1+Forecast!$B28))</f>
        <v>25398266075.031677</v>
      </c>
      <c r="H21" s="2">
        <f>MAX(0,G21*(1+Forecast!$B28))</f>
        <v>25728443534.007088</v>
      </c>
      <c r="I21" s="2">
        <f>MAX(0,H21*(1+Forecast!$B28))</f>
        <v>26062913299.949177</v>
      </c>
      <c r="J21" s="2">
        <f>MAX(0,I21*(1+Forecast!$B28))</f>
        <v>26401731172.848515</v>
      </c>
      <c r="K21" s="2">
        <f>MAX(0,J21*(1+Forecast!$B28))</f>
        <v>26744953678.095543</v>
      </c>
      <c r="L21" s="2">
        <f>MAX(0,K21*(1+Forecast!$B28))</f>
        <v>27092638075.910782</v>
      </c>
      <c r="M21" s="2">
        <f>MAX(0,L21*(1+Forecast!$B28))</f>
        <v>27444842370.897621</v>
      </c>
      <c r="N21" s="2">
        <f>MAX(0,M21*(1+Forecast!$B28))</f>
        <v>27801625321.719288</v>
      </c>
      <c r="O21" s="2">
        <f>MAX(0,N21*(1+Forecast!$B28))</f>
        <v>28163046450.901634</v>
      </c>
      <c r="P21" s="2">
        <f>MAX(0,O21*(1+Forecast!$B28))</f>
        <v>28529166054.763351</v>
      </c>
      <c r="Q21" s="2">
        <f>MAX(0,P21*(1+Forecast!$B28))</f>
        <v>28900045213.475273</v>
      </c>
      <c r="R21" s="2">
        <f>MAX(0,Q21*(1+Forecast!$B28))</f>
        <v>29275745801.25045</v>
      </c>
      <c r="S21" s="2">
        <f>MAX(0,R21*(1+Forecast!$B28))</f>
        <v>29656330496.666702</v>
      </c>
      <c r="T21" s="2">
        <f>MAX(0,S21*(1+Forecast!$B28))</f>
        <v>30041862793.123367</v>
      </c>
      <c r="U21" s="2">
        <f>MAX(0,T21*(1+Forecast!$B28))</f>
        <v>30432407009.433968</v>
      </c>
      <c r="V21" s="2">
        <f>MAX(0,U21*(1+Forecast!$B28))</f>
        <v>30828028300.556606</v>
      </c>
      <c r="W21" s="2">
        <f>MAX(0,V21*(1+Forecast!$B28))</f>
        <v>31228792668.46384</v>
      </c>
      <c r="X21" s="2">
        <f>MAX(0,W21*(1+Forecast!$B28))</f>
        <v>31634766973.153866</v>
      </c>
      <c r="Y21" s="2">
        <f>MAX(0,X21*(1+Forecast!$B28))</f>
        <v>32046018943.804863</v>
      </c>
      <c r="Z21" s="2">
        <f>MAX(0,Y21*(1+Forecast!$B28))</f>
        <v>32462617190.074322</v>
      </c>
      <c r="AA21" s="2">
        <f>MAX(0,Z21*(1+Forecast!$B28))</f>
        <v>32884631213.545284</v>
      </c>
      <c r="AB21" s="2">
        <f>MAX(0,AA21*(1+Forecast!$B28))</f>
        <v>33312131419.321369</v>
      </c>
      <c r="AC21" s="2">
        <f>MAX(0,AB21*(1+Forecast!$B28))</f>
        <v>33745189127.772545</v>
      </c>
      <c r="AD21" s="2">
        <f>MAX(0,AC21*(1+Forecast!$B28))</f>
        <v>34183876586.433586</v>
      </c>
      <c r="AE21" s="2">
        <f>MAX(0,AD21*(1+Forecast!$B28))</f>
        <v>34628266982.05722</v>
      </c>
      <c r="AF21" s="2">
        <f>MAX(0,AE21*(1+Forecast!$B28))</f>
        <v>35078434452.823959</v>
      </c>
      <c r="AG21" s="2">
        <f>MAX(0,AF21*(1+Forecast!$B28))</f>
        <v>35534454100.71067</v>
      </c>
    </row>
    <row r="22" spans="1:33" x14ac:dyDescent="0.45">
      <c r="A22" s="21" t="s">
        <v>13</v>
      </c>
      <c r="B22" s="2">
        <f>INDEX(SYCEU!$B$2:$G$11, MATCH($A22, SYCEU!$A$2:$A$11, 0), MATCH(Commercial_calculation!$A$15, SYCEU!$B$1:$G$1, 0))</f>
        <v>0</v>
      </c>
      <c r="C22" s="2">
        <f>MAX(0,B22*(1+Forecast!$B29))</f>
        <v>0</v>
      </c>
      <c r="D22" s="2">
        <f>MAX(0,C22*(1+Forecast!$B29))</f>
        <v>0</v>
      </c>
      <c r="E22" s="2">
        <f>MAX(0,D22*(1+Forecast!$B29))</f>
        <v>0</v>
      </c>
      <c r="F22" s="2">
        <f>MAX(0,E22*(1+Forecast!$B29))</f>
        <v>0</v>
      </c>
      <c r="G22" s="2">
        <f>MAX(0,F22*(1+Forecast!$B29))</f>
        <v>0</v>
      </c>
      <c r="H22" s="2">
        <f>MAX(0,G22*(1+Forecast!$B29))</f>
        <v>0</v>
      </c>
      <c r="I22" s="2">
        <f>MAX(0,H22*(1+Forecast!$B29))</f>
        <v>0</v>
      </c>
      <c r="J22" s="2">
        <f>MAX(0,I22*(1+Forecast!$B29))</f>
        <v>0</v>
      </c>
      <c r="K22" s="2">
        <f>MAX(0,J22*(1+Forecast!$B29))</f>
        <v>0</v>
      </c>
      <c r="L22" s="2">
        <f>MAX(0,K22*(1+Forecast!$B29))</f>
        <v>0</v>
      </c>
      <c r="M22" s="2">
        <f>MAX(0,L22*(1+Forecast!$B29))</f>
        <v>0</v>
      </c>
      <c r="N22" s="2">
        <f>MAX(0,M22*(1+Forecast!$B29))</f>
        <v>0</v>
      </c>
      <c r="O22" s="2">
        <f>MAX(0,N22*(1+Forecast!$B29))</f>
        <v>0</v>
      </c>
      <c r="P22" s="2">
        <f>MAX(0,O22*(1+Forecast!$B29))</f>
        <v>0</v>
      </c>
      <c r="Q22" s="2">
        <f>MAX(0,P22*(1+Forecast!$B29))</f>
        <v>0</v>
      </c>
      <c r="R22" s="2">
        <f>MAX(0,Q22*(1+Forecast!$B29))</f>
        <v>0</v>
      </c>
      <c r="S22" s="2">
        <f>MAX(0,R22*(1+Forecast!$B29))</f>
        <v>0</v>
      </c>
      <c r="T22" s="2">
        <f>MAX(0,S22*(1+Forecast!$B29))</f>
        <v>0</v>
      </c>
      <c r="U22" s="2">
        <f>MAX(0,T22*(1+Forecast!$B29))</f>
        <v>0</v>
      </c>
      <c r="V22" s="2">
        <f>MAX(0,U22*(1+Forecast!$B29))</f>
        <v>0</v>
      </c>
      <c r="W22" s="2">
        <f>MAX(0,V22*(1+Forecast!$B29))</f>
        <v>0</v>
      </c>
      <c r="X22" s="2">
        <f>MAX(0,W22*(1+Forecast!$B29))</f>
        <v>0</v>
      </c>
      <c r="Y22" s="2">
        <f>MAX(0,X22*(1+Forecast!$B29))</f>
        <v>0</v>
      </c>
      <c r="Z22" s="2">
        <f>MAX(0,Y22*(1+Forecast!$B29))</f>
        <v>0</v>
      </c>
      <c r="AA22" s="2">
        <f>MAX(0,Z22*(1+Forecast!$B29))</f>
        <v>0</v>
      </c>
      <c r="AB22" s="2">
        <f>MAX(0,AA22*(1+Forecast!$B29))</f>
        <v>0</v>
      </c>
      <c r="AC22" s="2">
        <f>MAX(0,AB22*(1+Forecast!$B29))</f>
        <v>0</v>
      </c>
      <c r="AD22" s="2">
        <f>MAX(0,AC22*(1+Forecast!$B29))</f>
        <v>0</v>
      </c>
      <c r="AE22" s="2">
        <f>MAX(0,AD22*(1+Forecast!$B29))</f>
        <v>0</v>
      </c>
      <c r="AF22" s="2">
        <f>MAX(0,AE22*(1+Forecast!$B29))</f>
        <v>0</v>
      </c>
      <c r="AG22" s="2">
        <f>MAX(0,AF22*(1+Forecast!$B29))</f>
        <v>0</v>
      </c>
    </row>
    <row r="23" spans="1:33" x14ac:dyDescent="0.45">
      <c r="A23" s="21" t="s">
        <v>14</v>
      </c>
      <c r="B23" s="2">
        <f>INDEX(SYCEU!$B$2:$G$11, MATCH($A23, SYCEU!$A$2:$A$11, 0), MATCH(Commercial_calculation!$A$15, SYCEU!$B$1:$G$1, 0))</f>
        <v>0</v>
      </c>
      <c r="C23" s="2">
        <f>MAX(0,B23*(1+Forecast!$B30))</f>
        <v>0</v>
      </c>
      <c r="D23" s="2">
        <f>MAX(0,C23*(1+Forecast!$B30))</f>
        <v>0</v>
      </c>
      <c r="E23" s="2">
        <f>MAX(0,D23*(1+Forecast!$B30))</f>
        <v>0</v>
      </c>
      <c r="F23" s="2">
        <f>MAX(0,E23*(1+Forecast!$B30))</f>
        <v>0</v>
      </c>
      <c r="G23" s="2">
        <f>MAX(0,F23*(1+Forecast!$B30))</f>
        <v>0</v>
      </c>
      <c r="H23" s="2">
        <f>MAX(0,G23*(1+Forecast!$B30))</f>
        <v>0</v>
      </c>
      <c r="I23" s="2">
        <f>MAX(0,H23*(1+Forecast!$B30))</f>
        <v>0</v>
      </c>
      <c r="J23" s="2">
        <f>MAX(0,I23*(1+Forecast!$B30))</f>
        <v>0</v>
      </c>
      <c r="K23" s="2">
        <f>MAX(0,J23*(1+Forecast!$B30))</f>
        <v>0</v>
      </c>
      <c r="L23" s="2">
        <f>MAX(0,K23*(1+Forecast!$B30))</f>
        <v>0</v>
      </c>
      <c r="M23" s="2">
        <f>MAX(0,L23*(1+Forecast!$B30))</f>
        <v>0</v>
      </c>
      <c r="N23" s="2">
        <f>MAX(0,M23*(1+Forecast!$B30))</f>
        <v>0</v>
      </c>
      <c r="O23" s="2">
        <f>MAX(0,N23*(1+Forecast!$B30))</f>
        <v>0</v>
      </c>
      <c r="P23" s="2">
        <f>MAX(0,O23*(1+Forecast!$B30))</f>
        <v>0</v>
      </c>
      <c r="Q23" s="2">
        <f>MAX(0,P23*(1+Forecast!$B30))</f>
        <v>0</v>
      </c>
      <c r="R23" s="2">
        <f>MAX(0,Q23*(1+Forecast!$B30))</f>
        <v>0</v>
      </c>
      <c r="S23" s="2">
        <f>MAX(0,R23*(1+Forecast!$B30))</f>
        <v>0</v>
      </c>
      <c r="T23" s="2">
        <f>MAX(0,S23*(1+Forecast!$B30))</f>
        <v>0</v>
      </c>
      <c r="U23" s="2">
        <f>MAX(0,T23*(1+Forecast!$B30))</f>
        <v>0</v>
      </c>
      <c r="V23" s="2">
        <f>MAX(0,U23*(1+Forecast!$B30))</f>
        <v>0</v>
      </c>
      <c r="W23" s="2">
        <f>MAX(0,V23*(1+Forecast!$B30))</f>
        <v>0</v>
      </c>
      <c r="X23" s="2">
        <f>MAX(0,W23*(1+Forecast!$B30))</f>
        <v>0</v>
      </c>
      <c r="Y23" s="2">
        <f>MAX(0,X23*(1+Forecast!$B30))</f>
        <v>0</v>
      </c>
      <c r="Z23" s="2">
        <f>MAX(0,Y23*(1+Forecast!$B30))</f>
        <v>0</v>
      </c>
      <c r="AA23" s="2">
        <f>MAX(0,Z23*(1+Forecast!$B30))</f>
        <v>0</v>
      </c>
      <c r="AB23" s="2">
        <f>MAX(0,AA23*(1+Forecast!$B30))</f>
        <v>0</v>
      </c>
      <c r="AC23" s="2">
        <f>MAX(0,AB23*(1+Forecast!$B30))</f>
        <v>0</v>
      </c>
      <c r="AD23" s="2">
        <f>MAX(0,AC23*(1+Forecast!$B30))</f>
        <v>0</v>
      </c>
      <c r="AE23" s="2">
        <f>MAX(0,AD23*(1+Forecast!$B30))</f>
        <v>0</v>
      </c>
      <c r="AF23" s="2">
        <f>MAX(0,AE23*(1+Forecast!$B30))</f>
        <v>0</v>
      </c>
      <c r="AG23" s="2">
        <f>MAX(0,AF23*(1+Forecast!$B30))</f>
        <v>0</v>
      </c>
    </row>
    <row r="24" spans="1:33" x14ac:dyDescent="0.45">
      <c r="A24" s="21" t="s">
        <v>15</v>
      </c>
      <c r="B24" s="2">
        <f>INDEX(SYCEU!$B$2:$G$11, MATCH($A24, SYCEU!$A$2:$A$11, 0), MATCH(Commercial_calculation!$A$15, SYCEU!$B$1:$G$1, 0))</f>
        <v>0</v>
      </c>
      <c r="C24" s="2">
        <f>MAX(0,B24*(1+Forecast!$B31))</f>
        <v>0</v>
      </c>
      <c r="D24" s="2">
        <f>MAX(0,C24*(1+Forecast!$B31))</f>
        <v>0</v>
      </c>
      <c r="E24" s="2">
        <f>MAX(0,D24*(1+Forecast!$B31))</f>
        <v>0</v>
      </c>
      <c r="F24" s="2">
        <f>MAX(0,E24*(1+Forecast!$B31))</f>
        <v>0</v>
      </c>
      <c r="G24" s="2">
        <f>MAX(0,F24*(1+Forecast!$B31))</f>
        <v>0</v>
      </c>
      <c r="H24" s="2">
        <f>MAX(0,G24*(1+Forecast!$B31))</f>
        <v>0</v>
      </c>
      <c r="I24" s="2">
        <f>MAX(0,H24*(1+Forecast!$B31))</f>
        <v>0</v>
      </c>
      <c r="J24" s="2">
        <f>MAX(0,I24*(1+Forecast!$B31))</f>
        <v>0</v>
      </c>
      <c r="K24" s="2">
        <f>MAX(0,J24*(1+Forecast!$B31))</f>
        <v>0</v>
      </c>
      <c r="L24" s="2">
        <f>MAX(0,K24*(1+Forecast!$B31))</f>
        <v>0</v>
      </c>
      <c r="M24" s="2">
        <f>MAX(0,L24*(1+Forecast!$B31))</f>
        <v>0</v>
      </c>
      <c r="N24" s="2">
        <f>MAX(0,M24*(1+Forecast!$B31))</f>
        <v>0</v>
      </c>
      <c r="O24" s="2">
        <f>MAX(0,N24*(1+Forecast!$B31))</f>
        <v>0</v>
      </c>
      <c r="P24" s="2">
        <f>MAX(0,O24*(1+Forecast!$B31))</f>
        <v>0</v>
      </c>
      <c r="Q24" s="2">
        <f>MAX(0,P24*(1+Forecast!$B31))</f>
        <v>0</v>
      </c>
      <c r="R24" s="2">
        <f>MAX(0,Q24*(1+Forecast!$B31))</f>
        <v>0</v>
      </c>
      <c r="S24" s="2">
        <f>MAX(0,R24*(1+Forecast!$B31))</f>
        <v>0</v>
      </c>
      <c r="T24" s="2">
        <f>MAX(0,S24*(1+Forecast!$B31))</f>
        <v>0</v>
      </c>
      <c r="U24" s="2">
        <f>MAX(0,T24*(1+Forecast!$B31))</f>
        <v>0</v>
      </c>
      <c r="V24" s="2">
        <f>MAX(0,U24*(1+Forecast!$B31))</f>
        <v>0</v>
      </c>
      <c r="W24" s="2">
        <f>MAX(0,V24*(1+Forecast!$B31))</f>
        <v>0</v>
      </c>
      <c r="X24" s="2">
        <f>MAX(0,W24*(1+Forecast!$B31))</f>
        <v>0</v>
      </c>
      <c r="Y24" s="2">
        <f>MAX(0,X24*(1+Forecast!$B31))</f>
        <v>0</v>
      </c>
      <c r="Z24" s="2">
        <f>MAX(0,Y24*(1+Forecast!$B31))</f>
        <v>0</v>
      </c>
      <c r="AA24" s="2">
        <f>MAX(0,Z24*(1+Forecast!$B31))</f>
        <v>0</v>
      </c>
      <c r="AB24" s="2">
        <f>MAX(0,AA24*(1+Forecast!$B31))</f>
        <v>0</v>
      </c>
      <c r="AC24" s="2">
        <f>MAX(0,AB24*(1+Forecast!$B31))</f>
        <v>0</v>
      </c>
      <c r="AD24" s="2">
        <f>MAX(0,AC24*(1+Forecast!$B31))</f>
        <v>0</v>
      </c>
      <c r="AE24" s="2">
        <f>MAX(0,AD24*(1+Forecast!$B31))</f>
        <v>0</v>
      </c>
      <c r="AF24" s="2">
        <f>MAX(0,AE24*(1+Forecast!$B31))</f>
        <v>0</v>
      </c>
      <c r="AG24" s="2">
        <f>MAX(0,AF24*(1+Forecast!$B31))</f>
        <v>0</v>
      </c>
    </row>
    <row r="25" spans="1:33" x14ac:dyDescent="0.45">
      <c r="A25" s="21" t="s">
        <v>16</v>
      </c>
      <c r="B25" s="2">
        <f>INDEX(SYCEU!$B$2:$G$11, MATCH($A25, SYCEU!$A$2:$A$11, 0), MATCH(Commercial_calculation!$A$15, SYCEU!$B$1:$G$1, 0))</f>
        <v>0</v>
      </c>
      <c r="C25" s="2">
        <f>MAX(0,B25*(1+Forecast!$B32))</f>
        <v>0</v>
      </c>
      <c r="D25" s="2">
        <f>MAX(0,C25*(1+Forecast!$B32))</f>
        <v>0</v>
      </c>
      <c r="E25" s="2">
        <f>MAX(0,D25*(1+Forecast!$B32))</f>
        <v>0</v>
      </c>
      <c r="F25" s="2">
        <f>MAX(0,E25*(1+Forecast!$B32))</f>
        <v>0</v>
      </c>
      <c r="G25" s="2">
        <f>MAX(0,F25*(1+Forecast!$B32))</f>
        <v>0</v>
      </c>
      <c r="H25" s="2">
        <f>MAX(0,G25*(1+Forecast!$B32))</f>
        <v>0</v>
      </c>
      <c r="I25" s="2">
        <f>MAX(0,H25*(1+Forecast!$B32))</f>
        <v>0</v>
      </c>
      <c r="J25" s="2">
        <f>MAX(0,I25*(1+Forecast!$B32))</f>
        <v>0</v>
      </c>
      <c r="K25" s="2">
        <f>MAX(0,J25*(1+Forecast!$B32))</f>
        <v>0</v>
      </c>
      <c r="L25" s="2">
        <f>MAX(0,K25*(1+Forecast!$B32))</f>
        <v>0</v>
      </c>
      <c r="M25" s="2">
        <f>MAX(0,L25*(1+Forecast!$B32))</f>
        <v>0</v>
      </c>
      <c r="N25" s="2">
        <f>MAX(0,M25*(1+Forecast!$B32))</f>
        <v>0</v>
      </c>
      <c r="O25" s="2">
        <f>MAX(0,N25*(1+Forecast!$B32))</f>
        <v>0</v>
      </c>
      <c r="P25" s="2">
        <f>MAX(0,O25*(1+Forecast!$B32))</f>
        <v>0</v>
      </c>
      <c r="Q25" s="2">
        <f>MAX(0,P25*(1+Forecast!$B32))</f>
        <v>0</v>
      </c>
      <c r="R25" s="2">
        <f>MAX(0,Q25*(1+Forecast!$B32))</f>
        <v>0</v>
      </c>
      <c r="S25" s="2">
        <f>MAX(0,R25*(1+Forecast!$B32))</f>
        <v>0</v>
      </c>
      <c r="T25" s="2">
        <f>MAX(0,S25*(1+Forecast!$B32))</f>
        <v>0</v>
      </c>
      <c r="U25" s="2">
        <f>MAX(0,T25*(1+Forecast!$B32))</f>
        <v>0</v>
      </c>
      <c r="V25" s="2">
        <f>MAX(0,U25*(1+Forecast!$B32))</f>
        <v>0</v>
      </c>
      <c r="W25" s="2">
        <f>MAX(0,V25*(1+Forecast!$B32))</f>
        <v>0</v>
      </c>
      <c r="X25" s="2">
        <f>MAX(0,W25*(1+Forecast!$B32))</f>
        <v>0</v>
      </c>
      <c r="Y25" s="2">
        <f>MAX(0,X25*(1+Forecast!$B32))</f>
        <v>0</v>
      </c>
      <c r="Z25" s="2">
        <f>MAX(0,Y25*(1+Forecast!$B32))</f>
        <v>0</v>
      </c>
      <c r="AA25" s="2">
        <f>MAX(0,Z25*(1+Forecast!$B32))</f>
        <v>0</v>
      </c>
      <c r="AB25" s="2">
        <f>MAX(0,AA25*(1+Forecast!$B32))</f>
        <v>0</v>
      </c>
      <c r="AC25" s="2">
        <f>MAX(0,AB25*(1+Forecast!$B32))</f>
        <v>0</v>
      </c>
      <c r="AD25" s="2">
        <f>MAX(0,AC25*(1+Forecast!$B32))</f>
        <v>0</v>
      </c>
      <c r="AE25" s="2">
        <f>MAX(0,AD25*(1+Forecast!$B32))</f>
        <v>0</v>
      </c>
      <c r="AF25" s="2">
        <f>MAX(0,AE25*(1+Forecast!$B32))</f>
        <v>0</v>
      </c>
      <c r="AG25" s="2">
        <f>MAX(0,AF25*(1+Forecast!$B32))</f>
        <v>0</v>
      </c>
    </row>
    <row r="27" spans="1:33" x14ac:dyDescent="0.45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 x14ac:dyDescent="0.45">
      <c r="A28" s="21" t="s">
        <v>2</v>
      </c>
      <c r="B28" s="2">
        <f>INDEX(SYCEU!$B$2:$G$11, MATCH($A28, SYCEU!$A$2:$A$11, 0), MATCH(Commercial_calculation!$A$27, SYCEU!$B$1:$G$1, 0))</f>
        <v>0</v>
      </c>
      <c r="C28" s="2">
        <f>MAX(0,B28*(1+Forecast!$B23))</f>
        <v>0</v>
      </c>
      <c r="D28" s="2">
        <f>MAX(0,C28*(1+Forecast!$B23))</f>
        <v>0</v>
      </c>
      <c r="E28" s="2">
        <f>MAX(0,D28*(1+Forecast!$B23))</f>
        <v>0</v>
      </c>
      <c r="F28" s="2">
        <f>MAX(0,E28*(1+Forecast!$B23))</f>
        <v>0</v>
      </c>
      <c r="G28" s="2">
        <f>MAX(0,F28*(1+Forecast!$B23))</f>
        <v>0</v>
      </c>
      <c r="H28" s="2">
        <f>MAX(0,G28*(1+Forecast!$B23))</f>
        <v>0</v>
      </c>
      <c r="I28" s="2">
        <f>MAX(0,H28*(1+Forecast!$B23))</f>
        <v>0</v>
      </c>
      <c r="J28" s="2">
        <f>MAX(0,I28*(1+Forecast!$B23))</f>
        <v>0</v>
      </c>
      <c r="K28" s="2">
        <f>MAX(0,J28*(1+Forecast!$B23))</f>
        <v>0</v>
      </c>
      <c r="L28" s="2">
        <f>MAX(0,K28*(1+Forecast!$B23))</f>
        <v>0</v>
      </c>
      <c r="M28" s="2">
        <f>MAX(0,L28*(1+Forecast!$B23))</f>
        <v>0</v>
      </c>
      <c r="N28" s="2">
        <f>MAX(0,M28*(1+Forecast!$B23))</f>
        <v>0</v>
      </c>
      <c r="O28" s="2">
        <f>MAX(0,N28*(1+Forecast!$B23))</f>
        <v>0</v>
      </c>
      <c r="P28" s="2">
        <f>MAX(0,O28*(1+Forecast!$B23))</f>
        <v>0</v>
      </c>
      <c r="Q28" s="2">
        <f>MAX(0,P28*(1+Forecast!$B23))</f>
        <v>0</v>
      </c>
      <c r="R28" s="2">
        <f>MAX(0,Q28*(1+Forecast!$B23))</f>
        <v>0</v>
      </c>
      <c r="S28" s="2">
        <f>MAX(0,R28*(1+Forecast!$B23))</f>
        <v>0</v>
      </c>
      <c r="T28" s="2">
        <f>MAX(0,S28*(1+Forecast!$B23))</f>
        <v>0</v>
      </c>
      <c r="U28" s="2">
        <f>MAX(0,T28*(1+Forecast!$B23))</f>
        <v>0</v>
      </c>
      <c r="V28" s="2">
        <f>MAX(0,U28*(1+Forecast!$B23))</f>
        <v>0</v>
      </c>
      <c r="W28" s="2">
        <f>MAX(0,V28*(1+Forecast!$B23))</f>
        <v>0</v>
      </c>
      <c r="X28" s="2">
        <f>MAX(0,W28*(1+Forecast!$B23))</f>
        <v>0</v>
      </c>
      <c r="Y28" s="2">
        <f>MAX(0,X28*(1+Forecast!$B23))</f>
        <v>0</v>
      </c>
      <c r="Z28" s="2">
        <f>MAX(0,Y28*(1+Forecast!$B23))</f>
        <v>0</v>
      </c>
      <c r="AA28" s="2">
        <f>MAX(0,Z28*(1+Forecast!$B23))</f>
        <v>0</v>
      </c>
      <c r="AB28" s="2">
        <f>MAX(0,AA28*(1+Forecast!$B23))</f>
        <v>0</v>
      </c>
      <c r="AC28" s="2">
        <f>MAX(0,AB28*(1+Forecast!$B23))</f>
        <v>0</v>
      </c>
      <c r="AD28" s="2">
        <f>MAX(0,AC28*(1+Forecast!$B23))</f>
        <v>0</v>
      </c>
      <c r="AE28" s="2">
        <f>MAX(0,AD28*(1+Forecast!$B23))</f>
        <v>0</v>
      </c>
      <c r="AF28" s="2">
        <f>MAX(0,AE28*(1+Forecast!$B23))</f>
        <v>0</v>
      </c>
      <c r="AG28" s="2">
        <f>MAX(0,AF28*(1+Forecast!$B23))</f>
        <v>0</v>
      </c>
    </row>
    <row r="29" spans="1:33" x14ac:dyDescent="0.45">
      <c r="A29" s="21" t="s">
        <v>3</v>
      </c>
      <c r="B29" s="2">
        <f>INDEX(SYCEU!$B$2:$G$11, MATCH($A29, SYCEU!$A$2:$A$11, 0), MATCH(Commercial_calculation!$A$27, SYCEU!$B$1:$G$1, 0))</f>
        <v>0</v>
      </c>
      <c r="C29" s="2">
        <f>MAX(0,B29*(1+Forecast!$B24))</f>
        <v>0</v>
      </c>
      <c r="D29" s="2">
        <f>MAX(0,C29*(1+Forecast!$B24))</f>
        <v>0</v>
      </c>
      <c r="E29" s="2">
        <f>MAX(0,D29*(1+Forecast!$B24))</f>
        <v>0</v>
      </c>
      <c r="F29" s="2">
        <f>MAX(0,E29*(1+Forecast!$B24))</f>
        <v>0</v>
      </c>
      <c r="G29" s="2">
        <f>MAX(0,F29*(1+Forecast!$B24))</f>
        <v>0</v>
      </c>
      <c r="H29" s="2">
        <f>MAX(0,G29*(1+Forecast!$B24))</f>
        <v>0</v>
      </c>
      <c r="I29" s="2">
        <f>MAX(0,H29*(1+Forecast!$B24))</f>
        <v>0</v>
      </c>
      <c r="J29" s="2">
        <f>MAX(0,I29*(1+Forecast!$B24))</f>
        <v>0</v>
      </c>
      <c r="K29" s="2">
        <f>MAX(0,J29*(1+Forecast!$B24))</f>
        <v>0</v>
      </c>
      <c r="L29" s="2">
        <f>MAX(0,K29*(1+Forecast!$B24))</f>
        <v>0</v>
      </c>
      <c r="M29" s="2">
        <f>MAX(0,L29*(1+Forecast!$B24))</f>
        <v>0</v>
      </c>
      <c r="N29" s="2">
        <f>MAX(0,M29*(1+Forecast!$B24))</f>
        <v>0</v>
      </c>
      <c r="O29" s="2">
        <f>MAX(0,N29*(1+Forecast!$B24))</f>
        <v>0</v>
      </c>
      <c r="P29" s="2">
        <f>MAX(0,O29*(1+Forecast!$B24))</f>
        <v>0</v>
      </c>
      <c r="Q29" s="2">
        <f>MAX(0,P29*(1+Forecast!$B24))</f>
        <v>0</v>
      </c>
      <c r="R29" s="2">
        <f>MAX(0,Q29*(1+Forecast!$B24))</f>
        <v>0</v>
      </c>
      <c r="S29" s="2">
        <f>MAX(0,R29*(1+Forecast!$B24))</f>
        <v>0</v>
      </c>
      <c r="T29" s="2">
        <f>MAX(0,S29*(1+Forecast!$B24))</f>
        <v>0</v>
      </c>
      <c r="U29" s="2">
        <f>MAX(0,T29*(1+Forecast!$B24))</f>
        <v>0</v>
      </c>
      <c r="V29" s="2">
        <f>MAX(0,U29*(1+Forecast!$B24))</f>
        <v>0</v>
      </c>
      <c r="W29" s="2">
        <f>MAX(0,V29*(1+Forecast!$B24))</f>
        <v>0</v>
      </c>
      <c r="X29" s="2">
        <f>MAX(0,W29*(1+Forecast!$B24))</f>
        <v>0</v>
      </c>
      <c r="Y29" s="2">
        <f>MAX(0,X29*(1+Forecast!$B24))</f>
        <v>0</v>
      </c>
      <c r="Z29" s="2">
        <f>MAX(0,Y29*(1+Forecast!$B24))</f>
        <v>0</v>
      </c>
      <c r="AA29" s="2">
        <f>MAX(0,Z29*(1+Forecast!$B24))</f>
        <v>0</v>
      </c>
      <c r="AB29" s="2">
        <f>MAX(0,AA29*(1+Forecast!$B24))</f>
        <v>0</v>
      </c>
      <c r="AC29" s="2">
        <f>MAX(0,AB29*(1+Forecast!$B24))</f>
        <v>0</v>
      </c>
      <c r="AD29" s="2">
        <f>MAX(0,AC29*(1+Forecast!$B24))</f>
        <v>0</v>
      </c>
      <c r="AE29" s="2">
        <f>MAX(0,AD29*(1+Forecast!$B24))</f>
        <v>0</v>
      </c>
      <c r="AF29" s="2">
        <f>MAX(0,AE29*(1+Forecast!$B24))</f>
        <v>0</v>
      </c>
      <c r="AG29" s="2">
        <f>MAX(0,AF29*(1+Forecast!$B24))</f>
        <v>0</v>
      </c>
    </row>
    <row r="30" spans="1:33" x14ac:dyDescent="0.45">
      <c r="A30" s="21" t="s">
        <v>4</v>
      </c>
      <c r="B30" s="2">
        <f>INDEX(SYCEU!$B$2:$G$11, MATCH($A30, SYCEU!$A$2:$A$11, 0), MATCH(Commercial_calculation!$A$27, SYCEU!$B$1:$G$1, 0))</f>
        <v>0</v>
      </c>
      <c r="C30" s="2">
        <f>MAX(0,B30*(1+Forecast!$B25))</f>
        <v>0</v>
      </c>
      <c r="D30" s="2">
        <f>MAX(0,C30*(1+Forecast!$B25))</f>
        <v>0</v>
      </c>
      <c r="E30" s="2">
        <f>MAX(0,D30*(1+Forecast!$B25))</f>
        <v>0</v>
      </c>
      <c r="F30" s="2">
        <f>MAX(0,E30*(1+Forecast!$B25))</f>
        <v>0</v>
      </c>
      <c r="G30" s="2">
        <f>MAX(0,F30*(1+Forecast!$B25))</f>
        <v>0</v>
      </c>
      <c r="H30" s="2">
        <f>MAX(0,G30*(1+Forecast!$B25))</f>
        <v>0</v>
      </c>
      <c r="I30" s="2">
        <f>MAX(0,H30*(1+Forecast!$B25))</f>
        <v>0</v>
      </c>
      <c r="J30" s="2">
        <f>MAX(0,I30*(1+Forecast!$B25))</f>
        <v>0</v>
      </c>
      <c r="K30" s="2">
        <f>MAX(0,J30*(1+Forecast!$B25))</f>
        <v>0</v>
      </c>
      <c r="L30" s="2">
        <f>MAX(0,K30*(1+Forecast!$B25))</f>
        <v>0</v>
      </c>
      <c r="M30" s="2">
        <f>MAX(0,L30*(1+Forecast!$B25))</f>
        <v>0</v>
      </c>
      <c r="N30" s="2">
        <f>MAX(0,M30*(1+Forecast!$B25))</f>
        <v>0</v>
      </c>
      <c r="O30" s="2">
        <f>MAX(0,N30*(1+Forecast!$B25))</f>
        <v>0</v>
      </c>
      <c r="P30" s="2">
        <f>MAX(0,O30*(1+Forecast!$B25))</f>
        <v>0</v>
      </c>
      <c r="Q30" s="2">
        <f>MAX(0,P30*(1+Forecast!$B25))</f>
        <v>0</v>
      </c>
      <c r="R30" s="2">
        <f>MAX(0,Q30*(1+Forecast!$B25))</f>
        <v>0</v>
      </c>
      <c r="S30" s="2">
        <f>MAX(0,R30*(1+Forecast!$B25))</f>
        <v>0</v>
      </c>
      <c r="T30" s="2">
        <f>MAX(0,S30*(1+Forecast!$B25))</f>
        <v>0</v>
      </c>
      <c r="U30" s="2">
        <f>MAX(0,T30*(1+Forecast!$B25))</f>
        <v>0</v>
      </c>
      <c r="V30" s="2">
        <f>MAX(0,U30*(1+Forecast!$B25))</f>
        <v>0</v>
      </c>
      <c r="W30" s="2">
        <f>MAX(0,V30*(1+Forecast!$B25))</f>
        <v>0</v>
      </c>
      <c r="X30" s="2">
        <f>MAX(0,W30*(1+Forecast!$B25))</f>
        <v>0</v>
      </c>
      <c r="Y30" s="2">
        <f>MAX(0,X30*(1+Forecast!$B25))</f>
        <v>0</v>
      </c>
      <c r="Z30" s="2">
        <f>MAX(0,Y30*(1+Forecast!$B25))</f>
        <v>0</v>
      </c>
      <c r="AA30" s="2">
        <f>MAX(0,Z30*(1+Forecast!$B25))</f>
        <v>0</v>
      </c>
      <c r="AB30" s="2">
        <f>MAX(0,AA30*(1+Forecast!$B25))</f>
        <v>0</v>
      </c>
      <c r="AC30" s="2">
        <f>MAX(0,AB30*(1+Forecast!$B25))</f>
        <v>0</v>
      </c>
      <c r="AD30" s="2">
        <f>MAX(0,AC30*(1+Forecast!$B25))</f>
        <v>0</v>
      </c>
      <c r="AE30" s="2">
        <f>MAX(0,AD30*(1+Forecast!$B25))</f>
        <v>0</v>
      </c>
      <c r="AF30" s="2">
        <f>MAX(0,AE30*(1+Forecast!$B25))</f>
        <v>0</v>
      </c>
      <c r="AG30" s="2">
        <f>MAX(0,AF30*(1+Forecast!$B25))</f>
        <v>0</v>
      </c>
    </row>
    <row r="31" spans="1:33" x14ac:dyDescent="0.45">
      <c r="A31" s="21" t="s">
        <v>5</v>
      </c>
      <c r="B31" s="2">
        <f>INDEX(SYCEU!$B$2:$G$11, MATCH($A31, SYCEU!$A$2:$A$11, 0), MATCH(Commercial_calculation!$A$27, SYCEU!$B$1:$G$1, 0))</f>
        <v>0</v>
      </c>
      <c r="C31" s="2">
        <f>MAX(0,B31*(1+Forecast!$B26))</f>
        <v>0</v>
      </c>
      <c r="D31" s="2">
        <f>MAX(0,C31*(1+Forecast!$B26))</f>
        <v>0</v>
      </c>
      <c r="E31" s="2">
        <f>MAX(0,D31*(1+Forecast!$B26))</f>
        <v>0</v>
      </c>
      <c r="F31" s="2">
        <f>MAX(0,E31*(1+Forecast!$B26))</f>
        <v>0</v>
      </c>
      <c r="G31" s="2">
        <f>MAX(0,F31*(1+Forecast!$B26))</f>
        <v>0</v>
      </c>
      <c r="H31" s="2">
        <f>MAX(0,G31*(1+Forecast!$B26))</f>
        <v>0</v>
      </c>
      <c r="I31" s="2">
        <f>MAX(0,H31*(1+Forecast!$B26))</f>
        <v>0</v>
      </c>
      <c r="J31" s="2">
        <f>MAX(0,I31*(1+Forecast!$B26))</f>
        <v>0</v>
      </c>
      <c r="K31" s="2">
        <f>MAX(0,J31*(1+Forecast!$B26))</f>
        <v>0</v>
      </c>
      <c r="L31" s="2">
        <f>MAX(0,K31*(1+Forecast!$B26))</f>
        <v>0</v>
      </c>
      <c r="M31" s="2">
        <f>MAX(0,L31*(1+Forecast!$B26))</f>
        <v>0</v>
      </c>
      <c r="N31" s="2">
        <f>MAX(0,M31*(1+Forecast!$B26))</f>
        <v>0</v>
      </c>
      <c r="O31" s="2">
        <f>MAX(0,N31*(1+Forecast!$B26))</f>
        <v>0</v>
      </c>
      <c r="P31" s="2">
        <f>MAX(0,O31*(1+Forecast!$B26))</f>
        <v>0</v>
      </c>
      <c r="Q31" s="2">
        <f>MAX(0,P31*(1+Forecast!$B26))</f>
        <v>0</v>
      </c>
      <c r="R31" s="2">
        <f>MAX(0,Q31*(1+Forecast!$B26))</f>
        <v>0</v>
      </c>
      <c r="S31" s="2">
        <f>MAX(0,R31*(1+Forecast!$B26))</f>
        <v>0</v>
      </c>
      <c r="T31" s="2">
        <f>MAX(0,S31*(1+Forecast!$B26))</f>
        <v>0</v>
      </c>
      <c r="U31" s="2">
        <f>MAX(0,T31*(1+Forecast!$B26))</f>
        <v>0</v>
      </c>
      <c r="V31" s="2">
        <f>MAX(0,U31*(1+Forecast!$B26))</f>
        <v>0</v>
      </c>
      <c r="W31" s="2">
        <f>MAX(0,V31*(1+Forecast!$B26))</f>
        <v>0</v>
      </c>
      <c r="X31" s="2">
        <f>MAX(0,W31*(1+Forecast!$B26))</f>
        <v>0</v>
      </c>
      <c r="Y31" s="2">
        <f>MAX(0,X31*(1+Forecast!$B26))</f>
        <v>0</v>
      </c>
      <c r="Z31" s="2">
        <f>MAX(0,Y31*(1+Forecast!$B26))</f>
        <v>0</v>
      </c>
      <c r="AA31" s="2">
        <f>MAX(0,Z31*(1+Forecast!$B26))</f>
        <v>0</v>
      </c>
      <c r="AB31" s="2">
        <f>MAX(0,AA31*(1+Forecast!$B26))</f>
        <v>0</v>
      </c>
      <c r="AC31" s="2">
        <f>MAX(0,AB31*(1+Forecast!$B26))</f>
        <v>0</v>
      </c>
      <c r="AD31" s="2">
        <f>MAX(0,AC31*(1+Forecast!$B26))</f>
        <v>0</v>
      </c>
      <c r="AE31" s="2">
        <f>MAX(0,AD31*(1+Forecast!$B26))</f>
        <v>0</v>
      </c>
      <c r="AF31" s="2">
        <f>MAX(0,AE31*(1+Forecast!$B26))</f>
        <v>0</v>
      </c>
      <c r="AG31" s="2">
        <f>MAX(0,AF31*(1+Forecast!$B26))</f>
        <v>0</v>
      </c>
    </row>
    <row r="32" spans="1:33" x14ac:dyDescent="0.45">
      <c r="A32" s="21" t="s">
        <v>7</v>
      </c>
      <c r="B32" s="2">
        <f>INDEX(SYCEU!$B$2:$G$11, MATCH($A32, SYCEU!$A$2:$A$11, 0), MATCH(Commercial_calculation!$A$27, SYCEU!$B$1:$G$1, 0))</f>
        <v>0</v>
      </c>
      <c r="C32" s="2">
        <f>MAX(0,B32*(1+Forecast!$B27))</f>
        <v>0</v>
      </c>
      <c r="D32" s="2">
        <f>MAX(0,C32*(1+Forecast!$B27))</f>
        <v>0</v>
      </c>
      <c r="E32" s="2">
        <f>MAX(0,D32*(1+Forecast!$B27))</f>
        <v>0</v>
      </c>
      <c r="F32" s="2">
        <f>MAX(0,E32*(1+Forecast!$B27))</f>
        <v>0</v>
      </c>
      <c r="G32" s="2">
        <f>MAX(0,F32*(1+Forecast!$B27))</f>
        <v>0</v>
      </c>
      <c r="H32" s="2">
        <f>MAX(0,G32*(1+Forecast!$B27))</f>
        <v>0</v>
      </c>
      <c r="I32" s="2">
        <f>MAX(0,H32*(1+Forecast!$B27))</f>
        <v>0</v>
      </c>
      <c r="J32" s="2">
        <f>MAX(0,I32*(1+Forecast!$B27))</f>
        <v>0</v>
      </c>
      <c r="K32" s="2">
        <f>MAX(0,J32*(1+Forecast!$B27))</f>
        <v>0</v>
      </c>
      <c r="L32" s="2">
        <f>MAX(0,K32*(1+Forecast!$B27))</f>
        <v>0</v>
      </c>
      <c r="M32" s="2">
        <f>MAX(0,L32*(1+Forecast!$B27))</f>
        <v>0</v>
      </c>
      <c r="N32" s="2">
        <f>MAX(0,M32*(1+Forecast!$B27))</f>
        <v>0</v>
      </c>
      <c r="O32" s="2">
        <f>MAX(0,N32*(1+Forecast!$B27))</f>
        <v>0</v>
      </c>
      <c r="P32" s="2">
        <f>MAX(0,O32*(1+Forecast!$B27))</f>
        <v>0</v>
      </c>
      <c r="Q32" s="2">
        <f>MAX(0,P32*(1+Forecast!$B27))</f>
        <v>0</v>
      </c>
      <c r="R32" s="2">
        <f>MAX(0,Q32*(1+Forecast!$B27))</f>
        <v>0</v>
      </c>
      <c r="S32" s="2">
        <f>MAX(0,R32*(1+Forecast!$B27))</f>
        <v>0</v>
      </c>
      <c r="T32" s="2">
        <f>MAX(0,S32*(1+Forecast!$B27))</f>
        <v>0</v>
      </c>
      <c r="U32" s="2">
        <f>MAX(0,T32*(1+Forecast!$B27))</f>
        <v>0</v>
      </c>
      <c r="V32" s="2">
        <f>MAX(0,U32*(1+Forecast!$B27))</f>
        <v>0</v>
      </c>
      <c r="W32" s="2">
        <f>MAX(0,V32*(1+Forecast!$B27))</f>
        <v>0</v>
      </c>
      <c r="X32" s="2">
        <f>MAX(0,W32*(1+Forecast!$B27))</f>
        <v>0</v>
      </c>
      <c r="Y32" s="2">
        <f>MAX(0,X32*(1+Forecast!$B27))</f>
        <v>0</v>
      </c>
      <c r="Z32" s="2">
        <f>MAX(0,Y32*(1+Forecast!$B27))</f>
        <v>0</v>
      </c>
      <c r="AA32" s="2">
        <f>MAX(0,Z32*(1+Forecast!$B27))</f>
        <v>0</v>
      </c>
      <c r="AB32" s="2">
        <f>MAX(0,AA32*(1+Forecast!$B27))</f>
        <v>0</v>
      </c>
      <c r="AC32" s="2">
        <f>MAX(0,AB32*(1+Forecast!$B27))</f>
        <v>0</v>
      </c>
      <c r="AD32" s="2">
        <f>MAX(0,AC32*(1+Forecast!$B27))</f>
        <v>0</v>
      </c>
      <c r="AE32" s="2">
        <f>MAX(0,AD32*(1+Forecast!$B27))</f>
        <v>0</v>
      </c>
      <c r="AF32" s="2">
        <f>MAX(0,AE32*(1+Forecast!$B27))</f>
        <v>0</v>
      </c>
      <c r="AG32" s="2">
        <f>MAX(0,AF32*(1+Forecast!$B27))</f>
        <v>0</v>
      </c>
    </row>
    <row r="33" spans="1:33" x14ac:dyDescent="0.45">
      <c r="A33" s="21" t="s">
        <v>11</v>
      </c>
      <c r="B33" s="2">
        <f>INDEX(SYCEU!$B$2:$G$11, MATCH($A33, SYCEU!$A$2:$A$11, 0), MATCH(Commercial_calculation!$A$27, SYCEU!$B$1:$G$1, 0))</f>
        <v>0</v>
      </c>
      <c r="C33" s="2">
        <f>MAX(0,B33*(1+Forecast!$B28))</f>
        <v>0</v>
      </c>
      <c r="D33" s="2">
        <f>MAX(0,C33*(1+Forecast!$B28))</f>
        <v>0</v>
      </c>
      <c r="E33" s="2">
        <f>MAX(0,D33*(1+Forecast!$B28))</f>
        <v>0</v>
      </c>
      <c r="F33" s="2">
        <f>MAX(0,E33*(1+Forecast!$B28))</f>
        <v>0</v>
      </c>
      <c r="G33" s="2">
        <f>MAX(0,F33*(1+Forecast!$B28))</f>
        <v>0</v>
      </c>
      <c r="H33" s="2">
        <f>MAX(0,G33*(1+Forecast!$B28))</f>
        <v>0</v>
      </c>
      <c r="I33" s="2">
        <f>MAX(0,H33*(1+Forecast!$B28))</f>
        <v>0</v>
      </c>
      <c r="J33" s="2">
        <f>MAX(0,I33*(1+Forecast!$B28))</f>
        <v>0</v>
      </c>
      <c r="K33" s="2">
        <f>MAX(0,J33*(1+Forecast!$B28))</f>
        <v>0</v>
      </c>
      <c r="L33" s="2">
        <f>MAX(0,K33*(1+Forecast!$B28))</f>
        <v>0</v>
      </c>
      <c r="M33" s="2">
        <f>MAX(0,L33*(1+Forecast!$B28))</f>
        <v>0</v>
      </c>
      <c r="N33" s="2">
        <f>MAX(0,M33*(1+Forecast!$B28))</f>
        <v>0</v>
      </c>
      <c r="O33" s="2">
        <f>MAX(0,N33*(1+Forecast!$B28))</f>
        <v>0</v>
      </c>
      <c r="P33" s="2">
        <f>MAX(0,O33*(1+Forecast!$B28))</f>
        <v>0</v>
      </c>
      <c r="Q33" s="2">
        <f>MAX(0,P33*(1+Forecast!$B28))</f>
        <v>0</v>
      </c>
      <c r="R33" s="2">
        <f>MAX(0,Q33*(1+Forecast!$B28))</f>
        <v>0</v>
      </c>
      <c r="S33" s="2">
        <f>MAX(0,R33*(1+Forecast!$B28))</f>
        <v>0</v>
      </c>
      <c r="T33" s="2">
        <f>MAX(0,S33*(1+Forecast!$B28))</f>
        <v>0</v>
      </c>
      <c r="U33" s="2">
        <f>MAX(0,T33*(1+Forecast!$B28))</f>
        <v>0</v>
      </c>
      <c r="V33" s="2">
        <f>MAX(0,U33*(1+Forecast!$B28))</f>
        <v>0</v>
      </c>
      <c r="W33" s="2">
        <f>MAX(0,V33*(1+Forecast!$B28))</f>
        <v>0</v>
      </c>
      <c r="X33" s="2">
        <f>MAX(0,W33*(1+Forecast!$B28))</f>
        <v>0</v>
      </c>
      <c r="Y33" s="2">
        <f>MAX(0,X33*(1+Forecast!$B28))</f>
        <v>0</v>
      </c>
      <c r="Z33" s="2">
        <f>MAX(0,Y33*(1+Forecast!$B28))</f>
        <v>0</v>
      </c>
      <c r="AA33" s="2">
        <f>MAX(0,Z33*(1+Forecast!$B28))</f>
        <v>0</v>
      </c>
      <c r="AB33" s="2">
        <f>MAX(0,AA33*(1+Forecast!$B28))</f>
        <v>0</v>
      </c>
      <c r="AC33" s="2">
        <f>MAX(0,AB33*(1+Forecast!$B28))</f>
        <v>0</v>
      </c>
      <c r="AD33" s="2">
        <f>MAX(0,AC33*(1+Forecast!$B28))</f>
        <v>0</v>
      </c>
      <c r="AE33" s="2">
        <f>MAX(0,AD33*(1+Forecast!$B28))</f>
        <v>0</v>
      </c>
      <c r="AF33" s="2">
        <f>MAX(0,AE33*(1+Forecast!$B28))</f>
        <v>0</v>
      </c>
      <c r="AG33" s="2">
        <f>MAX(0,AF33*(1+Forecast!$B28))</f>
        <v>0</v>
      </c>
    </row>
    <row r="34" spans="1:33" x14ac:dyDescent="0.45">
      <c r="A34" s="21" t="s">
        <v>13</v>
      </c>
      <c r="B34" s="2">
        <f>INDEX(SYCEU!$B$2:$G$11, MATCH($A34, SYCEU!$A$2:$A$11, 0), MATCH(Commercial_calculation!$A$27, SYCEU!$B$1:$G$1, 0))</f>
        <v>0</v>
      </c>
      <c r="C34" s="2">
        <f>MAX(0,B34*(1+Forecast!$B29))</f>
        <v>0</v>
      </c>
      <c r="D34" s="2">
        <f>MAX(0,C34*(1+Forecast!$B29))</f>
        <v>0</v>
      </c>
      <c r="E34" s="2">
        <f>MAX(0,D34*(1+Forecast!$B29))</f>
        <v>0</v>
      </c>
      <c r="F34" s="2">
        <f>MAX(0,E34*(1+Forecast!$B29))</f>
        <v>0</v>
      </c>
      <c r="G34" s="2">
        <f>MAX(0,F34*(1+Forecast!$B29))</f>
        <v>0</v>
      </c>
      <c r="H34" s="2">
        <f>MAX(0,G34*(1+Forecast!$B29))</f>
        <v>0</v>
      </c>
      <c r="I34" s="2">
        <f>MAX(0,H34*(1+Forecast!$B29))</f>
        <v>0</v>
      </c>
      <c r="J34" s="2">
        <f>MAX(0,I34*(1+Forecast!$B29))</f>
        <v>0</v>
      </c>
      <c r="K34" s="2">
        <f>MAX(0,J34*(1+Forecast!$B29))</f>
        <v>0</v>
      </c>
      <c r="L34" s="2">
        <f>MAX(0,K34*(1+Forecast!$B29))</f>
        <v>0</v>
      </c>
      <c r="M34" s="2">
        <f>MAX(0,L34*(1+Forecast!$B29))</f>
        <v>0</v>
      </c>
      <c r="N34" s="2">
        <f>MAX(0,M34*(1+Forecast!$B29))</f>
        <v>0</v>
      </c>
      <c r="O34" s="2">
        <f>MAX(0,N34*(1+Forecast!$B29))</f>
        <v>0</v>
      </c>
      <c r="P34" s="2">
        <f>MAX(0,O34*(1+Forecast!$B29))</f>
        <v>0</v>
      </c>
      <c r="Q34" s="2">
        <f>MAX(0,P34*(1+Forecast!$B29))</f>
        <v>0</v>
      </c>
      <c r="R34" s="2">
        <f>MAX(0,Q34*(1+Forecast!$B29))</f>
        <v>0</v>
      </c>
      <c r="S34" s="2">
        <f>MAX(0,R34*(1+Forecast!$B29))</f>
        <v>0</v>
      </c>
      <c r="T34" s="2">
        <f>MAX(0,S34*(1+Forecast!$B29))</f>
        <v>0</v>
      </c>
      <c r="U34" s="2">
        <f>MAX(0,T34*(1+Forecast!$B29))</f>
        <v>0</v>
      </c>
      <c r="V34" s="2">
        <f>MAX(0,U34*(1+Forecast!$B29))</f>
        <v>0</v>
      </c>
      <c r="W34" s="2">
        <f>MAX(0,V34*(1+Forecast!$B29))</f>
        <v>0</v>
      </c>
      <c r="X34" s="2">
        <f>MAX(0,W34*(1+Forecast!$B29))</f>
        <v>0</v>
      </c>
      <c r="Y34" s="2">
        <f>MAX(0,X34*(1+Forecast!$B29))</f>
        <v>0</v>
      </c>
      <c r="Z34" s="2">
        <f>MAX(0,Y34*(1+Forecast!$B29))</f>
        <v>0</v>
      </c>
      <c r="AA34" s="2">
        <f>MAX(0,Z34*(1+Forecast!$B29))</f>
        <v>0</v>
      </c>
      <c r="AB34" s="2">
        <f>MAX(0,AA34*(1+Forecast!$B29))</f>
        <v>0</v>
      </c>
      <c r="AC34" s="2">
        <f>MAX(0,AB34*(1+Forecast!$B29))</f>
        <v>0</v>
      </c>
      <c r="AD34" s="2">
        <f>MAX(0,AC34*(1+Forecast!$B29))</f>
        <v>0</v>
      </c>
      <c r="AE34" s="2">
        <f>MAX(0,AD34*(1+Forecast!$B29))</f>
        <v>0</v>
      </c>
      <c r="AF34" s="2">
        <f>MAX(0,AE34*(1+Forecast!$B29))</f>
        <v>0</v>
      </c>
      <c r="AG34" s="2">
        <f>MAX(0,AF34*(1+Forecast!$B29))</f>
        <v>0</v>
      </c>
    </row>
    <row r="35" spans="1:33" x14ac:dyDescent="0.45">
      <c r="A35" s="21" t="s">
        <v>14</v>
      </c>
      <c r="B35" s="2">
        <f>INDEX(SYCEU!$B$2:$G$11, MATCH($A35, SYCEU!$A$2:$A$11, 0), MATCH(Commercial_calculation!$A$27, SYCEU!$B$1:$G$1, 0))</f>
        <v>0</v>
      </c>
      <c r="C35" s="2">
        <f>MAX(0,B35*(1+Forecast!$B30))</f>
        <v>0</v>
      </c>
      <c r="D35" s="2">
        <f>MAX(0,C35*(1+Forecast!$B30))</f>
        <v>0</v>
      </c>
      <c r="E35" s="2">
        <f>MAX(0,D35*(1+Forecast!$B30))</f>
        <v>0</v>
      </c>
      <c r="F35" s="2">
        <f>MAX(0,E35*(1+Forecast!$B30))</f>
        <v>0</v>
      </c>
      <c r="G35" s="2">
        <f>MAX(0,F35*(1+Forecast!$B30))</f>
        <v>0</v>
      </c>
      <c r="H35" s="2">
        <f>MAX(0,G35*(1+Forecast!$B30))</f>
        <v>0</v>
      </c>
      <c r="I35" s="2">
        <f>MAX(0,H35*(1+Forecast!$B30))</f>
        <v>0</v>
      </c>
      <c r="J35" s="2">
        <f>MAX(0,I35*(1+Forecast!$B30))</f>
        <v>0</v>
      </c>
      <c r="K35" s="2">
        <f>MAX(0,J35*(1+Forecast!$B30))</f>
        <v>0</v>
      </c>
      <c r="L35" s="2">
        <f>MAX(0,K35*(1+Forecast!$B30))</f>
        <v>0</v>
      </c>
      <c r="M35" s="2">
        <f>MAX(0,L35*(1+Forecast!$B30))</f>
        <v>0</v>
      </c>
      <c r="N35" s="2">
        <f>MAX(0,M35*(1+Forecast!$B30))</f>
        <v>0</v>
      </c>
      <c r="O35" s="2">
        <f>MAX(0,N35*(1+Forecast!$B30))</f>
        <v>0</v>
      </c>
      <c r="P35" s="2">
        <f>MAX(0,O35*(1+Forecast!$B30))</f>
        <v>0</v>
      </c>
      <c r="Q35" s="2">
        <f>MAX(0,P35*(1+Forecast!$B30))</f>
        <v>0</v>
      </c>
      <c r="R35" s="2">
        <f>MAX(0,Q35*(1+Forecast!$B30))</f>
        <v>0</v>
      </c>
      <c r="S35" s="2">
        <f>MAX(0,R35*(1+Forecast!$B30))</f>
        <v>0</v>
      </c>
      <c r="T35" s="2">
        <f>MAX(0,S35*(1+Forecast!$B30))</f>
        <v>0</v>
      </c>
      <c r="U35" s="2">
        <f>MAX(0,T35*(1+Forecast!$B30))</f>
        <v>0</v>
      </c>
      <c r="V35" s="2">
        <f>MAX(0,U35*(1+Forecast!$B30))</f>
        <v>0</v>
      </c>
      <c r="W35" s="2">
        <f>MAX(0,V35*(1+Forecast!$B30))</f>
        <v>0</v>
      </c>
      <c r="X35" s="2">
        <f>MAX(0,W35*(1+Forecast!$B30))</f>
        <v>0</v>
      </c>
      <c r="Y35" s="2">
        <f>MAX(0,X35*(1+Forecast!$B30))</f>
        <v>0</v>
      </c>
      <c r="Z35" s="2">
        <f>MAX(0,Y35*(1+Forecast!$B30))</f>
        <v>0</v>
      </c>
      <c r="AA35" s="2">
        <f>MAX(0,Z35*(1+Forecast!$B30))</f>
        <v>0</v>
      </c>
      <c r="AB35" s="2">
        <f>MAX(0,AA35*(1+Forecast!$B30))</f>
        <v>0</v>
      </c>
      <c r="AC35" s="2">
        <f>MAX(0,AB35*(1+Forecast!$B30))</f>
        <v>0</v>
      </c>
      <c r="AD35" s="2">
        <f>MAX(0,AC35*(1+Forecast!$B30))</f>
        <v>0</v>
      </c>
      <c r="AE35" s="2">
        <f>MAX(0,AD35*(1+Forecast!$B30))</f>
        <v>0</v>
      </c>
      <c r="AF35" s="2">
        <f>MAX(0,AE35*(1+Forecast!$B30))</f>
        <v>0</v>
      </c>
      <c r="AG35" s="2">
        <f>MAX(0,AF35*(1+Forecast!$B30))</f>
        <v>0</v>
      </c>
    </row>
    <row r="36" spans="1:33" x14ac:dyDescent="0.45">
      <c r="A36" s="21" t="s">
        <v>15</v>
      </c>
      <c r="B36" s="2">
        <f>INDEX(SYCEU!$B$2:$G$11, MATCH($A36, SYCEU!$A$2:$A$11, 0), MATCH(Commercial_calculation!$A$27, SYCEU!$B$1:$G$1, 0))</f>
        <v>0</v>
      </c>
      <c r="C36" s="2">
        <f>MAX(0,B36*(1+Forecast!$B31))</f>
        <v>0</v>
      </c>
      <c r="D36" s="2">
        <f>MAX(0,C36*(1+Forecast!$B31))</f>
        <v>0</v>
      </c>
      <c r="E36" s="2">
        <f>MAX(0,D36*(1+Forecast!$B31))</f>
        <v>0</v>
      </c>
      <c r="F36" s="2">
        <f>MAX(0,E36*(1+Forecast!$B31))</f>
        <v>0</v>
      </c>
      <c r="G36" s="2">
        <f>MAX(0,F36*(1+Forecast!$B31))</f>
        <v>0</v>
      </c>
      <c r="H36" s="2">
        <f>MAX(0,G36*(1+Forecast!$B31))</f>
        <v>0</v>
      </c>
      <c r="I36" s="2">
        <f>MAX(0,H36*(1+Forecast!$B31))</f>
        <v>0</v>
      </c>
      <c r="J36" s="2">
        <f>MAX(0,I36*(1+Forecast!$B31))</f>
        <v>0</v>
      </c>
      <c r="K36" s="2">
        <f>MAX(0,J36*(1+Forecast!$B31))</f>
        <v>0</v>
      </c>
      <c r="L36" s="2">
        <f>MAX(0,K36*(1+Forecast!$B31))</f>
        <v>0</v>
      </c>
      <c r="M36" s="2">
        <f>MAX(0,L36*(1+Forecast!$B31))</f>
        <v>0</v>
      </c>
      <c r="N36" s="2">
        <f>MAX(0,M36*(1+Forecast!$B31))</f>
        <v>0</v>
      </c>
      <c r="O36" s="2">
        <f>MAX(0,N36*(1+Forecast!$B31))</f>
        <v>0</v>
      </c>
      <c r="P36" s="2">
        <f>MAX(0,O36*(1+Forecast!$B31))</f>
        <v>0</v>
      </c>
      <c r="Q36" s="2">
        <f>MAX(0,P36*(1+Forecast!$B31))</f>
        <v>0</v>
      </c>
      <c r="R36" s="2">
        <f>MAX(0,Q36*(1+Forecast!$B31))</f>
        <v>0</v>
      </c>
      <c r="S36" s="2">
        <f>MAX(0,R36*(1+Forecast!$B31))</f>
        <v>0</v>
      </c>
      <c r="T36" s="2">
        <f>MAX(0,S36*(1+Forecast!$B31))</f>
        <v>0</v>
      </c>
      <c r="U36" s="2">
        <f>MAX(0,T36*(1+Forecast!$B31))</f>
        <v>0</v>
      </c>
      <c r="V36" s="2">
        <f>MAX(0,U36*(1+Forecast!$B31))</f>
        <v>0</v>
      </c>
      <c r="W36" s="2">
        <f>MAX(0,V36*(1+Forecast!$B31))</f>
        <v>0</v>
      </c>
      <c r="X36" s="2">
        <f>MAX(0,W36*(1+Forecast!$B31))</f>
        <v>0</v>
      </c>
      <c r="Y36" s="2">
        <f>MAX(0,X36*(1+Forecast!$B31))</f>
        <v>0</v>
      </c>
      <c r="Z36" s="2">
        <f>MAX(0,Y36*(1+Forecast!$B31))</f>
        <v>0</v>
      </c>
      <c r="AA36" s="2">
        <f>MAX(0,Z36*(1+Forecast!$B31))</f>
        <v>0</v>
      </c>
      <c r="AB36" s="2">
        <f>MAX(0,AA36*(1+Forecast!$B31))</f>
        <v>0</v>
      </c>
      <c r="AC36" s="2">
        <f>MAX(0,AB36*(1+Forecast!$B31))</f>
        <v>0</v>
      </c>
      <c r="AD36" s="2">
        <f>MAX(0,AC36*(1+Forecast!$B31))</f>
        <v>0</v>
      </c>
      <c r="AE36" s="2">
        <f>MAX(0,AD36*(1+Forecast!$B31))</f>
        <v>0</v>
      </c>
      <c r="AF36" s="2">
        <f>MAX(0,AE36*(1+Forecast!$B31))</f>
        <v>0</v>
      </c>
      <c r="AG36" s="2">
        <f>MAX(0,AF36*(1+Forecast!$B31))</f>
        <v>0</v>
      </c>
    </row>
    <row r="37" spans="1:33" x14ac:dyDescent="0.45">
      <c r="A37" s="21" t="s">
        <v>16</v>
      </c>
      <c r="B37" s="2">
        <f>INDEX(SYCEU!$B$2:$G$11, MATCH($A37, SYCEU!$A$2:$A$11, 0), MATCH(Commercial_calculation!$A$27, SYCEU!$B$1:$G$1, 0))</f>
        <v>0</v>
      </c>
      <c r="C37" s="2">
        <f>MAX(0,B37*(1+Forecast!$B32))</f>
        <v>0</v>
      </c>
      <c r="D37" s="2">
        <f>MAX(0,C37*(1+Forecast!$B32))</f>
        <v>0</v>
      </c>
      <c r="E37" s="2">
        <f>MAX(0,D37*(1+Forecast!$B32))</f>
        <v>0</v>
      </c>
      <c r="F37" s="2">
        <f>MAX(0,E37*(1+Forecast!$B32))</f>
        <v>0</v>
      </c>
      <c r="G37" s="2">
        <f>MAX(0,F37*(1+Forecast!$B32))</f>
        <v>0</v>
      </c>
      <c r="H37" s="2">
        <f>MAX(0,G37*(1+Forecast!$B32))</f>
        <v>0</v>
      </c>
      <c r="I37" s="2">
        <f>MAX(0,H37*(1+Forecast!$B32))</f>
        <v>0</v>
      </c>
      <c r="J37" s="2">
        <f>MAX(0,I37*(1+Forecast!$B32))</f>
        <v>0</v>
      </c>
      <c r="K37" s="2">
        <f>MAX(0,J37*(1+Forecast!$B32))</f>
        <v>0</v>
      </c>
      <c r="L37" s="2">
        <f>MAX(0,K37*(1+Forecast!$B32))</f>
        <v>0</v>
      </c>
      <c r="M37" s="2">
        <f>MAX(0,L37*(1+Forecast!$B32))</f>
        <v>0</v>
      </c>
      <c r="N37" s="2">
        <f>MAX(0,M37*(1+Forecast!$B32))</f>
        <v>0</v>
      </c>
      <c r="O37" s="2">
        <f>MAX(0,N37*(1+Forecast!$B32))</f>
        <v>0</v>
      </c>
      <c r="P37" s="2">
        <f>MAX(0,O37*(1+Forecast!$B32))</f>
        <v>0</v>
      </c>
      <c r="Q37" s="2">
        <f>MAX(0,P37*(1+Forecast!$B32))</f>
        <v>0</v>
      </c>
      <c r="R37" s="2">
        <f>MAX(0,Q37*(1+Forecast!$B32))</f>
        <v>0</v>
      </c>
      <c r="S37" s="2">
        <f>MAX(0,R37*(1+Forecast!$B32))</f>
        <v>0</v>
      </c>
      <c r="T37" s="2">
        <f>MAX(0,S37*(1+Forecast!$B32))</f>
        <v>0</v>
      </c>
      <c r="U37" s="2">
        <f>MAX(0,T37*(1+Forecast!$B32))</f>
        <v>0</v>
      </c>
      <c r="V37" s="2">
        <f>MAX(0,U37*(1+Forecast!$B32))</f>
        <v>0</v>
      </c>
      <c r="W37" s="2">
        <f>MAX(0,V37*(1+Forecast!$B32))</f>
        <v>0</v>
      </c>
      <c r="X37" s="2">
        <f>MAX(0,W37*(1+Forecast!$B32))</f>
        <v>0</v>
      </c>
      <c r="Y37" s="2">
        <f>MAX(0,X37*(1+Forecast!$B32))</f>
        <v>0</v>
      </c>
      <c r="Z37" s="2">
        <f>MAX(0,Y37*(1+Forecast!$B32))</f>
        <v>0</v>
      </c>
      <c r="AA37" s="2">
        <f>MAX(0,Z37*(1+Forecast!$B32))</f>
        <v>0</v>
      </c>
      <c r="AB37" s="2">
        <f>MAX(0,AA37*(1+Forecast!$B32))</f>
        <v>0</v>
      </c>
      <c r="AC37" s="2">
        <f>MAX(0,AB37*(1+Forecast!$B32))</f>
        <v>0</v>
      </c>
      <c r="AD37" s="2">
        <f>MAX(0,AC37*(1+Forecast!$B32))</f>
        <v>0</v>
      </c>
      <c r="AE37" s="2">
        <f>MAX(0,AD37*(1+Forecast!$B32))</f>
        <v>0</v>
      </c>
      <c r="AF37" s="2">
        <f>MAX(0,AE37*(1+Forecast!$B32))</f>
        <v>0</v>
      </c>
      <c r="AG37" s="2">
        <f>MAX(0,AF37*(1+Forecast!$B32))</f>
        <v>0</v>
      </c>
    </row>
    <row r="39" spans="1:33" x14ac:dyDescent="0.45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 x14ac:dyDescent="0.45">
      <c r="A40" s="21" t="s">
        <v>2</v>
      </c>
      <c r="B40" s="2">
        <f>INDEX(SYCEU!$B$2:$G$11, MATCH($A40, SYCEU!$A$2:$A$11, 0), MATCH(Commercial_calculation!$A$39, SYCEU!$B$1:$G$1, 0))</f>
        <v>115883983804363.56</v>
      </c>
      <c r="C40" s="2">
        <f>MAX(0,B40*(1+Forecast!$B23))</f>
        <v>118549315431863.91</v>
      </c>
      <c r="D40" s="2">
        <f>MAX(0,C40*(1+Forecast!$B23))</f>
        <v>121275949686796.77</v>
      </c>
      <c r="E40" s="2">
        <f>MAX(0,D40*(1+Forecast!$B23))</f>
        <v>124065296529593.08</v>
      </c>
      <c r="F40" s="2">
        <f>MAX(0,E40*(1+Forecast!$B23))</f>
        <v>126918798349773.7</v>
      </c>
      <c r="G40" s="2">
        <f>MAX(0,F40*(1+Forecast!$B23))</f>
        <v>129837930711818.48</v>
      </c>
      <c r="H40" s="2">
        <f>MAX(0,G40*(1+Forecast!$B23))</f>
        <v>132824203118190.3</v>
      </c>
      <c r="I40" s="2">
        <f>MAX(0,H40*(1+Forecast!$B23))</f>
        <v>135879159789908.66</v>
      </c>
      <c r="J40" s="2">
        <f>MAX(0,I40*(1+Forecast!$B23))</f>
        <v>139004380465076.55</v>
      </c>
      <c r="K40" s="2">
        <f>MAX(0,J40*(1+Forecast!$B23))</f>
        <v>142201481215773.28</v>
      </c>
      <c r="L40" s="2">
        <f>MAX(0,K40*(1+Forecast!$B23))</f>
        <v>145472115283736.06</v>
      </c>
      <c r="M40" s="2">
        <f>MAX(0,L40*(1+Forecast!$B23))</f>
        <v>148817973935261.97</v>
      </c>
      <c r="N40" s="2">
        <f>MAX(0,M40*(1+Forecast!$B23))</f>
        <v>152240787335772.97</v>
      </c>
      <c r="O40" s="2">
        <f>MAX(0,N40*(1+Forecast!$B23))</f>
        <v>155742325444495.72</v>
      </c>
      <c r="P40" s="2">
        <f>MAX(0,O40*(1+Forecast!$B23))</f>
        <v>159324398929719.09</v>
      </c>
      <c r="Q40" s="2">
        <f>MAX(0,P40*(1+Forecast!$B23))</f>
        <v>162988860105102.63</v>
      </c>
      <c r="R40" s="2">
        <f>MAX(0,Q40*(1+Forecast!$B23))</f>
        <v>166737603887519.97</v>
      </c>
      <c r="S40" s="2">
        <f>MAX(0,R40*(1+Forecast!$B23))</f>
        <v>170572568776932.91</v>
      </c>
      <c r="T40" s="2">
        <f>MAX(0,S40*(1+Forecast!$B23))</f>
        <v>174495737858802.34</v>
      </c>
      <c r="U40" s="2">
        <f>MAX(0,T40*(1+Forecast!$B23))</f>
        <v>178509139829554.78</v>
      </c>
      <c r="V40" s="2">
        <f>MAX(0,U40*(1+Forecast!$B23))</f>
        <v>182614850045634.53</v>
      </c>
      <c r="W40" s="2">
        <f>MAX(0,V40*(1+Forecast!$B23))</f>
        <v>186814991596684.09</v>
      </c>
      <c r="X40" s="2">
        <f>MAX(0,W40*(1+Forecast!$B23))</f>
        <v>191111736403407.81</v>
      </c>
      <c r="Y40" s="2">
        <f>MAX(0,X40*(1+Forecast!$B23))</f>
        <v>195507306340686.19</v>
      </c>
      <c r="Z40" s="2">
        <f>MAX(0,Y40*(1+Forecast!$B23))</f>
        <v>200003974386521.94</v>
      </c>
      <c r="AA40" s="2">
        <f>MAX(0,Z40*(1+Forecast!$B23))</f>
        <v>204604065797411.94</v>
      </c>
      <c r="AB40" s="2">
        <f>MAX(0,AA40*(1+Forecast!$B23))</f>
        <v>209309959310752.41</v>
      </c>
      <c r="AC40" s="2">
        <f>MAX(0,AB40*(1+Forecast!$B23))</f>
        <v>214124088374899.69</v>
      </c>
      <c r="AD40" s="2">
        <f>MAX(0,AC40*(1+Forecast!$B23))</f>
        <v>219048942407522.38</v>
      </c>
      <c r="AE40" s="2">
        <f>MAX(0,AD40*(1+Forecast!$B23))</f>
        <v>224087068082895.38</v>
      </c>
      <c r="AF40" s="2">
        <f>MAX(0,AE40*(1+Forecast!$B23))</f>
        <v>229241070648801.94</v>
      </c>
      <c r="AG40" s="2">
        <f>MAX(0,AF40*(1+Forecast!$B23))</f>
        <v>234513615273724.38</v>
      </c>
    </row>
    <row r="41" spans="1:33" x14ac:dyDescent="0.45">
      <c r="A41" s="21" t="s">
        <v>3</v>
      </c>
      <c r="B41" s="2">
        <f>INDEX(SYCEU!$B$2:$G$11, MATCH($A41, SYCEU!$A$2:$A$11, 0), MATCH(Commercial_calculation!$A$39, SYCEU!$B$1:$G$1, 0))</f>
        <v>0</v>
      </c>
      <c r="C41" s="2">
        <f>MAX(0,B41*(1+Forecast!$B24))</f>
        <v>0</v>
      </c>
      <c r="D41" s="2">
        <f>MAX(0,C41*(1+Forecast!$B24))</f>
        <v>0</v>
      </c>
      <c r="E41" s="2">
        <f>MAX(0,D41*(1+Forecast!$B24))</f>
        <v>0</v>
      </c>
      <c r="F41" s="2">
        <f>MAX(0,E41*(1+Forecast!$B24))</f>
        <v>0</v>
      </c>
      <c r="G41" s="2">
        <f>MAX(0,F41*(1+Forecast!$B24))</f>
        <v>0</v>
      </c>
      <c r="H41" s="2">
        <f>MAX(0,G41*(1+Forecast!$B24))</f>
        <v>0</v>
      </c>
      <c r="I41" s="2">
        <f>MAX(0,H41*(1+Forecast!$B24))</f>
        <v>0</v>
      </c>
      <c r="J41" s="2">
        <f>MAX(0,I41*(1+Forecast!$B24))</f>
        <v>0</v>
      </c>
      <c r="K41" s="2">
        <f>MAX(0,J41*(1+Forecast!$B24))</f>
        <v>0</v>
      </c>
      <c r="L41" s="2">
        <f>MAX(0,K41*(1+Forecast!$B24))</f>
        <v>0</v>
      </c>
      <c r="M41" s="2">
        <f>MAX(0,L41*(1+Forecast!$B24))</f>
        <v>0</v>
      </c>
      <c r="N41" s="2">
        <f>MAX(0,M41*(1+Forecast!$B24))</f>
        <v>0</v>
      </c>
      <c r="O41" s="2">
        <f>MAX(0,N41*(1+Forecast!$B24))</f>
        <v>0</v>
      </c>
      <c r="P41" s="2">
        <f>MAX(0,O41*(1+Forecast!$B24))</f>
        <v>0</v>
      </c>
      <c r="Q41" s="2">
        <f>MAX(0,P41*(1+Forecast!$B24))</f>
        <v>0</v>
      </c>
      <c r="R41" s="2">
        <f>MAX(0,Q41*(1+Forecast!$B24))</f>
        <v>0</v>
      </c>
      <c r="S41" s="2">
        <f>MAX(0,R41*(1+Forecast!$B24))</f>
        <v>0</v>
      </c>
      <c r="T41" s="2">
        <f>MAX(0,S41*(1+Forecast!$B24))</f>
        <v>0</v>
      </c>
      <c r="U41" s="2">
        <f>MAX(0,T41*(1+Forecast!$B24))</f>
        <v>0</v>
      </c>
      <c r="V41" s="2">
        <f>MAX(0,U41*(1+Forecast!$B24))</f>
        <v>0</v>
      </c>
      <c r="W41" s="2">
        <f>MAX(0,V41*(1+Forecast!$B24))</f>
        <v>0</v>
      </c>
      <c r="X41" s="2">
        <f>MAX(0,W41*(1+Forecast!$B24))</f>
        <v>0</v>
      </c>
      <c r="Y41" s="2">
        <f>MAX(0,X41*(1+Forecast!$B24))</f>
        <v>0</v>
      </c>
      <c r="Z41" s="2">
        <f>MAX(0,Y41*(1+Forecast!$B24))</f>
        <v>0</v>
      </c>
      <c r="AA41" s="2">
        <f>MAX(0,Z41*(1+Forecast!$B24))</f>
        <v>0</v>
      </c>
      <c r="AB41" s="2">
        <f>MAX(0,AA41*(1+Forecast!$B24))</f>
        <v>0</v>
      </c>
      <c r="AC41" s="2">
        <f>MAX(0,AB41*(1+Forecast!$B24))</f>
        <v>0</v>
      </c>
      <c r="AD41" s="2">
        <f>MAX(0,AC41*(1+Forecast!$B24))</f>
        <v>0</v>
      </c>
      <c r="AE41" s="2">
        <f>MAX(0,AD41*(1+Forecast!$B24))</f>
        <v>0</v>
      </c>
      <c r="AF41" s="2">
        <f>MAX(0,AE41*(1+Forecast!$B24))</f>
        <v>0</v>
      </c>
      <c r="AG41" s="2">
        <f>MAX(0,AF41*(1+Forecast!$B24))</f>
        <v>0</v>
      </c>
    </row>
    <row r="42" spans="1:33" x14ac:dyDescent="0.45">
      <c r="A42" s="21" t="s">
        <v>4</v>
      </c>
      <c r="B42" s="2">
        <f>INDEX(SYCEU!$B$2:$G$11, MATCH($A42, SYCEU!$A$2:$A$11, 0), MATCH(Commercial_calculation!$A$39, SYCEU!$B$1:$G$1, 0))</f>
        <v>0</v>
      </c>
      <c r="C42" s="2">
        <f>MAX(0,B42*(1+Forecast!$B25))</f>
        <v>0</v>
      </c>
      <c r="D42" s="2">
        <f>MAX(0,C42*(1+Forecast!$B25))</f>
        <v>0</v>
      </c>
      <c r="E42" s="2">
        <f>MAX(0,D42*(1+Forecast!$B25))</f>
        <v>0</v>
      </c>
      <c r="F42" s="2">
        <f>MAX(0,E42*(1+Forecast!$B25))</f>
        <v>0</v>
      </c>
      <c r="G42" s="2">
        <f>MAX(0,F42*(1+Forecast!$B25))</f>
        <v>0</v>
      </c>
      <c r="H42" s="2">
        <f>MAX(0,G42*(1+Forecast!$B25))</f>
        <v>0</v>
      </c>
      <c r="I42" s="2">
        <f>MAX(0,H42*(1+Forecast!$B25))</f>
        <v>0</v>
      </c>
      <c r="J42" s="2">
        <f>MAX(0,I42*(1+Forecast!$B25))</f>
        <v>0</v>
      </c>
      <c r="K42" s="2">
        <f>MAX(0,J42*(1+Forecast!$B25))</f>
        <v>0</v>
      </c>
      <c r="L42" s="2">
        <f>MAX(0,K42*(1+Forecast!$B25))</f>
        <v>0</v>
      </c>
      <c r="M42" s="2">
        <f>MAX(0,L42*(1+Forecast!$B25))</f>
        <v>0</v>
      </c>
      <c r="N42" s="2">
        <f>MAX(0,M42*(1+Forecast!$B25))</f>
        <v>0</v>
      </c>
      <c r="O42" s="2">
        <f>MAX(0,N42*(1+Forecast!$B25))</f>
        <v>0</v>
      </c>
      <c r="P42" s="2">
        <f>MAX(0,O42*(1+Forecast!$B25))</f>
        <v>0</v>
      </c>
      <c r="Q42" s="2">
        <f>MAX(0,P42*(1+Forecast!$B25))</f>
        <v>0</v>
      </c>
      <c r="R42" s="2">
        <f>MAX(0,Q42*(1+Forecast!$B25))</f>
        <v>0</v>
      </c>
      <c r="S42" s="2">
        <f>MAX(0,R42*(1+Forecast!$B25))</f>
        <v>0</v>
      </c>
      <c r="T42" s="2">
        <f>MAX(0,S42*(1+Forecast!$B25))</f>
        <v>0</v>
      </c>
      <c r="U42" s="2">
        <f>MAX(0,T42*(1+Forecast!$B25))</f>
        <v>0</v>
      </c>
      <c r="V42" s="2">
        <f>MAX(0,U42*(1+Forecast!$B25))</f>
        <v>0</v>
      </c>
      <c r="W42" s="2">
        <f>MAX(0,V42*(1+Forecast!$B25))</f>
        <v>0</v>
      </c>
      <c r="X42" s="2">
        <f>MAX(0,W42*(1+Forecast!$B25))</f>
        <v>0</v>
      </c>
      <c r="Y42" s="2">
        <f>MAX(0,X42*(1+Forecast!$B25))</f>
        <v>0</v>
      </c>
      <c r="Z42" s="2">
        <f>MAX(0,Y42*(1+Forecast!$B25))</f>
        <v>0</v>
      </c>
      <c r="AA42" s="2">
        <f>MAX(0,Z42*(1+Forecast!$B25))</f>
        <v>0</v>
      </c>
      <c r="AB42" s="2">
        <f>MAX(0,AA42*(1+Forecast!$B25))</f>
        <v>0</v>
      </c>
      <c r="AC42" s="2">
        <f>MAX(0,AB42*(1+Forecast!$B25))</f>
        <v>0</v>
      </c>
      <c r="AD42" s="2">
        <f>MAX(0,AC42*(1+Forecast!$B25))</f>
        <v>0</v>
      </c>
      <c r="AE42" s="2">
        <f>MAX(0,AD42*(1+Forecast!$B25))</f>
        <v>0</v>
      </c>
      <c r="AF42" s="2">
        <f>MAX(0,AE42*(1+Forecast!$B25))</f>
        <v>0</v>
      </c>
      <c r="AG42" s="2">
        <f>MAX(0,AF42*(1+Forecast!$B25))</f>
        <v>0</v>
      </c>
    </row>
    <row r="43" spans="1:33" x14ac:dyDescent="0.45">
      <c r="A43" s="21" t="s">
        <v>5</v>
      </c>
      <c r="B43" s="2">
        <f>INDEX(SYCEU!$B$2:$G$11, MATCH($A43, SYCEU!$A$2:$A$11, 0), MATCH(Commercial_calculation!$A$39, SYCEU!$B$1:$G$1, 0))</f>
        <v>0</v>
      </c>
      <c r="C43" s="2">
        <f>MAX(0,B43*(1+Forecast!$B26))</f>
        <v>0</v>
      </c>
      <c r="D43" s="2">
        <f>MAX(0,C43*(1+Forecast!$B26))</f>
        <v>0</v>
      </c>
      <c r="E43" s="2">
        <f>MAX(0,D43*(1+Forecast!$B26))</f>
        <v>0</v>
      </c>
      <c r="F43" s="2">
        <f>MAX(0,E43*(1+Forecast!$B26))</f>
        <v>0</v>
      </c>
      <c r="G43" s="2">
        <f>MAX(0,F43*(1+Forecast!$B26))</f>
        <v>0</v>
      </c>
      <c r="H43" s="2">
        <f>MAX(0,G43*(1+Forecast!$B26))</f>
        <v>0</v>
      </c>
      <c r="I43" s="2">
        <f>MAX(0,H43*(1+Forecast!$B26))</f>
        <v>0</v>
      </c>
      <c r="J43" s="2">
        <f>MAX(0,I43*(1+Forecast!$B26))</f>
        <v>0</v>
      </c>
      <c r="K43" s="2">
        <f>MAX(0,J43*(1+Forecast!$B26))</f>
        <v>0</v>
      </c>
      <c r="L43" s="2">
        <f>MAX(0,K43*(1+Forecast!$B26))</f>
        <v>0</v>
      </c>
      <c r="M43" s="2">
        <f>MAX(0,L43*(1+Forecast!$B26))</f>
        <v>0</v>
      </c>
      <c r="N43" s="2">
        <f>MAX(0,M43*(1+Forecast!$B26))</f>
        <v>0</v>
      </c>
      <c r="O43" s="2">
        <f>MAX(0,N43*(1+Forecast!$B26))</f>
        <v>0</v>
      </c>
      <c r="P43" s="2">
        <f>MAX(0,O43*(1+Forecast!$B26))</f>
        <v>0</v>
      </c>
      <c r="Q43" s="2">
        <f>MAX(0,P43*(1+Forecast!$B26))</f>
        <v>0</v>
      </c>
      <c r="R43" s="2">
        <f>MAX(0,Q43*(1+Forecast!$B26))</f>
        <v>0</v>
      </c>
      <c r="S43" s="2">
        <f>MAX(0,R43*(1+Forecast!$B26))</f>
        <v>0</v>
      </c>
      <c r="T43" s="2">
        <f>MAX(0,S43*(1+Forecast!$B26))</f>
        <v>0</v>
      </c>
      <c r="U43" s="2">
        <f>MAX(0,T43*(1+Forecast!$B26))</f>
        <v>0</v>
      </c>
      <c r="V43" s="2">
        <f>MAX(0,U43*(1+Forecast!$B26))</f>
        <v>0</v>
      </c>
      <c r="W43" s="2">
        <f>MAX(0,V43*(1+Forecast!$B26))</f>
        <v>0</v>
      </c>
      <c r="X43" s="2">
        <f>MAX(0,W43*(1+Forecast!$B26))</f>
        <v>0</v>
      </c>
      <c r="Y43" s="2">
        <f>MAX(0,X43*(1+Forecast!$B26))</f>
        <v>0</v>
      </c>
      <c r="Z43" s="2">
        <f>MAX(0,Y43*(1+Forecast!$B26))</f>
        <v>0</v>
      </c>
      <c r="AA43" s="2">
        <f>MAX(0,Z43*(1+Forecast!$B26))</f>
        <v>0</v>
      </c>
      <c r="AB43" s="2">
        <f>MAX(0,AA43*(1+Forecast!$B26))</f>
        <v>0</v>
      </c>
      <c r="AC43" s="2">
        <f>MAX(0,AB43*(1+Forecast!$B26))</f>
        <v>0</v>
      </c>
      <c r="AD43" s="2">
        <f>MAX(0,AC43*(1+Forecast!$B26))</f>
        <v>0</v>
      </c>
      <c r="AE43" s="2">
        <f>MAX(0,AD43*(1+Forecast!$B26))</f>
        <v>0</v>
      </c>
      <c r="AF43" s="2">
        <f>MAX(0,AE43*(1+Forecast!$B26))</f>
        <v>0</v>
      </c>
      <c r="AG43" s="2">
        <f>MAX(0,AF43*(1+Forecast!$B26))</f>
        <v>0</v>
      </c>
    </row>
    <row r="44" spans="1:33" x14ac:dyDescent="0.45">
      <c r="A44" s="21" t="s">
        <v>7</v>
      </c>
      <c r="B44" s="2">
        <f>INDEX(SYCEU!$B$2:$G$11, MATCH($A44, SYCEU!$A$2:$A$11, 0), MATCH(Commercial_calculation!$A$39, SYCEU!$B$1:$G$1, 0))</f>
        <v>0</v>
      </c>
      <c r="C44" s="2">
        <f>MAX(0,B44*(1+Forecast!$B27))</f>
        <v>0</v>
      </c>
      <c r="D44" s="2">
        <f>MAX(0,C44*(1+Forecast!$B27))</f>
        <v>0</v>
      </c>
      <c r="E44" s="2">
        <f>MAX(0,D44*(1+Forecast!$B27))</f>
        <v>0</v>
      </c>
      <c r="F44" s="2">
        <f>MAX(0,E44*(1+Forecast!$B27))</f>
        <v>0</v>
      </c>
      <c r="G44" s="2">
        <f>MAX(0,F44*(1+Forecast!$B27))</f>
        <v>0</v>
      </c>
      <c r="H44" s="2">
        <f>MAX(0,G44*(1+Forecast!$B27))</f>
        <v>0</v>
      </c>
      <c r="I44" s="2">
        <f>MAX(0,H44*(1+Forecast!$B27))</f>
        <v>0</v>
      </c>
      <c r="J44" s="2">
        <f>MAX(0,I44*(1+Forecast!$B27))</f>
        <v>0</v>
      </c>
      <c r="K44" s="2">
        <f>MAX(0,J44*(1+Forecast!$B27))</f>
        <v>0</v>
      </c>
      <c r="L44" s="2">
        <f>MAX(0,K44*(1+Forecast!$B27))</f>
        <v>0</v>
      </c>
      <c r="M44" s="2">
        <f>MAX(0,L44*(1+Forecast!$B27))</f>
        <v>0</v>
      </c>
      <c r="N44" s="2">
        <f>MAX(0,M44*(1+Forecast!$B27))</f>
        <v>0</v>
      </c>
      <c r="O44" s="2">
        <f>MAX(0,N44*(1+Forecast!$B27))</f>
        <v>0</v>
      </c>
      <c r="P44" s="2">
        <f>MAX(0,O44*(1+Forecast!$B27))</f>
        <v>0</v>
      </c>
      <c r="Q44" s="2">
        <f>MAX(0,P44*(1+Forecast!$B27))</f>
        <v>0</v>
      </c>
      <c r="R44" s="2">
        <f>MAX(0,Q44*(1+Forecast!$B27))</f>
        <v>0</v>
      </c>
      <c r="S44" s="2">
        <f>MAX(0,R44*(1+Forecast!$B27))</f>
        <v>0</v>
      </c>
      <c r="T44" s="2">
        <f>MAX(0,S44*(1+Forecast!$B27))</f>
        <v>0</v>
      </c>
      <c r="U44" s="2">
        <f>MAX(0,T44*(1+Forecast!$B27))</f>
        <v>0</v>
      </c>
      <c r="V44" s="2">
        <f>MAX(0,U44*(1+Forecast!$B27))</f>
        <v>0</v>
      </c>
      <c r="W44" s="2">
        <f>MAX(0,V44*(1+Forecast!$B27))</f>
        <v>0</v>
      </c>
      <c r="X44" s="2">
        <f>MAX(0,W44*(1+Forecast!$B27))</f>
        <v>0</v>
      </c>
      <c r="Y44" s="2">
        <f>MAX(0,X44*(1+Forecast!$B27))</f>
        <v>0</v>
      </c>
      <c r="Z44" s="2">
        <f>MAX(0,Y44*(1+Forecast!$B27))</f>
        <v>0</v>
      </c>
      <c r="AA44" s="2">
        <f>MAX(0,Z44*(1+Forecast!$B27))</f>
        <v>0</v>
      </c>
      <c r="AB44" s="2">
        <f>MAX(0,AA44*(1+Forecast!$B27))</f>
        <v>0</v>
      </c>
      <c r="AC44" s="2">
        <f>MAX(0,AB44*(1+Forecast!$B27))</f>
        <v>0</v>
      </c>
      <c r="AD44" s="2">
        <f>MAX(0,AC44*(1+Forecast!$B27))</f>
        <v>0</v>
      </c>
      <c r="AE44" s="2">
        <f>MAX(0,AD44*(1+Forecast!$B27))</f>
        <v>0</v>
      </c>
      <c r="AF44" s="2">
        <f>MAX(0,AE44*(1+Forecast!$B27))</f>
        <v>0</v>
      </c>
      <c r="AG44" s="2">
        <f>MAX(0,AF44*(1+Forecast!$B27))</f>
        <v>0</v>
      </c>
    </row>
    <row r="45" spans="1:33" x14ac:dyDescent="0.45">
      <c r="A45" s="21" t="s">
        <v>11</v>
      </c>
      <c r="B45" s="2">
        <f>INDEX(SYCEU!$B$2:$G$11, MATCH($A45, SYCEU!$A$2:$A$11, 0), MATCH(Commercial_calculation!$A$39, SYCEU!$B$1:$G$1, 0))</f>
        <v>396831000000.00006</v>
      </c>
      <c r="C45" s="2">
        <f>MAX(0,B45*(1+Forecast!$B28))</f>
        <v>401989803000</v>
      </c>
      <c r="D45" s="2">
        <f>MAX(0,C45*(1+Forecast!$B28))</f>
        <v>407215670438.99994</v>
      </c>
      <c r="E45" s="2">
        <f>MAX(0,D45*(1+Forecast!$B28))</f>
        <v>412509474154.70691</v>
      </c>
      <c r="F45" s="2">
        <f>MAX(0,E45*(1+Forecast!$B28))</f>
        <v>417872097318.71808</v>
      </c>
      <c r="G45" s="2">
        <f>MAX(0,F45*(1+Forecast!$B28))</f>
        <v>423304434583.86139</v>
      </c>
      <c r="H45" s="2">
        <f>MAX(0,G45*(1+Forecast!$B28))</f>
        <v>428807392233.45154</v>
      </c>
      <c r="I45" s="2">
        <f>MAX(0,H45*(1+Forecast!$B28))</f>
        <v>434381888332.48639</v>
      </c>
      <c r="J45" s="2">
        <f>MAX(0,I45*(1+Forecast!$B28))</f>
        <v>440028852880.80865</v>
      </c>
      <c r="K45" s="2">
        <f>MAX(0,J45*(1+Forecast!$B28))</f>
        <v>445749227968.25909</v>
      </c>
      <c r="L45" s="2">
        <f>MAX(0,K45*(1+Forecast!$B28))</f>
        <v>451543967931.84644</v>
      </c>
      <c r="M45" s="2">
        <f>MAX(0,L45*(1+Forecast!$B28))</f>
        <v>457414039514.96039</v>
      </c>
      <c r="N45" s="2">
        <f>MAX(0,M45*(1+Forecast!$B28))</f>
        <v>463360422028.65485</v>
      </c>
      <c r="O45" s="2">
        <f>MAX(0,N45*(1+Forecast!$B28))</f>
        <v>469384107515.02728</v>
      </c>
      <c r="P45" s="2">
        <f>MAX(0,O45*(1+Forecast!$B28))</f>
        <v>475486100912.7226</v>
      </c>
      <c r="Q45" s="2">
        <f>MAX(0,P45*(1+Forecast!$B28))</f>
        <v>481667420224.58795</v>
      </c>
      <c r="R45" s="2">
        <f>MAX(0,Q45*(1+Forecast!$B28))</f>
        <v>487929096687.50757</v>
      </c>
      <c r="S45" s="2">
        <f>MAX(0,R45*(1+Forecast!$B28))</f>
        <v>494272174944.44513</v>
      </c>
      <c r="T45" s="2">
        <f>MAX(0,S45*(1+Forecast!$B28))</f>
        <v>500697713218.72284</v>
      </c>
      <c r="U45" s="2">
        <f>MAX(0,T45*(1+Forecast!$B28))</f>
        <v>507206783490.56616</v>
      </c>
      <c r="V45" s="2">
        <f>MAX(0,U45*(1+Forecast!$B28))</f>
        <v>513800471675.94348</v>
      </c>
      <c r="W45" s="2">
        <f>MAX(0,V45*(1+Forecast!$B28))</f>
        <v>520479877807.73071</v>
      </c>
      <c r="X45" s="2">
        <f>MAX(0,W45*(1+Forecast!$B28))</f>
        <v>527246116219.23114</v>
      </c>
      <c r="Y45" s="2">
        <f>MAX(0,X45*(1+Forecast!$B28))</f>
        <v>534100315730.08112</v>
      </c>
      <c r="Z45" s="2">
        <f>MAX(0,Y45*(1+Forecast!$B28))</f>
        <v>541043619834.57214</v>
      </c>
      <c r="AA45" s="2">
        <f>MAX(0,Z45*(1+Forecast!$B28))</f>
        <v>548077186892.42151</v>
      </c>
      <c r="AB45" s="2">
        <f>MAX(0,AA45*(1+Forecast!$B28))</f>
        <v>555202190322.02295</v>
      </c>
      <c r="AC45" s="2">
        <f>MAX(0,AB45*(1+Forecast!$B28))</f>
        <v>562419818796.20923</v>
      </c>
      <c r="AD45" s="2">
        <f>MAX(0,AC45*(1+Forecast!$B28))</f>
        <v>569731276440.55994</v>
      </c>
      <c r="AE45" s="2">
        <f>MAX(0,AD45*(1+Forecast!$B28))</f>
        <v>577137783034.28711</v>
      </c>
      <c r="AF45" s="2">
        <f>MAX(0,AE45*(1+Forecast!$B28))</f>
        <v>584640574213.73279</v>
      </c>
      <c r="AG45" s="2">
        <f>MAX(0,AF45*(1+Forecast!$B28))</f>
        <v>592240901678.51123</v>
      </c>
    </row>
    <row r="46" spans="1:33" x14ac:dyDescent="0.45">
      <c r="A46" s="21" t="s">
        <v>13</v>
      </c>
      <c r="B46" s="2">
        <f>INDEX(SYCEU!$B$2:$G$11, MATCH($A46, SYCEU!$A$2:$A$11, 0), MATCH(Commercial_calculation!$A$39, SYCEU!$B$1:$G$1, 0))</f>
        <v>0</v>
      </c>
      <c r="C46" s="2">
        <f>MAX(0,B46*(1+Forecast!$B29))</f>
        <v>0</v>
      </c>
      <c r="D46" s="2">
        <f>MAX(0,C46*(1+Forecast!$B29))</f>
        <v>0</v>
      </c>
      <c r="E46" s="2">
        <f>MAX(0,D46*(1+Forecast!$B29))</f>
        <v>0</v>
      </c>
      <c r="F46" s="2">
        <f>MAX(0,E46*(1+Forecast!$B29))</f>
        <v>0</v>
      </c>
      <c r="G46" s="2">
        <f>MAX(0,F46*(1+Forecast!$B29))</f>
        <v>0</v>
      </c>
      <c r="H46" s="2">
        <f>MAX(0,G46*(1+Forecast!$B29))</f>
        <v>0</v>
      </c>
      <c r="I46" s="2">
        <f>MAX(0,H46*(1+Forecast!$B29))</f>
        <v>0</v>
      </c>
      <c r="J46" s="2">
        <f>MAX(0,I46*(1+Forecast!$B29))</f>
        <v>0</v>
      </c>
      <c r="K46" s="2">
        <f>MAX(0,J46*(1+Forecast!$B29))</f>
        <v>0</v>
      </c>
      <c r="L46" s="2">
        <f>MAX(0,K46*(1+Forecast!$B29))</f>
        <v>0</v>
      </c>
      <c r="M46" s="2">
        <f>MAX(0,L46*(1+Forecast!$B29))</f>
        <v>0</v>
      </c>
      <c r="N46" s="2">
        <f>MAX(0,M46*(1+Forecast!$B29))</f>
        <v>0</v>
      </c>
      <c r="O46" s="2">
        <f>MAX(0,N46*(1+Forecast!$B29))</f>
        <v>0</v>
      </c>
      <c r="P46" s="2">
        <f>MAX(0,O46*(1+Forecast!$B29))</f>
        <v>0</v>
      </c>
      <c r="Q46" s="2">
        <f>MAX(0,P46*(1+Forecast!$B29))</f>
        <v>0</v>
      </c>
      <c r="R46" s="2">
        <f>MAX(0,Q46*(1+Forecast!$B29))</f>
        <v>0</v>
      </c>
      <c r="S46" s="2">
        <f>MAX(0,R46*(1+Forecast!$B29))</f>
        <v>0</v>
      </c>
      <c r="T46" s="2">
        <f>MAX(0,S46*(1+Forecast!$B29))</f>
        <v>0</v>
      </c>
      <c r="U46" s="2">
        <f>MAX(0,T46*(1+Forecast!$B29))</f>
        <v>0</v>
      </c>
      <c r="V46" s="2">
        <f>MAX(0,U46*(1+Forecast!$B29))</f>
        <v>0</v>
      </c>
      <c r="W46" s="2">
        <f>MAX(0,V46*(1+Forecast!$B29))</f>
        <v>0</v>
      </c>
      <c r="X46" s="2">
        <f>MAX(0,W46*(1+Forecast!$B29))</f>
        <v>0</v>
      </c>
      <c r="Y46" s="2">
        <f>MAX(0,X46*(1+Forecast!$B29))</f>
        <v>0</v>
      </c>
      <c r="Z46" s="2">
        <f>MAX(0,Y46*(1+Forecast!$B29))</f>
        <v>0</v>
      </c>
      <c r="AA46" s="2">
        <f>MAX(0,Z46*(1+Forecast!$B29))</f>
        <v>0</v>
      </c>
      <c r="AB46" s="2">
        <f>MAX(0,AA46*(1+Forecast!$B29))</f>
        <v>0</v>
      </c>
      <c r="AC46" s="2">
        <f>MAX(0,AB46*(1+Forecast!$B29))</f>
        <v>0</v>
      </c>
      <c r="AD46" s="2">
        <f>MAX(0,AC46*(1+Forecast!$B29))</f>
        <v>0</v>
      </c>
      <c r="AE46" s="2">
        <f>MAX(0,AD46*(1+Forecast!$B29))</f>
        <v>0</v>
      </c>
      <c r="AF46" s="2">
        <f>MAX(0,AE46*(1+Forecast!$B29))</f>
        <v>0</v>
      </c>
      <c r="AG46" s="2">
        <f>MAX(0,AF46*(1+Forecast!$B29))</f>
        <v>0</v>
      </c>
    </row>
    <row r="47" spans="1:33" x14ac:dyDescent="0.45">
      <c r="A47" s="21" t="s">
        <v>14</v>
      </c>
      <c r="B47" s="2">
        <f>INDEX(SYCEU!$B$2:$G$11, MATCH($A47, SYCEU!$A$2:$A$11, 0), MATCH(Commercial_calculation!$A$39, SYCEU!$B$1:$G$1, 0))</f>
        <v>0</v>
      </c>
      <c r="C47" s="2">
        <f>MAX(0,B47*(1+Forecast!$B30))</f>
        <v>0</v>
      </c>
      <c r="D47" s="2">
        <f>MAX(0,C47*(1+Forecast!$B30))</f>
        <v>0</v>
      </c>
      <c r="E47" s="2">
        <f>MAX(0,D47*(1+Forecast!$B30))</f>
        <v>0</v>
      </c>
      <c r="F47" s="2">
        <f>MAX(0,E47*(1+Forecast!$B30))</f>
        <v>0</v>
      </c>
      <c r="G47" s="2">
        <f>MAX(0,F47*(1+Forecast!$B30))</f>
        <v>0</v>
      </c>
      <c r="H47" s="2">
        <f>MAX(0,G47*(1+Forecast!$B30))</f>
        <v>0</v>
      </c>
      <c r="I47" s="2">
        <f>MAX(0,H47*(1+Forecast!$B30))</f>
        <v>0</v>
      </c>
      <c r="J47" s="2">
        <f>MAX(0,I47*(1+Forecast!$B30))</f>
        <v>0</v>
      </c>
      <c r="K47" s="2">
        <f>MAX(0,J47*(1+Forecast!$B30))</f>
        <v>0</v>
      </c>
      <c r="L47" s="2">
        <f>MAX(0,K47*(1+Forecast!$B30))</f>
        <v>0</v>
      </c>
      <c r="M47" s="2">
        <f>MAX(0,L47*(1+Forecast!$B30))</f>
        <v>0</v>
      </c>
      <c r="N47" s="2">
        <f>MAX(0,M47*(1+Forecast!$B30))</f>
        <v>0</v>
      </c>
      <c r="O47" s="2">
        <f>MAX(0,N47*(1+Forecast!$B30))</f>
        <v>0</v>
      </c>
      <c r="P47" s="2">
        <f>MAX(0,O47*(1+Forecast!$B30))</f>
        <v>0</v>
      </c>
      <c r="Q47" s="2">
        <f>MAX(0,P47*(1+Forecast!$B30))</f>
        <v>0</v>
      </c>
      <c r="R47" s="2">
        <f>MAX(0,Q47*(1+Forecast!$B30))</f>
        <v>0</v>
      </c>
      <c r="S47" s="2">
        <f>MAX(0,R47*(1+Forecast!$B30))</f>
        <v>0</v>
      </c>
      <c r="T47" s="2">
        <f>MAX(0,S47*(1+Forecast!$B30))</f>
        <v>0</v>
      </c>
      <c r="U47" s="2">
        <f>MAX(0,T47*(1+Forecast!$B30))</f>
        <v>0</v>
      </c>
      <c r="V47" s="2">
        <f>MAX(0,U47*(1+Forecast!$B30))</f>
        <v>0</v>
      </c>
      <c r="W47" s="2">
        <f>MAX(0,V47*(1+Forecast!$B30))</f>
        <v>0</v>
      </c>
      <c r="X47" s="2">
        <f>MAX(0,W47*(1+Forecast!$B30))</f>
        <v>0</v>
      </c>
      <c r="Y47" s="2">
        <f>MAX(0,X47*(1+Forecast!$B30))</f>
        <v>0</v>
      </c>
      <c r="Z47" s="2">
        <f>MAX(0,Y47*(1+Forecast!$B30))</f>
        <v>0</v>
      </c>
      <c r="AA47" s="2">
        <f>MAX(0,Z47*(1+Forecast!$B30))</f>
        <v>0</v>
      </c>
      <c r="AB47" s="2">
        <f>MAX(0,AA47*(1+Forecast!$B30))</f>
        <v>0</v>
      </c>
      <c r="AC47" s="2">
        <f>MAX(0,AB47*(1+Forecast!$B30))</f>
        <v>0</v>
      </c>
      <c r="AD47" s="2">
        <f>MAX(0,AC47*(1+Forecast!$B30))</f>
        <v>0</v>
      </c>
      <c r="AE47" s="2">
        <f>MAX(0,AD47*(1+Forecast!$B30))</f>
        <v>0</v>
      </c>
      <c r="AF47" s="2">
        <f>MAX(0,AE47*(1+Forecast!$B30))</f>
        <v>0</v>
      </c>
      <c r="AG47" s="2">
        <f>MAX(0,AF47*(1+Forecast!$B30))</f>
        <v>0</v>
      </c>
    </row>
    <row r="48" spans="1:33" x14ac:dyDescent="0.45">
      <c r="A48" s="21" t="s">
        <v>15</v>
      </c>
      <c r="B48" s="2">
        <f>INDEX(SYCEU!$B$2:$G$11, MATCH($A48, SYCEU!$A$2:$A$11, 0), MATCH(Commercial_calculation!$A$39, SYCEU!$B$1:$G$1, 0))</f>
        <v>0</v>
      </c>
      <c r="C48" s="2">
        <f>MAX(0,B48*(1+Forecast!$B31))</f>
        <v>0</v>
      </c>
      <c r="D48" s="2">
        <f>MAX(0,C48*(1+Forecast!$B31))</f>
        <v>0</v>
      </c>
      <c r="E48" s="2">
        <f>MAX(0,D48*(1+Forecast!$B31))</f>
        <v>0</v>
      </c>
      <c r="F48" s="2">
        <f>MAX(0,E48*(1+Forecast!$B31))</f>
        <v>0</v>
      </c>
      <c r="G48" s="2">
        <f>MAX(0,F48*(1+Forecast!$B31))</f>
        <v>0</v>
      </c>
      <c r="H48" s="2">
        <f>MAX(0,G48*(1+Forecast!$B31))</f>
        <v>0</v>
      </c>
      <c r="I48" s="2">
        <f>MAX(0,H48*(1+Forecast!$B31))</f>
        <v>0</v>
      </c>
      <c r="J48" s="2">
        <f>MAX(0,I48*(1+Forecast!$B31))</f>
        <v>0</v>
      </c>
      <c r="K48" s="2">
        <f>MAX(0,J48*(1+Forecast!$B31))</f>
        <v>0</v>
      </c>
      <c r="L48" s="2">
        <f>MAX(0,K48*(1+Forecast!$B31))</f>
        <v>0</v>
      </c>
      <c r="M48" s="2">
        <f>MAX(0,L48*(1+Forecast!$B31))</f>
        <v>0</v>
      </c>
      <c r="N48" s="2">
        <f>MAX(0,M48*(1+Forecast!$B31))</f>
        <v>0</v>
      </c>
      <c r="O48" s="2">
        <f>MAX(0,N48*(1+Forecast!$B31))</f>
        <v>0</v>
      </c>
      <c r="P48" s="2">
        <f>MAX(0,O48*(1+Forecast!$B31))</f>
        <v>0</v>
      </c>
      <c r="Q48" s="2">
        <f>MAX(0,P48*(1+Forecast!$B31))</f>
        <v>0</v>
      </c>
      <c r="R48" s="2">
        <f>MAX(0,Q48*(1+Forecast!$B31))</f>
        <v>0</v>
      </c>
      <c r="S48" s="2">
        <f>MAX(0,R48*(1+Forecast!$B31))</f>
        <v>0</v>
      </c>
      <c r="T48" s="2">
        <f>MAX(0,S48*(1+Forecast!$B31))</f>
        <v>0</v>
      </c>
      <c r="U48" s="2">
        <f>MAX(0,T48*(1+Forecast!$B31))</f>
        <v>0</v>
      </c>
      <c r="V48" s="2">
        <f>MAX(0,U48*(1+Forecast!$B31))</f>
        <v>0</v>
      </c>
      <c r="W48" s="2">
        <f>MAX(0,V48*(1+Forecast!$B31))</f>
        <v>0</v>
      </c>
      <c r="X48" s="2">
        <f>MAX(0,W48*(1+Forecast!$B31))</f>
        <v>0</v>
      </c>
      <c r="Y48" s="2">
        <f>MAX(0,X48*(1+Forecast!$B31))</f>
        <v>0</v>
      </c>
      <c r="Z48" s="2">
        <f>MAX(0,Y48*(1+Forecast!$B31))</f>
        <v>0</v>
      </c>
      <c r="AA48" s="2">
        <f>MAX(0,Z48*(1+Forecast!$B31))</f>
        <v>0</v>
      </c>
      <c r="AB48" s="2">
        <f>MAX(0,AA48*(1+Forecast!$B31))</f>
        <v>0</v>
      </c>
      <c r="AC48" s="2">
        <f>MAX(0,AB48*(1+Forecast!$B31))</f>
        <v>0</v>
      </c>
      <c r="AD48" s="2">
        <f>MAX(0,AC48*(1+Forecast!$B31))</f>
        <v>0</v>
      </c>
      <c r="AE48" s="2">
        <f>MAX(0,AD48*(1+Forecast!$B31))</f>
        <v>0</v>
      </c>
      <c r="AF48" s="2">
        <f>MAX(0,AE48*(1+Forecast!$B31))</f>
        <v>0</v>
      </c>
      <c r="AG48" s="2">
        <f>MAX(0,AF48*(1+Forecast!$B31))</f>
        <v>0</v>
      </c>
    </row>
    <row r="49" spans="1:33" x14ac:dyDescent="0.45">
      <c r="A49" s="21" t="s">
        <v>16</v>
      </c>
      <c r="B49" s="2">
        <f>INDEX(SYCEU!$B$2:$G$11, MATCH($A49, SYCEU!$A$2:$A$11, 0), MATCH(Commercial_calculation!$A$39, SYCEU!$B$1:$G$1, 0))</f>
        <v>0</v>
      </c>
      <c r="C49" s="2">
        <f>MAX(0,B49*(1+Forecast!$B32))</f>
        <v>0</v>
      </c>
      <c r="D49" s="2">
        <f>MAX(0,C49*(1+Forecast!$B32))</f>
        <v>0</v>
      </c>
      <c r="E49" s="2">
        <f>MAX(0,D49*(1+Forecast!$B32))</f>
        <v>0</v>
      </c>
      <c r="F49" s="2">
        <f>MAX(0,E49*(1+Forecast!$B32))</f>
        <v>0</v>
      </c>
      <c r="G49" s="2">
        <f>MAX(0,F49*(1+Forecast!$B32))</f>
        <v>0</v>
      </c>
      <c r="H49" s="2">
        <f>MAX(0,G49*(1+Forecast!$B32))</f>
        <v>0</v>
      </c>
      <c r="I49" s="2">
        <f>MAX(0,H49*(1+Forecast!$B32))</f>
        <v>0</v>
      </c>
      <c r="J49" s="2">
        <f>MAX(0,I49*(1+Forecast!$B32))</f>
        <v>0</v>
      </c>
      <c r="K49" s="2">
        <f>MAX(0,J49*(1+Forecast!$B32))</f>
        <v>0</v>
      </c>
      <c r="L49" s="2">
        <f>MAX(0,K49*(1+Forecast!$B32))</f>
        <v>0</v>
      </c>
      <c r="M49" s="2">
        <f>MAX(0,L49*(1+Forecast!$B32))</f>
        <v>0</v>
      </c>
      <c r="N49" s="2">
        <f>MAX(0,M49*(1+Forecast!$B32))</f>
        <v>0</v>
      </c>
      <c r="O49" s="2">
        <f>MAX(0,N49*(1+Forecast!$B32))</f>
        <v>0</v>
      </c>
      <c r="P49" s="2">
        <f>MAX(0,O49*(1+Forecast!$B32))</f>
        <v>0</v>
      </c>
      <c r="Q49" s="2">
        <f>MAX(0,P49*(1+Forecast!$B32))</f>
        <v>0</v>
      </c>
      <c r="R49" s="2">
        <f>MAX(0,Q49*(1+Forecast!$B32))</f>
        <v>0</v>
      </c>
      <c r="S49" s="2">
        <f>MAX(0,R49*(1+Forecast!$B32))</f>
        <v>0</v>
      </c>
      <c r="T49" s="2">
        <f>MAX(0,S49*(1+Forecast!$B32))</f>
        <v>0</v>
      </c>
      <c r="U49" s="2">
        <f>MAX(0,T49*(1+Forecast!$B32))</f>
        <v>0</v>
      </c>
      <c r="V49" s="2">
        <f>MAX(0,U49*(1+Forecast!$B32))</f>
        <v>0</v>
      </c>
      <c r="W49" s="2">
        <f>MAX(0,V49*(1+Forecast!$B32))</f>
        <v>0</v>
      </c>
      <c r="X49" s="2">
        <f>MAX(0,W49*(1+Forecast!$B32))</f>
        <v>0</v>
      </c>
      <c r="Y49" s="2">
        <f>MAX(0,X49*(1+Forecast!$B32))</f>
        <v>0</v>
      </c>
      <c r="Z49" s="2">
        <f>MAX(0,Y49*(1+Forecast!$B32))</f>
        <v>0</v>
      </c>
      <c r="AA49" s="2">
        <f>MAX(0,Z49*(1+Forecast!$B32))</f>
        <v>0</v>
      </c>
      <c r="AB49" s="2">
        <f>MAX(0,AA49*(1+Forecast!$B32))</f>
        <v>0</v>
      </c>
      <c r="AC49" s="2">
        <f>MAX(0,AB49*(1+Forecast!$B32))</f>
        <v>0</v>
      </c>
      <c r="AD49" s="2">
        <f>MAX(0,AC49*(1+Forecast!$B32))</f>
        <v>0</v>
      </c>
      <c r="AE49" s="2">
        <f>MAX(0,AD49*(1+Forecast!$B32))</f>
        <v>0</v>
      </c>
      <c r="AF49" s="2">
        <f>MAX(0,AE49*(1+Forecast!$B32))</f>
        <v>0</v>
      </c>
      <c r="AG49" s="2">
        <f>MAX(0,AF49*(1+Forecast!$B32))</f>
        <v>0</v>
      </c>
    </row>
    <row r="51" spans="1:33" x14ac:dyDescent="0.45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 x14ac:dyDescent="0.45">
      <c r="A52" s="21" t="s">
        <v>2</v>
      </c>
      <c r="B52" s="2">
        <f>INDEX(SYCEU!$B$2:$G$11, MATCH($A52, SYCEU!$A$2:$A$11, 0), MATCH(Commercial_calculation!$A$51, SYCEU!$B$1:$G$1, 0))</f>
        <v>82093824154363.578</v>
      </c>
      <c r="C52" s="2">
        <f>MAX(0,B52*(1+Forecast!$B23))</f>
        <v>83981982109913.938</v>
      </c>
      <c r="D52" s="2">
        <f>MAX(0,C52*(1+Forecast!$B23))</f>
        <v>85913567698441.953</v>
      </c>
      <c r="E52" s="2">
        <f>MAX(0,D52*(1+Forecast!$B23))</f>
        <v>87889579755506.109</v>
      </c>
      <c r="F52" s="2">
        <f>MAX(0,E52*(1+Forecast!$B23))</f>
        <v>89911040089882.734</v>
      </c>
      <c r="G52" s="2">
        <f>MAX(0,F52*(1+Forecast!$B23))</f>
        <v>91978994011950.031</v>
      </c>
      <c r="H52" s="2">
        <f>MAX(0,G52*(1+Forecast!$B23))</f>
        <v>94094510874224.875</v>
      </c>
      <c r="I52" s="2">
        <f>MAX(0,H52*(1+Forecast!$B23))</f>
        <v>96258684624332.031</v>
      </c>
      <c r="J52" s="2">
        <f>MAX(0,I52*(1+Forecast!$B23))</f>
        <v>98472634370691.656</v>
      </c>
      <c r="K52" s="2">
        <f>MAX(0,J52*(1+Forecast!$B23))</f>
        <v>100737504961217.56</v>
      </c>
      <c r="L52" s="2">
        <f>MAX(0,K52*(1+Forecast!$B23))</f>
        <v>103054467575325.56</v>
      </c>
      <c r="M52" s="2">
        <f>MAX(0,L52*(1+Forecast!$B23))</f>
        <v>105424720329558.05</v>
      </c>
      <c r="N52" s="2">
        <f>MAX(0,M52*(1+Forecast!$B23))</f>
        <v>107849488897137.88</v>
      </c>
      <c r="O52" s="2">
        <f>MAX(0,N52*(1+Forecast!$B23))</f>
        <v>110330027141772.03</v>
      </c>
      <c r="P52" s="2">
        <f>MAX(0,O52*(1+Forecast!$B23))</f>
        <v>112867617766032.78</v>
      </c>
      <c r="Q52" s="2">
        <f>MAX(0,P52*(1+Forecast!$B23))</f>
        <v>115463572974651.53</v>
      </c>
      <c r="R52" s="2">
        <f>MAX(0,Q52*(1+Forecast!$B23))</f>
        <v>118119235153068.5</v>
      </c>
      <c r="S52" s="2">
        <f>MAX(0,R52*(1+Forecast!$B23))</f>
        <v>120835977561589.06</v>
      </c>
      <c r="T52" s="2">
        <f>MAX(0,S52*(1+Forecast!$B23))</f>
        <v>123615205045505.59</v>
      </c>
      <c r="U52" s="2">
        <f>MAX(0,T52*(1+Forecast!$B23))</f>
        <v>126458354761552.22</v>
      </c>
      <c r="V52" s="2">
        <f>MAX(0,U52*(1+Forecast!$B23))</f>
        <v>129366896921067.91</v>
      </c>
      <c r="W52" s="2">
        <f>MAX(0,V52*(1+Forecast!$B23))</f>
        <v>132342335550252.45</v>
      </c>
      <c r="X52" s="2">
        <f>MAX(0,W52*(1+Forecast!$B23))</f>
        <v>135386209267908.25</v>
      </c>
      <c r="Y52" s="2">
        <f>MAX(0,X52*(1+Forecast!$B23))</f>
        <v>138500092081070.13</v>
      </c>
      <c r="Z52" s="2">
        <f>MAX(0,Y52*(1+Forecast!$B23))</f>
        <v>141685594198934.72</v>
      </c>
      <c r="AA52" s="2">
        <f>MAX(0,Z52*(1+Forecast!$B23))</f>
        <v>144944362865510.22</v>
      </c>
      <c r="AB52" s="2">
        <f>MAX(0,AA52*(1+Forecast!$B23))</f>
        <v>148278083211416.94</v>
      </c>
      <c r="AC52" s="2">
        <f>MAX(0,AB52*(1+Forecast!$B23))</f>
        <v>151688479125279.5</v>
      </c>
      <c r="AD52" s="2">
        <f>MAX(0,AC52*(1+Forecast!$B23))</f>
        <v>155177314145160.91</v>
      </c>
      <c r="AE52" s="2">
        <f>MAX(0,AD52*(1+Forecast!$B23))</f>
        <v>158746392370499.59</v>
      </c>
      <c r="AF52" s="2">
        <f>MAX(0,AE52*(1+Forecast!$B23))</f>
        <v>162397559395021.06</v>
      </c>
      <c r="AG52" s="2">
        <f>MAX(0,AF52*(1+Forecast!$B23))</f>
        <v>166132703261106.53</v>
      </c>
    </row>
    <row r="53" spans="1:33" x14ac:dyDescent="0.45">
      <c r="A53" s="21" t="s">
        <v>3</v>
      </c>
      <c r="B53" s="2">
        <f>INDEX(SYCEU!$B$2:$G$11, MATCH($A53, SYCEU!$A$2:$A$11, 0), MATCH(Commercial_calculation!$A$51, SYCEU!$B$1:$G$1, 0))</f>
        <v>3381000120000.001</v>
      </c>
      <c r="C53" s="2">
        <f>MAX(0,B53*(1+Forecast!$B24))</f>
        <v>3086853109560.001</v>
      </c>
      <c r="D53" s="2">
        <f>MAX(0,C53*(1+Forecast!$B24))</f>
        <v>2818296889028.2808</v>
      </c>
      <c r="E53" s="2">
        <f>MAX(0,D53*(1+Forecast!$B24))</f>
        <v>2573105059682.8203</v>
      </c>
      <c r="F53" s="2">
        <f>MAX(0,E53*(1+Forecast!$B24))</f>
        <v>2349244919490.415</v>
      </c>
      <c r="G53" s="2">
        <f>MAX(0,F53*(1+Forecast!$B24))</f>
        <v>2144860611494.749</v>
      </c>
      <c r="H53" s="2">
        <f>MAX(0,G53*(1+Forecast!$B24))</f>
        <v>1958257738294.7058</v>
      </c>
      <c r="I53" s="2">
        <f>MAX(0,H53*(1+Forecast!$B24))</f>
        <v>1787889315063.0664</v>
      </c>
      <c r="J53" s="2">
        <f>MAX(0,I53*(1+Forecast!$B24))</f>
        <v>1632342944652.5796</v>
      </c>
      <c r="K53" s="2">
        <f>MAX(0,J53*(1+Forecast!$B24))</f>
        <v>1490329108467.8052</v>
      </c>
      <c r="L53" s="2">
        <f>MAX(0,K53*(1+Forecast!$B24))</f>
        <v>1360670476031.1062</v>
      </c>
      <c r="M53" s="2">
        <f>MAX(0,L53*(1+Forecast!$B24))</f>
        <v>1242292144616.3999</v>
      </c>
      <c r="N53" s="2">
        <f>MAX(0,M53*(1+Forecast!$B24))</f>
        <v>1134212728034.7732</v>
      </c>
      <c r="O53" s="2">
        <f>MAX(0,N53*(1+Forecast!$B24))</f>
        <v>1035536220695.7479</v>
      </c>
      <c r="P53" s="2">
        <f>MAX(0,O53*(1+Forecast!$B24))</f>
        <v>945444569495.2179</v>
      </c>
      <c r="Q53" s="2">
        <f>MAX(0,P53*(1+Forecast!$B24))</f>
        <v>863190891949.13391</v>
      </c>
      <c r="R53" s="2">
        <f>MAX(0,Q53*(1+Forecast!$B24))</f>
        <v>788093284349.55933</v>
      </c>
      <c r="S53" s="2">
        <f>MAX(0,R53*(1+Forecast!$B24))</f>
        <v>719529168611.14771</v>
      </c>
      <c r="T53" s="2">
        <f>MAX(0,S53*(1+Forecast!$B24))</f>
        <v>656930130941.97791</v>
      </c>
      <c r="U53" s="2">
        <f>MAX(0,T53*(1+Forecast!$B24))</f>
        <v>599777209550.02588</v>
      </c>
      <c r="V53" s="2">
        <f>MAX(0,U53*(1+Forecast!$B24))</f>
        <v>547596592319.17365</v>
      </c>
      <c r="W53" s="2">
        <f>MAX(0,V53*(1+Forecast!$B24))</f>
        <v>499955688787.40558</v>
      </c>
      <c r="X53" s="2">
        <f>MAX(0,W53*(1+Forecast!$B24))</f>
        <v>456459543862.90131</v>
      </c>
      <c r="Y53" s="2">
        <f>MAX(0,X53*(1+Forecast!$B24))</f>
        <v>416747563546.82892</v>
      </c>
      <c r="Z53" s="2">
        <f>MAX(0,Y53*(1+Forecast!$B24))</f>
        <v>380490525518.25482</v>
      </c>
      <c r="AA53" s="2">
        <f>MAX(0,Z53*(1+Forecast!$B24))</f>
        <v>347387849798.16669</v>
      </c>
      <c r="AB53" s="2">
        <f>MAX(0,AA53*(1+Forecast!$B24))</f>
        <v>317165106865.7262</v>
      </c>
      <c r="AC53" s="2">
        <f>MAX(0,AB53*(1+Forecast!$B24))</f>
        <v>289571742568.40802</v>
      </c>
      <c r="AD53" s="2">
        <f>MAX(0,AC53*(1+Forecast!$B24))</f>
        <v>264379000964.95654</v>
      </c>
      <c r="AE53" s="2">
        <f>MAX(0,AD53*(1+Forecast!$B24))</f>
        <v>241378027881.00534</v>
      </c>
      <c r="AF53" s="2">
        <f>MAX(0,AE53*(1+Forecast!$B24))</f>
        <v>220378139455.35788</v>
      </c>
      <c r="AG53" s="2">
        <f>MAX(0,AF53*(1+Forecast!$B24))</f>
        <v>201205241322.74176</v>
      </c>
    </row>
    <row r="54" spans="1:33" x14ac:dyDescent="0.45">
      <c r="A54" s="21" t="s">
        <v>4</v>
      </c>
      <c r="B54" s="2">
        <f>INDEX(SYCEU!$B$2:$G$11, MATCH($A54, SYCEU!$A$2:$A$11, 0), MATCH(Commercial_calculation!$A$51, SYCEU!$B$1:$G$1, 0))</f>
        <v>113176201200000.02</v>
      </c>
      <c r="C54" s="2">
        <f>MAX(0,B54*(1+Forecast!$B25))</f>
        <v>115779253827600</v>
      </c>
      <c r="D54" s="2">
        <f>MAX(0,C54*(1+Forecast!$B25))</f>
        <v>118442176665634.8</v>
      </c>
      <c r="E54" s="2">
        <f>MAX(0,D54*(1+Forecast!$B25))</f>
        <v>121166346728944.39</v>
      </c>
      <c r="F54" s="2">
        <f>MAX(0,E54*(1+Forecast!$B25))</f>
        <v>123953172703710.09</v>
      </c>
      <c r="G54" s="2">
        <f>MAX(0,F54*(1+Forecast!$B25))</f>
        <v>126804095675895.42</v>
      </c>
      <c r="H54" s="2">
        <f>MAX(0,G54*(1+Forecast!$B25))</f>
        <v>129720589876441</v>
      </c>
      <c r="I54" s="2">
        <f>MAX(0,H54*(1+Forecast!$B25))</f>
        <v>132704163443599.13</v>
      </c>
      <c r="J54" s="2">
        <f>MAX(0,I54*(1+Forecast!$B25))</f>
        <v>135756359202801.89</v>
      </c>
      <c r="K54" s="2">
        <f>MAX(0,J54*(1+Forecast!$B25))</f>
        <v>138878755464466.33</v>
      </c>
      <c r="L54" s="2">
        <f>MAX(0,K54*(1+Forecast!$B25))</f>
        <v>142072966840149.03</v>
      </c>
      <c r="M54" s="2">
        <f>MAX(0,L54*(1+Forecast!$B25))</f>
        <v>145340645077472.44</v>
      </c>
      <c r="N54" s="2">
        <f>MAX(0,M54*(1+Forecast!$B25))</f>
        <v>148683479914254.28</v>
      </c>
      <c r="O54" s="2">
        <f>MAX(0,N54*(1+Forecast!$B25))</f>
        <v>152103199952282.13</v>
      </c>
      <c r="P54" s="2">
        <f>MAX(0,O54*(1+Forecast!$B25))</f>
        <v>155601573551184.59</v>
      </c>
      <c r="Q54" s="2">
        <f>MAX(0,P54*(1+Forecast!$B25))</f>
        <v>159180409742861.81</v>
      </c>
      <c r="R54" s="2">
        <f>MAX(0,Q54*(1+Forecast!$B25))</f>
        <v>162841559166947.63</v>
      </c>
      <c r="S54" s="2">
        <f>MAX(0,R54*(1+Forecast!$B25))</f>
        <v>166586915027787.41</v>
      </c>
      <c r="T54" s="2">
        <f>MAX(0,S54*(1+Forecast!$B25))</f>
        <v>170418414073426.5</v>
      </c>
      <c r="U54" s="2">
        <f>MAX(0,T54*(1+Forecast!$B25))</f>
        <v>174338037597115.28</v>
      </c>
      <c r="V54" s="2">
        <f>MAX(0,U54*(1+Forecast!$B25))</f>
        <v>178347812461848.91</v>
      </c>
      <c r="W54" s="2">
        <f>MAX(0,V54*(1+Forecast!$B25))</f>
        <v>182449812148471.41</v>
      </c>
      <c r="X54" s="2">
        <f>MAX(0,W54*(1+Forecast!$B25))</f>
        <v>186646157827886.22</v>
      </c>
      <c r="Y54" s="2">
        <f>MAX(0,X54*(1+Forecast!$B25))</f>
        <v>190939019457927.59</v>
      </c>
      <c r="Z54" s="2">
        <f>MAX(0,Y54*(1+Forecast!$B25))</f>
        <v>195330616905459.91</v>
      </c>
      <c r="AA54" s="2">
        <f>MAX(0,Z54*(1+Forecast!$B25))</f>
        <v>199823221094285.47</v>
      </c>
      <c r="AB54" s="2">
        <f>MAX(0,AA54*(1+Forecast!$B25))</f>
        <v>204419155179454.03</v>
      </c>
      <c r="AC54" s="2">
        <f>MAX(0,AB54*(1+Forecast!$B25))</f>
        <v>209120795748581.47</v>
      </c>
      <c r="AD54" s="2">
        <f>MAX(0,AC54*(1+Forecast!$B25))</f>
        <v>213930574050798.81</v>
      </c>
      <c r="AE54" s="2">
        <f>MAX(0,AD54*(1+Forecast!$B25))</f>
        <v>218850977253967.16</v>
      </c>
      <c r="AF54" s="2">
        <f>MAX(0,AE54*(1+Forecast!$B25))</f>
        <v>223884549730808.38</v>
      </c>
      <c r="AG54" s="2">
        <f>MAX(0,AF54*(1+Forecast!$B25))</f>
        <v>229033894374616.94</v>
      </c>
    </row>
    <row r="55" spans="1:33" x14ac:dyDescent="0.45">
      <c r="A55" s="21" t="s">
        <v>5</v>
      </c>
      <c r="B55" s="2">
        <f>INDEX(SYCEU!$B$2:$G$11, MATCH($A55, SYCEU!$A$2:$A$11, 0), MATCH(Commercial_calculation!$A$51, SYCEU!$B$1:$G$1, 0))</f>
        <v>0</v>
      </c>
      <c r="C55" s="2">
        <f>MAX(0,B55*(1+Forecast!$B26))</f>
        <v>0</v>
      </c>
      <c r="D55" s="2">
        <f>MAX(0,C55*(1+Forecast!$B26))</f>
        <v>0</v>
      </c>
      <c r="E55" s="2">
        <f>MAX(0,D55*(1+Forecast!$B26))</f>
        <v>0</v>
      </c>
      <c r="F55" s="2">
        <f>MAX(0,E55*(1+Forecast!$B26))</f>
        <v>0</v>
      </c>
      <c r="G55" s="2">
        <f>MAX(0,F55*(1+Forecast!$B26))</f>
        <v>0</v>
      </c>
      <c r="H55" s="2">
        <f>MAX(0,G55*(1+Forecast!$B26))</f>
        <v>0</v>
      </c>
      <c r="I55" s="2">
        <f>MAX(0,H55*(1+Forecast!$B26))</f>
        <v>0</v>
      </c>
      <c r="J55" s="2">
        <f>MAX(0,I55*(1+Forecast!$B26))</f>
        <v>0</v>
      </c>
      <c r="K55" s="2">
        <f>MAX(0,J55*(1+Forecast!$B26))</f>
        <v>0</v>
      </c>
      <c r="L55" s="2">
        <f>MAX(0,K55*(1+Forecast!$B26))</f>
        <v>0</v>
      </c>
      <c r="M55" s="2">
        <f>MAX(0,L55*(1+Forecast!$B26))</f>
        <v>0</v>
      </c>
      <c r="N55" s="2">
        <f>MAX(0,M55*(1+Forecast!$B26))</f>
        <v>0</v>
      </c>
      <c r="O55" s="2">
        <f>MAX(0,N55*(1+Forecast!$B26))</f>
        <v>0</v>
      </c>
      <c r="P55" s="2">
        <f>MAX(0,O55*(1+Forecast!$B26))</f>
        <v>0</v>
      </c>
      <c r="Q55" s="2">
        <f>MAX(0,P55*(1+Forecast!$B26))</f>
        <v>0</v>
      </c>
      <c r="R55" s="2">
        <f>MAX(0,Q55*(1+Forecast!$B26))</f>
        <v>0</v>
      </c>
      <c r="S55" s="2">
        <f>MAX(0,R55*(1+Forecast!$B26))</f>
        <v>0</v>
      </c>
      <c r="T55" s="2">
        <f>MAX(0,S55*(1+Forecast!$B26))</f>
        <v>0</v>
      </c>
      <c r="U55" s="2">
        <f>MAX(0,T55*(1+Forecast!$B26))</f>
        <v>0</v>
      </c>
      <c r="V55" s="2">
        <f>MAX(0,U55*(1+Forecast!$B26))</f>
        <v>0</v>
      </c>
      <c r="W55" s="2">
        <f>MAX(0,V55*(1+Forecast!$B26))</f>
        <v>0</v>
      </c>
      <c r="X55" s="2">
        <f>MAX(0,W55*(1+Forecast!$B26))</f>
        <v>0</v>
      </c>
      <c r="Y55" s="2">
        <f>MAX(0,X55*(1+Forecast!$B26))</f>
        <v>0</v>
      </c>
      <c r="Z55" s="2">
        <f>MAX(0,Y55*(1+Forecast!$B26))</f>
        <v>0</v>
      </c>
      <c r="AA55" s="2">
        <f>MAX(0,Z55*(1+Forecast!$B26))</f>
        <v>0</v>
      </c>
      <c r="AB55" s="2">
        <f>MAX(0,AA55*(1+Forecast!$B26))</f>
        <v>0</v>
      </c>
      <c r="AC55" s="2">
        <f>MAX(0,AB55*(1+Forecast!$B26))</f>
        <v>0</v>
      </c>
      <c r="AD55" s="2">
        <f>MAX(0,AC55*(1+Forecast!$B26))</f>
        <v>0</v>
      </c>
      <c r="AE55" s="2">
        <f>MAX(0,AD55*(1+Forecast!$B26))</f>
        <v>0</v>
      </c>
      <c r="AF55" s="2">
        <f>MAX(0,AE55*(1+Forecast!$B26))</f>
        <v>0</v>
      </c>
      <c r="AG55" s="2">
        <f>MAX(0,AF55*(1+Forecast!$B26))</f>
        <v>0</v>
      </c>
    </row>
    <row r="56" spans="1:33" x14ac:dyDescent="0.45">
      <c r="A56" s="21" t="s">
        <v>7</v>
      </c>
      <c r="B56" s="2">
        <f>INDEX(SYCEU!$B$2:$G$11, MATCH($A56, SYCEU!$A$2:$A$11, 0), MATCH(Commercial_calculation!$A$51, SYCEU!$B$1:$G$1, 0))</f>
        <v>0</v>
      </c>
      <c r="C56" s="2">
        <f>MAX(0,B56*(1+Forecast!$B27))</f>
        <v>0</v>
      </c>
      <c r="D56" s="2">
        <f>MAX(0,C56*(1+Forecast!$B27))</f>
        <v>0</v>
      </c>
      <c r="E56" s="2">
        <f>MAX(0,D56*(1+Forecast!$B27))</f>
        <v>0</v>
      </c>
      <c r="F56" s="2">
        <f>MAX(0,E56*(1+Forecast!$B27))</f>
        <v>0</v>
      </c>
      <c r="G56" s="2">
        <f>MAX(0,F56*(1+Forecast!$B27))</f>
        <v>0</v>
      </c>
      <c r="H56" s="2">
        <f>MAX(0,G56*(1+Forecast!$B27))</f>
        <v>0</v>
      </c>
      <c r="I56" s="2">
        <f>MAX(0,H56*(1+Forecast!$B27))</f>
        <v>0</v>
      </c>
      <c r="J56" s="2">
        <f>MAX(0,I56*(1+Forecast!$B27))</f>
        <v>0</v>
      </c>
      <c r="K56" s="2">
        <f>MAX(0,J56*(1+Forecast!$B27))</f>
        <v>0</v>
      </c>
      <c r="L56" s="2">
        <f>MAX(0,K56*(1+Forecast!$B27))</f>
        <v>0</v>
      </c>
      <c r="M56" s="2">
        <f>MAX(0,L56*(1+Forecast!$B27))</f>
        <v>0</v>
      </c>
      <c r="N56" s="2">
        <f>MAX(0,M56*(1+Forecast!$B27))</f>
        <v>0</v>
      </c>
      <c r="O56" s="2">
        <f>MAX(0,N56*(1+Forecast!$B27))</f>
        <v>0</v>
      </c>
      <c r="P56" s="2">
        <f>MAX(0,O56*(1+Forecast!$B27))</f>
        <v>0</v>
      </c>
      <c r="Q56" s="2">
        <f>MAX(0,P56*(1+Forecast!$B27))</f>
        <v>0</v>
      </c>
      <c r="R56" s="2">
        <f>MAX(0,Q56*(1+Forecast!$B27))</f>
        <v>0</v>
      </c>
      <c r="S56" s="2">
        <f>MAX(0,R56*(1+Forecast!$B27))</f>
        <v>0</v>
      </c>
      <c r="T56" s="2">
        <f>MAX(0,S56*(1+Forecast!$B27))</f>
        <v>0</v>
      </c>
      <c r="U56" s="2">
        <f>MAX(0,T56*(1+Forecast!$B27))</f>
        <v>0</v>
      </c>
      <c r="V56" s="2">
        <f>MAX(0,U56*(1+Forecast!$B27))</f>
        <v>0</v>
      </c>
      <c r="W56" s="2">
        <f>MAX(0,V56*(1+Forecast!$B27))</f>
        <v>0</v>
      </c>
      <c r="X56" s="2">
        <f>MAX(0,W56*(1+Forecast!$B27))</f>
        <v>0</v>
      </c>
      <c r="Y56" s="2">
        <f>MAX(0,X56*(1+Forecast!$B27))</f>
        <v>0</v>
      </c>
      <c r="Z56" s="2">
        <f>MAX(0,Y56*(1+Forecast!$B27))</f>
        <v>0</v>
      </c>
      <c r="AA56" s="2">
        <f>MAX(0,Z56*(1+Forecast!$B27))</f>
        <v>0</v>
      </c>
      <c r="AB56" s="2">
        <f>MAX(0,AA56*(1+Forecast!$B27))</f>
        <v>0</v>
      </c>
      <c r="AC56" s="2">
        <f>MAX(0,AB56*(1+Forecast!$B27))</f>
        <v>0</v>
      </c>
      <c r="AD56" s="2">
        <f>MAX(0,AC56*(1+Forecast!$B27))</f>
        <v>0</v>
      </c>
      <c r="AE56" s="2">
        <f>MAX(0,AD56*(1+Forecast!$B27))</f>
        <v>0</v>
      </c>
      <c r="AF56" s="2">
        <f>MAX(0,AE56*(1+Forecast!$B27))</f>
        <v>0</v>
      </c>
      <c r="AG56" s="2">
        <f>MAX(0,AF56*(1+Forecast!$B27))</f>
        <v>0</v>
      </c>
    </row>
    <row r="57" spans="1:33" x14ac:dyDescent="0.45">
      <c r="A57" s="21" t="s">
        <v>11</v>
      </c>
      <c r="B57" s="2">
        <f>INDEX(SYCEU!$B$2:$G$11, MATCH($A57, SYCEU!$A$2:$A$11, 0), MATCH(Commercial_calculation!$A$51, SYCEU!$B$1:$G$1, 0))</f>
        <v>0</v>
      </c>
      <c r="C57" s="2">
        <f>MAX(0,B57*(1+Forecast!$B28))</f>
        <v>0</v>
      </c>
      <c r="D57" s="2">
        <f>MAX(0,C57*(1+Forecast!$B28))</f>
        <v>0</v>
      </c>
      <c r="E57" s="2">
        <f>MAX(0,D57*(1+Forecast!$B28))</f>
        <v>0</v>
      </c>
      <c r="F57" s="2">
        <f>MAX(0,E57*(1+Forecast!$B28))</f>
        <v>0</v>
      </c>
      <c r="G57" s="2">
        <f>MAX(0,F57*(1+Forecast!$B28))</f>
        <v>0</v>
      </c>
      <c r="H57" s="2">
        <f>MAX(0,G57*(1+Forecast!$B28))</f>
        <v>0</v>
      </c>
      <c r="I57" s="2">
        <f>MAX(0,H57*(1+Forecast!$B28))</f>
        <v>0</v>
      </c>
      <c r="J57" s="2">
        <f>MAX(0,I57*(1+Forecast!$B28))</f>
        <v>0</v>
      </c>
      <c r="K57" s="2">
        <f>MAX(0,J57*(1+Forecast!$B28))</f>
        <v>0</v>
      </c>
      <c r="L57" s="2">
        <f>MAX(0,K57*(1+Forecast!$B28))</f>
        <v>0</v>
      </c>
      <c r="M57" s="2">
        <f>MAX(0,L57*(1+Forecast!$B28))</f>
        <v>0</v>
      </c>
      <c r="N57" s="2">
        <f>MAX(0,M57*(1+Forecast!$B28))</f>
        <v>0</v>
      </c>
      <c r="O57" s="2">
        <f>MAX(0,N57*(1+Forecast!$B28))</f>
        <v>0</v>
      </c>
      <c r="P57" s="2">
        <f>MAX(0,O57*(1+Forecast!$B28))</f>
        <v>0</v>
      </c>
      <c r="Q57" s="2">
        <f>MAX(0,P57*(1+Forecast!$B28))</f>
        <v>0</v>
      </c>
      <c r="R57" s="2">
        <f>MAX(0,Q57*(1+Forecast!$B28))</f>
        <v>0</v>
      </c>
      <c r="S57" s="2">
        <f>MAX(0,R57*(1+Forecast!$B28))</f>
        <v>0</v>
      </c>
      <c r="T57" s="2">
        <f>MAX(0,S57*(1+Forecast!$B28))</f>
        <v>0</v>
      </c>
      <c r="U57" s="2">
        <f>MAX(0,T57*(1+Forecast!$B28))</f>
        <v>0</v>
      </c>
      <c r="V57" s="2">
        <f>MAX(0,U57*(1+Forecast!$B28))</f>
        <v>0</v>
      </c>
      <c r="W57" s="2">
        <f>MAX(0,V57*(1+Forecast!$B28))</f>
        <v>0</v>
      </c>
      <c r="X57" s="2">
        <f>MAX(0,W57*(1+Forecast!$B28))</f>
        <v>0</v>
      </c>
      <c r="Y57" s="2">
        <f>MAX(0,X57*(1+Forecast!$B28))</f>
        <v>0</v>
      </c>
      <c r="Z57" s="2">
        <f>MAX(0,Y57*(1+Forecast!$B28))</f>
        <v>0</v>
      </c>
      <c r="AA57" s="2">
        <f>MAX(0,Z57*(1+Forecast!$B28))</f>
        <v>0</v>
      </c>
      <c r="AB57" s="2">
        <f>MAX(0,AA57*(1+Forecast!$B28))</f>
        <v>0</v>
      </c>
      <c r="AC57" s="2">
        <f>MAX(0,AB57*(1+Forecast!$B28))</f>
        <v>0</v>
      </c>
      <c r="AD57" s="2">
        <f>MAX(0,AC57*(1+Forecast!$B28))</f>
        <v>0</v>
      </c>
      <c r="AE57" s="2">
        <f>MAX(0,AD57*(1+Forecast!$B28))</f>
        <v>0</v>
      </c>
      <c r="AF57" s="2">
        <f>MAX(0,AE57*(1+Forecast!$B28))</f>
        <v>0</v>
      </c>
      <c r="AG57" s="2">
        <f>MAX(0,AF57*(1+Forecast!$B28))</f>
        <v>0</v>
      </c>
    </row>
    <row r="58" spans="1:33" x14ac:dyDescent="0.45">
      <c r="A58" s="21" t="s">
        <v>13</v>
      </c>
      <c r="B58" s="2">
        <f>INDEX(SYCEU!$B$2:$G$11, MATCH($A58, SYCEU!$A$2:$A$11, 0), MATCH(Commercial_calculation!$A$51, SYCEU!$B$1:$G$1, 0))</f>
        <v>1591292310000</v>
      </c>
      <c r="C58" s="2">
        <f>MAX(0,B58*(1+Forecast!$B29))</f>
        <v>1532414494530</v>
      </c>
      <c r="D58" s="2">
        <f>MAX(0,C58*(1+Forecast!$B29))</f>
        <v>1475715158232.3899</v>
      </c>
      <c r="E58" s="2">
        <f>MAX(0,D58*(1+Forecast!$B29))</f>
        <v>1421113697377.7915</v>
      </c>
      <c r="F58" s="2">
        <f>MAX(0,E58*(1+Forecast!$B29))</f>
        <v>1368532490574.8132</v>
      </c>
      <c r="G58" s="2">
        <f>MAX(0,F58*(1+Forecast!$B29))</f>
        <v>1317896788423.5452</v>
      </c>
      <c r="H58" s="2">
        <f>MAX(0,G58*(1+Forecast!$B29))</f>
        <v>1269134607251.874</v>
      </c>
      <c r="I58" s="2">
        <f>MAX(0,H58*(1+Forecast!$B29))</f>
        <v>1222176626783.5547</v>
      </c>
      <c r="J58" s="2">
        <f>MAX(0,I58*(1+Forecast!$B29))</f>
        <v>1176956091592.5632</v>
      </c>
      <c r="K58" s="2">
        <f>MAX(0,J58*(1+Forecast!$B29))</f>
        <v>1133408716203.6384</v>
      </c>
      <c r="L58" s="2">
        <f>MAX(0,K58*(1+Forecast!$B29))</f>
        <v>1091472593704.1038</v>
      </c>
      <c r="M58" s="2">
        <f>MAX(0,L58*(1+Forecast!$B29))</f>
        <v>1051088107737.0519</v>
      </c>
      <c r="N58" s="2">
        <f>MAX(0,M58*(1+Forecast!$B29))</f>
        <v>1012197847750.7809</v>
      </c>
      <c r="O58" s="2">
        <f>MAX(0,N58*(1+Forecast!$B29))</f>
        <v>974746527384.00195</v>
      </c>
      <c r="P58" s="2">
        <f>MAX(0,O58*(1+Forecast!$B29))</f>
        <v>938680905870.79382</v>
      </c>
      <c r="Q58" s="2">
        <f>MAX(0,P58*(1+Forecast!$B29))</f>
        <v>903949712353.57446</v>
      </c>
      <c r="R58" s="2">
        <f>MAX(0,Q58*(1+Forecast!$B29))</f>
        <v>870503572996.49219</v>
      </c>
      <c r="S58" s="2">
        <f>MAX(0,R58*(1+Forecast!$B29))</f>
        <v>838294940795.62195</v>
      </c>
      <c r="T58" s="2">
        <f>MAX(0,S58*(1+Forecast!$B29))</f>
        <v>807278027986.18396</v>
      </c>
      <c r="U58" s="2">
        <f>MAX(0,T58*(1+Forecast!$B29))</f>
        <v>777408740950.69507</v>
      </c>
      <c r="V58" s="2">
        <f>MAX(0,U58*(1+Forecast!$B29))</f>
        <v>748644617535.51929</v>
      </c>
      <c r="W58" s="2">
        <f>MAX(0,V58*(1+Forecast!$B29))</f>
        <v>720944766686.70508</v>
      </c>
      <c r="X58" s="2">
        <f>MAX(0,W58*(1+Forecast!$B29))</f>
        <v>694269810319.297</v>
      </c>
      <c r="Y58" s="2">
        <f>MAX(0,X58*(1+Forecast!$B29))</f>
        <v>668581827337.48303</v>
      </c>
      <c r="Z58" s="2">
        <f>MAX(0,Y58*(1+Forecast!$B29))</f>
        <v>643844299725.99609</v>
      </c>
      <c r="AA58" s="2">
        <f>MAX(0,Z58*(1+Forecast!$B29))</f>
        <v>620022060636.13428</v>
      </c>
      <c r="AB58" s="2">
        <f>MAX(0,AA58*(1+Forecast!$B29))</f>
        <v>597081244392.59729</v>
      </c>
      <c r="AC58" s="2">
        <f>MAX(0,AB58*(1+Forecast!$B29))</f>
        <v>574989238350.07117</v>
      </c>
      <c r="AD58" s="2">
        <f>MAX(0,AC58*(1+Forecast!$B29))</f>
        <v>553714636531.11853</v>
      </c>
      <c r="AE58" s="2">
        <f>MAX(0,AD58*(1+Forecast!$B29))</f>
        <v>533227194979.4671</v>
      </c>
      <c r="AF58" s="2">
        <f>MAX(0,AE58*(1+Forecast!$B29))</f>
        <v>513497788765.22681</v>
      </c>
      <c r="AG58" s="2">
        <f>MAX(0,AF58*(1+Forecast!$B29))</f>
        <v>494498370580.91339</v>
      </c>
    </row>
    <row r="59" spans="1:33" x14ac:dyDescent="0.45">
      <c r="A59" s="21" t="s">
        <v>14</v>
      </c>
      <c r="B59" s="2">
        <f>INDEX(SYCEU!$B$2:$G$11, MATCH($A59, SYCEU!$A$2:$A$11, 0), MATCH(Commercial_calculation!$A$51, SYCEU!$B$1:$G$1, 0))</f>
        <v>170637330000.00003</v>
      </c>
      <c r="C59" s="2">
        <f>MAX(0,B59*(1+Forecast!$B30))</f>
        <v>164323748790.00003</v>
      </c>
      <c r="D59" s="2">
        <f>MAX(0,C59*(1+Forecast!$B30))</f>
        <v>158243770084.77002</v>
      </c>
      <c r="E59" s="2">
        <f>MAX(0,D59*(1+Forecast!$B30))</f>
        <v>152388750591.63351</v>
      </c>
      <c r="F59" s="2">
        <f>MAX(0,E59*(1+Forecast!$B30))</f>
        <v>146750366819.74307</v>
      </c>
      <c r="G59" s="2">
        <f>MAX(0,F59*(1+Forecast!$B30))</f>
        <v>141320603247.41257</v>
      </c>
      <c r="H59" s="2">
        <f>MAX(0,G59*(1+Forecast!$B30))</f>
        <v>136091740927.2583</v>
      </c>
      <c r="I59" s="2">
        <f>MAX(0,H59*(1+Forecast!$B30))</f>
        <v>131056346512.94974</v>
      </c>
      <c r="J59" s="2">
        <f>MAX(0,I59*(1+Forecast!$B30))</f>
        <v>126207261691.9706</v>
      </c>
      <c r="K59" s="2">
        <f>MAX(0,J59*(1+Forecast!$B30))</f>
        <v>121537593009.36768</v>
      </c>
      <c r="L59" s="2">
        <f>MAX(0,K59*(1+Forecast!$B30))</f>
        <v>117040702068.02107</v>
      </c>
      <c r="M59" s="2">
        <f>MAX(0,L59*(1+Forecast!$B30))</f>
        <v>112710196091.50429</v>
      </c>
      <c r="N59" s="2">
        <f>MAX(0,M59*(1+Forecast!$B30))</f>
        <v>108539918836.11862</v>
      </c>
      <c r="O59" s="2">
        <f>MAX(0,N59*(1+Forecast!$B30))</f>
        <v>104523941839.18224</v>
      </c>
      <c r="P59" s="2">
        <f>MAX(0,O59*(1+Forecast!$B30))</f>
        <v>100656555991.13249</v>
      </c>
      <c r="Q59" s="2">
        <f>MAX(0,P59*(1+Forecast!$B30))</f>
        <v>96932263419.460587</v>
      </c>
      <c r="R59" s="2">
        <f>MAX(0,Q59*(1+Forecast!$B30))</f>
        <v>93345769672.940536</v>
      </c>
      <c r="S59" s="2">
        <f>MAX(0,R59*(1+Forecast!$B30))</f>
        <v>89891976195.041733</v>
      </c>
      <c r="T59" s="2">
        <f>MAX(0,S59*(1+Forecast!$B30))</f>
        <v>86565973075.82518</v>
      </c>
      <c r="U59" s="2">
        <f>MAX(0,T59*(1+Forecast!$B30))</f>
        <v>83363032072.019638</v>
      </c>
      <c r="V59" s="2">
        <f>MAX(0,U59*(1+Forecast!$B30))</f>
        <v>80278599885.354904</v>
      </c>
      <c r="W59" s="2">
        <f>MAX(0,V59*(1+Forecast!$B30))</f>
        <v>77308291689.596771</v>
      </c>
      <c r="X59" s="2">
        <f>MAX(0,W59*(1+Forecast!$B30))</f>
        <v>74447884897.081696</v>
      </c>
      <c r="Y59" s="2">
        <f>MAX(0,X59*(1+Forecast!$B30))</f>
        <v>71693313155.889664</v>
      </c>
      <c r="Z59" s="2">
        <f>MAX(0,Y59*(1+Forecast!$B30))</f>
        <v>69040660569.12175</v>
      </c>
      <c r="AA59" s="2">
        <f>MAX(0,Z59*(1+Forecast!$B30))</f>
        <v>66486156128.06424</v>
      </c>
      <c r="AB59" s="2">
        <f>MAX(0,AA59*(1+Forecast!$B30))</f>
        <v>64026168351.325859</v>
      </c>
      <c r="AC59" s="2">
        <f>MAX(0,AB59*(1+Forecast!$B30))</f>
        <v>61657200122.326797</v>
      </c>
      <c r="AD59" s="2">
        <f>MAX(0,AC59*(1+Forecast!$B30))</f>
        <v>59375883717.800705</v>
      </c>
      <c r="AE59" s="2">
        <f>MAX(0,AD59*(1+Forecast!$B30))</f>
        <v>57178976020.242081</v>
      </c>
      <c r="AF59" s="2">
        <f>MAX(0,AE59*(1+Forecast!$B30))</f>
        <v>55063353907.493118</v>
      </c>
      <c r="AG59" s="2">
        <f>MAX(0,AF59*(1+Forecast!$B30))</f>
        <v>53026009812.915871</v>
      </c>
    </row>
    <row r="60" spans="1:33" x14ac:dyDescent="0.45">
      <c r="A60" s="21" t="s">
        <v>15</v>
      </c>
      <c r="B60" s="2">
        <f>INDEX(SYCEU!$B$2:$G$11, MATCH($A60, SYCEU!$A$2:$A$11, 0), MATCH(Commercial_calculation!$A$51, SYCEU!$B$1:$G$1, 0))</f>
        <v>39635480280000.008</v>
      </c>
      <c r="C60" s="2">
        <f>MAX(0,B60*(1+Forecast!$B31))</f>
        <v>38168967509640.008</v>
      </c>
      <c r="D60" s="2">
        <f>MAX(0,C60*(1+Forecast!$B31))</f>
        <v>36756715711783.328</v>
      </c>
      <c r="E60" s="2">
        <f>MAX(0,D60*(1+Forecast!$B31))</f>
        <v>35396717230447.344</v>
      </c>
      <c r="F60" s="2">
        <f>MAX(0,E60*(1+Forecast!$B31))</f>
        <v>34087038692920.789</v>
      </c>
      <c r="G60" s="2">
        <f>MAX(0,F60*(1+Forecast!$B31))</f>
        <v>32825818261282.719</v>
      </c>
      <c r="H60" s="2">
        <f>MAX(0,G60*(1+Forecast!$B31))</f>
        <v>31611262985615.258</v>
      </c>
      <c r="I60" s="2">
        <f>MAX(0,H60*(1+Forecast!$B31))</f>
        <v>30441646255147.492</v>
      </c>
      <c r="J60" s="2">
        <f>MAX(0,I60*(1+Forecast!$B31))</f>
        <v>29315305343707.035</v>
      </c>
      <c r="K60" s="2">
        <f>MAX(0,J60*(1+Forecast!$B31))</f>
        <v>28230639045989.875</v>
      </c>
      <c r="L60" s="2">
        <f>MAX(0,K60*(1+Forecast!$B31))</f>
        <v>27186105401288.25</v>
      </c>
      <c r="M60" s="2">
        <f>MAX(0,L60*(1+Forecast!$B31))</f>
        <v>26180219501440.582</v>
      </c>
      <c r="N60" s="2">
        <f>MAX(0,M60*(1+Forecast!$B31))</f>
        <v>25211551379887.281</v>
      </c>
      <c r="O60" s="2">
        <f>MAX(0,N60*(1+Forecast!$B31))</f>
        <v>24278723978831.449</v>
      </c>
      <c r="P60" s="2">
        <f>MAX(0,O60*(1+Forecast!$B31))</f>
        <v>23380411191614.684</v>
      </c>
      <c r="Q60" s="2">
        <f>MAX(0,P60*(1+Forecast!$B31))</f>
        <v>22515335977524.941</v>
      </c>
      <c r="R60" s="2">
        <f>MAX(0,Q60*(1+Forecast!$B31))</f>
        <v>21682268546356.52</v>
      </c>
      <c r="S60" s="2">
        <f>MAX(0,R60*(1+Forecast!$B31))</f>
        <v>20880024610141.328</v>
      </c>
      <c r="T60" s="2">
        <f>MAX(0,S60*(1+Forecast!$B31))</f>
        <v>20107463699566.098</v>
      </c>
      <c r="U60" s="2">
        <f>MAX(0,T60*(1+Forecast!$B31))</f>
        <v>19363487542682.152</v>
      </c>
      <c r="V60" s="2">
        <f>MAX(0,U60*(1+Forecast!$B31))</f>
        <v>18647038503602.91</v>
      </c>
      <c r="W60" s="2">
        <f>MAX(0,V60*(1+Forecast!$B31))</f>
        <v>17957098078969.602</v>
      </c>
      <c r="X60" s="2">
        <f>MAX(0,W60*(1+Forecast!$B31))</f>
        <v>17292685450047.727</v>
      </c>
      <c r="Y60" s="2">
        <f>MAX(0,X60*(1+Forecast!$B31))</f>
        <v>16652856088395.961</v>
      </c>
      <c r="Z60" s="2">
        <f>MAX(0,Y60*(1+Forecast!$B31))</f>
        <v>16036700413125.311</v>
      </c>
      <c r="AA60" s="2">
        <f>MAX(0,Z60*(1+Forecast!$B31))</f>
        <v>15443342497839.674</v>
      </c>
      <c r="AB60" s="2">
        <f>MAX(0,AA60*(1+Forecast!$B31))</f>
        <v>14871938825419.605</v>
      </c>
      <c r="AC60" s="2">
        <f>MAX(0,AB60*(1+Forecast!$B31))</f>
        <v>14321677088879.08</v>
      </c>
      <c r="AD60" s="2">
        <f>MAX(0,AC60*(1+Forecast!$B31))</f>
        <v>13791775036590.553</v>
      </c>
      <c r="AE60" s="2">
        <f>MAX(0,AD60*(1+Forecast!$B31))</f>
        <v>13281479360236.701</v>
      </c>
      <c r="AF60" s="2">
        <f>MAX(0,AE60*(1+Forecast!$B31))</f>
        <v>12790064623907.943</v>
      </c>
      <c r="AG60" s="2">
        <f>MAX(0,AF60*(1+Forecast!$B31))</f>
        <v>12316832232823.35</v>
      </c>
    </row>
    <row r="61" spans="1:33" x14ac:dyDescent="0.45">
      <c r="A61" s="21" t="s">
        <v>16</v>
      </c>
      <c r="B61" s="2">
        <f>INDEX(SYCEU!$B$2:$G$11, MATCH($A61, SYCEU!$A$2:$A$11, 0), MATCH(Commercial_calculation!$A$51, SYCEU!$B$1:$G$1, 0))</f>
        <v>0</v>
      </c>
      <c r="C61" s="2">
        <f>MAX(0,B61*(1+Forecast!$B32))</f>
        <v>0</v>
      </c>
      <c r="D61" s="2">
        <f>MAX(0,C61*(1+Forecast!$B32))</f>
        <v>0</v>
      </c>
      <c r="E61" s="2">
        <f>MAX(0,D61*(1+Forecast!$B32))</f>
        <v>0</v>
      </c>
      <c r="F61" s="2">
        <f>MAX(0,E61*(1+Forecast!$B32))</f>
        <v>0</v>
      </c>
      <c r="G61" s="2">
        <f>MAX(0,F61*(1+Forecast!$B32))</f>
        <v>0</v>
      </c>
      <c r="H61" s="2">
        <f>MAX(0,G61*(1+Forecast!$B32))</f>
        <v>0</v>
      </c>
      <c r="I61" s="2">
        <f>MAX(0,H61*(1+Forecast!$B32))</f>
        <v>0</v>
      </c>
      <c r="J61" s="2">
        <f>MAX(0,I61*(1+Forecast!$B32))</f>
        <v>0</v>
      </c>
      <c r="K61" s="2">
        <f>MAX(0,J61*(1+Forecast!$B32))</f>
        <v>0</v>
      </c>
      <c r="L61" s="2">
        <f>MAX(0,K61*(1+Forecast!$B32))</f>
        <v>0</v>
      </c>
      <c r="M61" s="2">
        <f>MAX(0,L61*(1+Forecast!$B32))</f>
        <v>0</v>
      </c>
      <c r="N61" s="2">
        <f>MAX(0,M61*(1+Forecast!$B32))</f>
        <v>0</v>
      </c>
      <c r="O61" s="2">
        <f>MAX(0,N61*(1+Forecast!$B32))</f>
        <v>0</v>
      </c>
      <c r="P61" s="2">
        <f>MAX(0,O61*(1+Forecast!$B32))</f>
        <v>0</v>
      </c>
      <c r="Q61" s="2">
        <f>MAX(0,P61*(1+Forecast!$B32))</f>
        <v>0</v>
      </c>
      <c r="R61" s="2">
        <f>MAX(0,Q61*(1+Forecast!$B32))</f>
        <v>0</v>
      </c>
      <c r="S61" s="2">
        <f>MAX(0,R61*(1+Forecast!$B32))</f>
        <v>0</v>
      </c>
      <c r="T61" s="2">
        <f>MAX(0,S61*(1+Forecast!$B32))</f>
        <v>0</v>
      </c>
      <c r="U61" s="2">
        <f>MAX(0,T61*(1+Forecast!$B32))</f>
        <v>0</v>
      </c>
      <c r="V61" s="2">
        <f>MAX(0,U61*(1+Forecast!$B32))</f>
        <v>0</v>
      </c>
      <c r="W61" s="2">
        <f>MAX(0,V61*(1+Forecast!$B32))</f>
        <v>0</v>
      </c>
      <c r="X61" s="2">
        <f>MAX(0,W61*(1+Forecast!$B32))</f>
        <v>0</v>
      </c>
      <c r="Y61" s="2">
        <f>MAX(0,X61*(1+Forecast!$B32))</f>
        <v>0</v>
      </c>
      <c r="Z61" s="2">
        <f>MAX(0,Y61*(1+Forecast!$B32))</f>
        <v>0</v>
      </c>
      <c r="AA61" s="2">
        <f>MAX(0,Z61*(1+Forecast!$B32))</f>
        <v>0</v>
      </c>
      <c r="AB61" s="2">
        <f>MAX(0,AA61*(1+Forecast!$B32))</f>
        <v>0</v>
      </c>
      <c r="AC61" s="2">
        <f>MAX(0,AB61*(1+Forecast!$B32))</f>
        <v>0</v>
      </c>
      <c r="AD61" s="2">
        <f>MAX(0,AC61*(1+Forecast!$B32))</f>
        <v>0</v>
      </c>
      <c r="AE61" s="2">
        <f>MAX(0,AD61*(1+Forecast!$B32))</f>
        <v>0</v>
      </c>
      <c r="AF61" s="2">
        <f>MAX(0,AE61*(1+Forecast!$B32))</f>
        <v>0</v>
      </c>
      <c r="AG61" s="2">
        <f>MAX(0,AF61*(1+Forecast!$B32))</f>
        <v>0</v>
      </c>
    </row>
    <row r="63" spans="1:33" s="10" customFormat="1" x14ac:dyDescent="0.45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 s="10" customFormat="1" x14ac:dyDescent="0.45">
      <c r="A64" s="21" t="s">
        <v>2</v>
      </c>
      <c r="B64" s="2">
        <f>INDEX(SYCEU!$B$2:$G$11, MATCH($A64, SYCEU!$A$2:$A$11, 0), MATCH(Commercial_calculation!$A$63, SYCEU!$B$1:$G$1, 0))</f>
        <v>49279868764363.547</v>
      </c>
      <c r="C64" s="2">
        <f>MAX(0,B64*(1+Forecast!$B23))</f>
        <v>50413305745943.906</v>
      </c>
      <c r="D64" s="2">
        <f>MAX(0,C64*(1+Forecast!$B23))</f>
        <v>51572811778100.609</v>
      </c>
      <c r="E64" s="2">
        <f>MAX(0,D64*(1+Forecast!$B23))</f>
        <v>52758986448996.922</v>
      </c>
      <c r="F64" s="2">
        <f>MAX(0,E64*(1+Forecast!$B23))</f>
        <v>53972443137323.844</v>
      </c>
      <c r="G64" s="2">
        <f>MAX(0,F64*(1+Forecast!$B23))</f>
        <v>55213809329482.289</v>
      </c>
      <c r="H64" s="2">
        <f>MAX(0,G64*(1+Forecast!$B23))</f>
        <v>56483726944060.375</v>
      </c>
      <c r="I64" s="2">
        <f>MAX(0,H64*(1+Forecast!$B23))</f>
        <v>57782852663773.758</v>
      </c>
      <c r="J64" s="2">
        <f>MAX(0,I64*(1+Forecast!$B23))</f>
        <v>59111858275040.547</v>
      </c>
      <c r="K64" s="2">
        <f>MAX(0,J64*(1+Forecast!$B23))</f>
        <v>60471431015366.477</v>
      </c>
      <c r="L64" s="2">
        <f>MAX(0,K64*(1+Forecast!$B23))</f>
        <v>61862273928719.898</v>
      </c>
      <c r="M64" s="2">
        <f>MAX(0,L64*(1+Forecast!$B23))</f>
        <v>63285106229080.453</v>
      </c>
      <c r="N64" s="2">
        <f>MAX(0,M64*(1+Forecast!$B23))</f>
        <v>64740663672349.297</v>
      </c>
      <c r="O64" s="2">
        <f>MAX(0,N64*(1+Forecast!$B23))</f>
        <v>66229698936813.328</v>
      </c>
      <c r="P64" s="2">
        <f>MAX(0,O64*(1+Forecast!$B23))</f>
        <v>67752982012360.031</v>
      </c>
      <c r="Q64" s="2">
        <f>MAX(0,P64*(1+Forecast!$B23))</f>
        <v>69311300598644.305</v>
      </c>
      <c r="R64" s="2">
        <f>MAX(0,Q64*(1+Forecast!$B23))</f>
        <v>70905460512413.125</v>
      </c>
      <c r="S64" s="2">
        <f>MAX(0,R64*(1+Forecast!$B23))</f>
        <v>72536286104198.625</v>
      </c>
      <c r="T64" s="2">
        <f>MAX(0,S64*(1+Forecast!$B23))</f>
        <v>74204620684595.188</v>
      </c>
      <c r="U64" s="2">
        <f>MAX(0,T64*(1+Forecast!$B23))</f>
        <v>75911326960340.875</v>
      </c>
      <c r="V64" s="2">
        <f>MAX(0,U64*(1+Forecast!$B23))</f>
        <v>77657287480428.703</v>
      </c>
      <c r="W64" s="2">
        <f>MAX(0,V64*(1+Forecast!$B23))</f>
        <v>79443405092478.563</v>
      </c>
      <c r="X64" s="2">
        <f>MAX(0,W64*(1+Forecast!$B23))</f>
        <v>81270603409605.563</v>
      </c>
      <c r="Y64" s="2">
        <f>MAX(0,X64*(1+Forecast!$B23))</f>
        <v>83139827288026.484</v>
      </c>
      <c r="Z64" s="2">
        <f>MAX(0,Y64*(1+Forecast!$B23))</f>
        <v>85052043315651.094</v>
      </c>
      <c r="AA64" s="2">
        <f>MAX(0,Z64*(1+Forecast!$B23))</f>
        <v>87008240311911.063</v>
      </c>
      <c r="AB64" s="2">
        <f>MAX(0,AA64*(1+Forecast!$B23))</f>
        <v>89009429839085.016</v>
      </c>
      <c r="AC64" s="2">
        <f>MAX(0,AB64*(1+Forecast!$B23))</f>
        <v>91056646725383.969</v>
      </c>
      <c r="AD64" s="2">
        <f>MAX(0,AC64*(1+Forecast!$B23))</f>
        <v>93150949600067.797</v>
      </c>
      <c r="AE64" s="2">
        <f>MAX(0,AD64*(1+Forecast!$B23))</f>
        <v>95293421440869.344</v>
      </c>
      <c r="AF64" s="2">
        <f>MAX(0,AE64*(1+Forecast!$B23))</f>
        <v>97485170134009.328</v>
      </c>
      <c r="AG64" s="2">
        <f>MAX(0,AF64*(1+Forecast!$B23))</f>
        <v>99727329047091.531</v>
      </c>
    </row>
    <row r="65" spans="1:33" s="10" customFormat="1" x14ac:dyDescent="0.45">
      <c r="A65" s="21" t="s">
        <v>3</v>
      </c>
      <c r="B65" s="2">
        <f>INDEX(SYCEU!$B$2:$G$11, MATCH($A65, SYCEU!$A$2:$A$11, 0), MATCH(Commercial_calculation!$A$63, SYCEU!$B$1:$G$1, 0))</f>
        <v>0</v>
      </c>
      <c r="C65" s="2">
        <f>MAX(0,B65*(1+Forecast!$B24))</f>
        <v>0</v>
      </c>
      <c r="D65" s="2">
        <f>MAX(0,C65*(1+Forecast!$B24))</f>
        <v>0</v>
      </c>
      <c r="E65" s="2">
        <f>MAX(0,D65*(1+Forecast!$B24))</f>
        <v>0</v>
      </c>
      <c r="F65" s="2">
        <f>MAX(0,E65*(1+Forecast!$B24))</f>
        <v>0</v>
      </c>
      <c r="G65" s="2">
        <f>MAX(0,F65*(1+Forecast!$B24))</f>
        <v>0</v>
      </c>
      <c r="H65" s="2">
        <f>MAX(0,G65*(1+Forecast!$B24))</f>
        <v>0</v>
      </c>
      <c r="I65" s="2">
        <f>MAX(0,H65*(1+Forecast!$B24))</f>
        <v>0</v>
      </c>
      <c r="J65" s="2">
        <f>MAX(0,I65*(1+Forecast!$B24))</f>
        <v>0</v>
      </c>
      <c r="K65" s="2">
        <f>MAX(0,J65*(1+Forecast!$B24))</f>
        <v>0</v>
      </c>
      <c r="L65" s="2">
        <f>MAX(0,K65*(1+Forecast!$B24))</f>
        <v>0</v>
      </c>
      <c r="M65" s="2">
        <f>MAX(0,L65*(1+Forecast!$B24))</f>
        <v>0</v>
      </c>
      <c r="N65" s="2">
        <f>MAX(0,M65*(1+Forecast!$B24))</f>
        <v>0</v>
      </c>
      <c r="O65" s="2">
        <f>MAX(0,N65*(1+Forecast!$B24))</f>
        <v>0</v>
      </c>
      <c r="P65" s="2">
        <f>MAX(0,O65*(1+Forecast!$B24))</f>
        <v>0</v>
      </c>
      <c r="Q65" s="2">
        <f>MAX(0,P65*(1+Forecast!$B24))</f>
        <v>0</v>
      </c>
      <c r="R65" s="2">
        <f>MAX(0,Q65*(1+Forecast!$B24))</f>
        <v>0</v>
      </c>
      <c r="S65" s="2">
        <f>MAX(0,R65*(1+Forecast!$B24))</f>
        <v>0</v>
      </c>
      <c r="T65" s="2">
        <f>MAX(0,S65*(1+Forecast!$B24))</f>
        <v>0</v>
      </c>
      <c r="U65" s="2">
        <f>MAX(0,T65*(1+Forecast!$B24))</f>
        <v>0</v>
      </c>
      <c r="V65" s="2">
        <f>MAX(0,U65*(1+Forecast!$B24))</f>
        <v>0</v>
      </c>
      <c r="W65" s="2">
        <f>MAX(0,V65*(1+Forecast!$B24))</f>
        <v>0</v>
      </c>
      <c r="X65" s="2">
        <f>MAX(0,W65*(1+Forecast!$B24))</f>
        <v>0</v>
      </c>
      <c r="Y65" s="2">
        <f>MAX(0,X65*(1+Forecast!$B24))</f>
        <v>0</v>
      </c>
      <c r="Z65" s="2">
        <f>MAX(0,Y65*(1+Forecast!$B24))</f>
        <v>0</v>
      </c>
      <c r="AA65" s="2">
        <f>MAX(0,Z65*(1+Forecast!$B24))</f>
        <v>0</v>
      </c>
      <c r="AB65" s="2">
        <f>MAX(0,AA65*(1+Forecast!$B24))</f>
        <v>0</v>
      </c>
      <c r="AC65" s="2">
        <f>MAX(0,AB65*(1+Forecast!$B24))</f>
        <v>0</v>
      </c>
      <c r="AD65" s="2">
        <f>MAX(0,AC65*(1+Forecast!$B24))</f>
        <v>0</v>
      </c>
      <c r="AE65" s="2">
        <f>MAX(0,AD65*(1+Forecast!$B24))</f>
        <v>0</v>
      </c>
      <c r="AF65" s="2">
        <f>MAX(0,AE65*(1+Forecast!$B24))</f>
        <v>0</v>
      </c>
      <c r="AG65" s="2">
        <f>MAX(0,AF65*(1+Forecast!$B24))</f>
        <v>0</v>
      </c>
    </row>
    <row r="66" spans="1:33" s="10" customFormat="1" x14ac:dyDescent="0.45">
      <c r="A66" s="21" t="s">
        <v>4</v>
      </c>
      <c r="B66" s="2">
        <f>INDEX(SYCEU!$B$2:$G$11, MATCH($A66, SYCEU!$A$2:$A$11, 0), MATCH(Commercial_calculation!$A$63, SYCEU!$B$1:$G$1, 0))</f>
        <v>0</v>
      </c>
      <c r="C66" s="2">
        <f>MAX(0,B66*(1+Forecast!$B25))</f>
        <v>0</v>
      </c>
      <c r="D66" s="2">
        <f>MAX(0,C66*(1+Forecast!$B25))</f>
        <v>0</v>
      </c>
      <c r="E66" s="2">
        <f>MAX(0,D66*(1+Forecast!$B25))</f>
        <v>0</v>
      </c>
      <c r="F66" s="2">
        <f>MAX(0,E66*(1+Forecast!$B25))</f>
        <v>0</v>
      </c>
      <c r="G66" s="2">
        <f>MAX(0,F66*(1+Forecast!$B25))</f>
        <v>0</v>
      </c>
      <c r="H66" s="2">
        <f>MAX(0,G66*(1+Forecast!$B25))</f>
        <v>0</v>
      </c>
      <c r="I66" s="2">
        <f>MAX(0,H66*(1+Forecast!$B25))</f>
        <v>0</v>
      </c>
      <c r="J66" s="2">
        <f>MAX(0,I66*(1+Forecast!$B25))</f>
        <v>0</v>
      </c>
      <c r="K66" s="2">
        <f>MAX(0,J66*(1+Forecast!$B25))</f>
        <v>0</v>
      </c>
      <c r="L66" s="2">
        <f>MAX(0,K66*(1+Forecast!$B25))</f>
        <v>0</v>
      </c>
      <c r="M66" s="2">
        <f>MAX(0,L66*(1+Forecast!$B25))</f>
        <v>0</v>
      </c>
      <c r="N66" s="2">
        <f>MAX(0,M66*(1+Forecast!$B25))</f>
        <v>0</v>
      </c>
      <c r="O66" s="2">
        <f>MAX(0,N66*(1+Forecast!$B25))</f>
        <v>0</v>
      </c>
      <c r="P66" s="2">
        <f>MAX(0,O66*(1+Forecast!$B25))</f>
        <v>0</v>
      </c>
      <c r="Q66" s="2">
        <f>MAX(0,P66*(1+Forecast!$B25))</f>
        <v>0</v>
      </c>
      <c r="R66" s="2">
        <f>MAX(0,Q66*(1+Forecast!$B25))</f>
        <v>0</v>
      </c>
      <c r="S66" s="2">
        <f>MAX(0,R66*(1+Forecast!$B25))</f>
        <v>0</v>
      </c>
      <c r="T66" s="2">
        <f>MAX(0,S66*(1+Forecast!$B25))</f>
        <v>0</v>
      </c>
      <c r="U66" s="2">
        <f>MAX(0,T66*(1+Forecast!$B25))</f>
        <v>0</v>
      </c>
      <c r="V66" s="2">
        <f>MAX(0,U66*(1+Forecast!$B25))</f>
        <v>0</v>
      </c>
      <c r="W66" s="2">
        <f>MAX(0,V66*(1+Forecast!$B25))</f>
        <v>0</v>
      </c>
      <c r="X66" s="2">
        <f>MAX(0,W66*(1+Forecast!$B25))</f>
        <v>0</v>
      </c>
      <c r="Y66" s="2">
        <f>MAX(0,X66*(1+Forecast!$B25))</f>
        <v>0</v>
      </c>
      <c r="Z66" s="2">
        <f>MAX(0,Y66*(1+Forecast!$B25))</f>
        <v>0</v>
      </c>
      <c r="AA66" s="2">
        <f>MAX(0,Z66*(1+Forecast!$B25))</f>
        <v>0</v>
      </c>
      <c r="AB66" s="2">
        <f>MAX(0,AA66*(1+Forecast!$B25))</f>
        <v>0</v>
      </c>
      <c r="AC66" s="2">
        <f>MAX(0,AB66*(1+Forecast!$B25))</f>
        <v>0</v>
      </c>
      <c r="AD66" s="2">
        <f>MAX(0,AC66*(1+Forecast!$B25))</f>
        <v>0</v>
      </c>
      <c r="AE66" s="2">
        <f>MAX(0,AD66*(1+Forecast!$B25))</f>
        <v>0</v>
      </c>
      <c r="AF66" s="2">
        <f>MAX(0,AE66*(1+Forecast!$B25))</f>
        <v>0</v>
      </c>
      <c r="AG66" s="2">
        <f>MAX(0,AF66*(1+Forecast!$B25))</f>
        <v>0</v>
      </c>
    </row>
    <row r="67" spans="1:33" s="10" customFormat="1" x14ac:dyDescent="0.45">
      <c r="A67" s="21" t="s">
        <v>5</v>
      </c>
      <c r="B67" s="2">
        <f>INDEX(SYCEU!$B$2:$G$11, MATCH($A67, SYCEU!$A$2:$A$11, 0), MATCH(Commercial_calculation!$A$63, SYCEU!$B$1:$G$1, 0))</f>
        <v>0</v>
      </c>
      <c r="C67" s="2">
        <f>MAX(0,B67*(1+Forecast!$B26))</f>
        <v>0</v>
      </c>
      <c r="D67" s="2">
        <f>MAX(0,C67*(1+Forecast!$B26))</f>
        <v>0</v>
      </c>
      <c r="E67" s="2">
        <f>MAX(0,D67*(1+Forecast!$B26))</f>
        <v>0</v>
      </c>
      <c r="F67" s="2">
        <f>MAX(0,E67*(1+Forecast!$B26))</f>
        <v>0</v>
      </c>
      <c r="G67" s="2">
        <f>MAX(0,F67*(1+Forecast!$B26))</f>
        <v>0</v>
      </c>
      <c r="H67" s="2">
        <f>MAX(0,G67*(1+Forecast!$B26))</f>
        <v>0</v>
      </c>
      <c r="I67" s="2">
        <f>MAX(0,H67*(1+Forecast!$B26))</f>
        <v>0</v>
      </c>
      <c r="J67" s="2">
        <f>MAX(0,I67*(1+Forecast!$B26))</f>
        <v>0</v>
      </c>
      <c r="K67" s="2">
        <f>MAX(0,J67*(1+Forecast!$B26))</f>
        <v>0</v>
      </c>
      <c r="L67" s="2">
        <f>MAX(0,K67*(1+Forecast!$B26))</f>
        <v>0</v>
      </c>
      <c r="M67" s="2">
        <f>MAX(0,L67*(1+Forecast!$B26))</f>
        <v>0</v>
      </c>
      <c r="N67" s="2">
        <f>MAX(0,M67*(1+Forecast!$B26))</f>
        <v>0</v>
      </c>
      <c r="O67" s="2">
        <f>MAX(0,N67*(1+Forecast!$B26))</f>
        <v>0</v>
      </c>
      <c r="P67" s="2">
        <f>MAX(0,O67*(1+Forecast!$B26))</f>
        <v>0</v>
      </c>
      <c r="Q67" s="2">
        <f>MAX(0,P67*(1+Forecast!$B26))</f>
        <v>0</v>
      </c>
      <c r="R67" s="2">
        <f>MAX(0,Q67*(1+Forecast!$B26))</f>
        <v>0</v>
      </c>
      <c r="S67" s="2">
        <f>MAX(0,R67*(1+Forecast!$B26))</f>
        <v>0</v>
      </c>
      <c r="T67" s="2">
        <f>MAX(0,S67*(1+Forecast!$B26))</f>
        <v>0</v>
      </c>
      <c r="U67" s="2">
        <f>MAX(0,T67*(1+Forecast!$B26))</f>
        <v>0</v>
      </c>
      <c r="V67" s="2">
        <f>MAX(0,U67*(1+Forecast!$B26))</f>
        <v>0</v>
      </c>
      <c r="W67" s="2">
        <f>MAX(0,V67*(1+Forecast!$B26))</f>
        <v>0</v>
      </c>
      <c r="X67" s="2">
        <f>MAX(0,W67*(1+Forecast!$B26))</f>
        <v>0</v>
      </c>
      <c r="Y67" s="2">
        <f>MAX(0,X67*(1+Forecast!$B26))</f>
        <v>0</v>
      </c>
      <c r="Z67" s="2">
        <f>MAX(0,Y67*(1+Forecast!$B26))</f>
        <v>0</v>
      </c>
      <c r="AA67" s="2">
        <f>MAX(0,Z67*(1+Forecast!$B26))</f>
        <v>0</v>
      </c>
      <c r="AB67" s="2">
        <f>MAX(0,AA67*(1+Forecast!$B26))</f>
        <v>0</v>
      </c>
      <c r="AC67" s="2">
        <f>MAX(0,AB67*(1+Forecast!$B26))</f>
        <v>0</v>
      </c>
      <c r="AD67" s="2">
        <f>MAX(0,AC67*(1+Forecast!$B26))</f>
        <v>0</v>
      </c>
      <c r="AE67" s="2">
        <f>MAX(0,AD67*(1+Forecast!$B26))</f>
        <v>0</v>
      </c>
      <c r="AF67" s="2">
        <f>MAX(0,AE67*(1+Forecast!$B26))</f>
        <v>0</v>
      </c>
      <c r="AG67" s="2">
        <f>MAX(0,AF67*(1+Forecast!$B26))</f>
        <v>0</v>
      </c>
    </row>
    <row r="68" spans="1:33" s="10" customFormat="1" x14ac:dyDescent="0.45">
      <c r="A68" s="21" t="s">
        <v>7</v>
      </c>
      <c r="B68" s="2">
        <f>INDEX(SYCEU!$B$2:$G$11, MATCH($A68, SYCEU!$A$2:$A$11, 0), MATCH(Commercial_calculation!$A$63, SYCEU!$B$1:$G$1, 0))</f>
        <v>0</v>
      </c>
      <c r="C68" s="2">
        <f>MAX(0,B68*(1+Forecast!$B27))</f>
        <v>0</v>
      </c>
      <c r="D68" s="2">
        <f>MAX(0,C68*(1+Forecast!$B27))</f>
        <v>0</v>
      </c>
      <c r="E68" s="2">
        <f>MAX(0,D68*(1+Forecast!$B27))</f>
        <v>0</v>
      </c>
      <c r="F68" s="2">
        <f>MAX(0,E68*(1+Forecast!$B27))</f>
        <v>0</v>
      </c>
      <c r="G68" s="2">
        <f>MAX(0,F68*(1+Forecast!$B27))</f>
        <v>0</v>
      </c>
      <c r="H68" s="2">
        <f>MAX(0,G68*(1+Forecast!$B27))</f>
        <v>0</v>
      </c>
      <c r="I68" s="2">
        <f>MAX(0,H68*(1+Forecast!$B27))</f>
        <v>0</v>
      </c>
      <c r="J68" s="2">
        <f>MAX(0,I68*(1+Forecast!$B27))</f>
        <v>0</v>
      </c>
      <c r="K68" s="2">
        <f>MAX(0,J68*(1+Forecast!$B27))</f>
        <v>0</v>
      </c>
      <c r="L68" s="2">
        <f>MAX(0,K68*(1+Forecast!$B27))</f>
        <v>0</v>
      </c>
      <c r="M68" s="2">
        <f>MAX(0,L68*(1+Forecast!$B27))</f>
        <v>0</v>
      </c>
      <c r="N68" s="2">
        <f>MAX(0,M68*(1+Forecast!$B27))</f>
        <v>0</v>
      </c>
      <c r="O68" s="2">
        <f>MAX(0,N68*(1+Forecast!$B27))</f>
        <v>0</v>
      </c>
      <c r="P68" s="2">
        <f>MAX(0,O68*(1+Forecast!$B27))</f>
        <v>0</v>
      </c>
      <c r="Q68" s="2">
        <f>MAX(0,P68*(1+Forecast!$B27))</f>
        <v>0</v>
      </c>
      <c r="R68" s="2">
        <f>MAX(0,Q68*(1+Forecast!$B27))</f>
        <v>0</v>
      </c>
      <c r="S68" s="2">
        <f>MAX(0,R68*(1+Forecast!$B27))</f>
        <v>0</v>
      </c>
      <c r="T68" s="2">
        <f>MAX(0,S68*(1+Forecast!$B27))</f>
        <v>0</v>
      </c>
      <c r="U68" s="2">
        <f>MAX(0,T68*(1+Forecast!$B27))</f>
        <v>0</v>
      </c>
      <c r="V68" s="2">
        <f>MAX(0,U68*(1+Forecast!$B27))</f>
        <v>0</v>
      </c>
      <c r="W68" s="2">
        <f>MAX(0,V68*(1+Forecast!$B27))</f>
        <v>0</v>
      </c>
      <c r="X68" s="2">
        <f>MAX(0,W68*(1+Forecast!$B27))</f>
        <v>0</v>
      </c>
      <c r="Y68" s="2">
        <f>MAX(0,X68*(1+Forecast!$B27))</f>
        <v>0</v>
      </c>
      <c r="Z68" s="2">
        <f>MAX(0,Y68*(1+Forecast!$B27))</f>
        <v>0</v>
      </c>
      <c r="AA68" s="2">
        <f>MAX(0,Z68*(1+Forecast!$B27))</f>
        <v>0</v>
      </c>
      <c r="AB68" s="2">
        <f>MAX(0,AA68*(1+Forecast!$B27))</f>
        <v>0</v>
      </c>
      <c r="AC68" s="2">
        <f>MAX(0,AB68*(1+Forecast!$B27))</f>
        <v>0</v>
      </c>
      <c r="AD68" s="2">
        <f>MAX(0,AC68*(1+Forecast!$B27))</f>
        <v>0</v>
      </c>
      <c r="AE68" s="2">
        <f>MAX(0,AD68*(1+Forecast!$B27))</f>
        <v>0</v>
      </c>
      <c r="AF68" s="2">
        <f>MAX(0,AE68*(1+Forecast!$B27))</f>
        <v>0</v>
      </c>
      <c r="AG68" s="2">
        <f>MAX(0,AF68*(1+Forecast!$B27))</f>
        <v>0</v>
      </c>
    </row>
    <row r="69" spans="1:33" s="10" customFormat="1" x14ac:dyDescent="0.45">
      <c r="A69" s="21" t="s">
        <v>11</v>
      </c>
      <c r="B69" s="2">
        <f>INDEX(SYCEU!$B$2:$G$11, MATCH($A69, SYCEU!$A$2:$A$11, 0), MATCH(Commercial_calculation!$A$63, SYCEU!$B$1:$G$1, 0))</f>
        <v>15873240000.000004</v>
      </c>
      <c r="C69" s="2">
        <f>MAX(0,B69*(1+Forecast!$B28))</f>
        <v>16079592120.000002</v>
      </c>
      <c r="D69" s="2">
        <f>MAX(0,C69*(1+Forecast!$B28))</f>
        <v>16288626817.559999</v>
      </c>
      <c r="E69" s="2">
        <f>MAX(0,D69*(1+Forecast!$B28))</f>
        <v>16500378966.188278</v>
      </c>
      <c r="F69" s="2">
        <f>MAX(0,E69*(1+Forecast!$B28))</f>
        <v>16714883892.748724</v>
      </c>
      <c r="G69" s="2">
        <f>MAX(0,F69*(1+Forecast!$B28))</f>
        <v>16932177383.354456</v>
      </c>
      <c r="H69" s="2">
        <f>MAX(0,G69*(1+Forecast!$B28))</f>
        <v>17152295689.338062</v>
      </c>
      <c r="I69" s="2">
        <f>MAX(0,H69*(1+Forecast!$B28))</f>
        <v>17375275533.299454</v>
      </c>
      <c r="J69" s="2">
        <f>MAX(0,I69*(1+Forecast!$B28))</f>
        <v>17601154115.232346</v>
      </c>
      <c r="K69" s="2">
        <f>MAX(0,J69*(1+Forecast!$B28))</f>
        <v>17829969118.730366</v>
      </c>
      <c r="L69" s="2">
        <f>MAX(0,K69*(1+Forecast!$B28))</f>
        <v>18061758717.273857</v>
      </c>
      <c r="M69" s="2">
        <f>MAX(0,L69*(1+Forecast!$B28))</f>
        <v>18296561580.598415</v>
      </c>
      <c r="N69" s="2">
        <f>MAX(0,M69*(1+Forecast!$B28))</f>
        <v>18534416881.146194</v>
      </c>
      <c r="O69" s="2">
        <f>MAX(0,N69*(1+Forecast!$B28))</f>
        <v>18775364300.601093</v>
      </c>
      <c r="P69" s="2">
        <f>MAX(0,O69*(1+Forecast!$B28))</f>
        <v>19019444036.508907</v>
      </c>
      <c r="Q69" s="2">
        <f>MAX(0,P69*(1+Forecast!$B28))</f>
        <v>19266696808.983521</v>
      </c>
      <c r="R69" s="2">
        <f>MAX(0,Q69*(1+Forecast!$B28))</f>
        <v>19517163867.500305</v>
      </c>
      <c r="S69" s="2">
        <f>MAX(0,R69*(1+Forecast!$B28))</f>
        <v>19770886997.777805</v>
      </c>
      <c r="T69" s="2">
        <f>MAX(0,S69*(1+Forecast!$B28))</f>
        <v>20027908528.748917</v>
      </c>
      <c r="U69" s="2">
        <f>MAX(0,T69*(1+Forecast!$B28))</f>
        <v>20288271339.62265</v>
      </c>
      <c r="V69" s="2">
        <f>MAX(0,U69*(1+Forecast!$B28))</f>
        <v>20552018867.037743</v>
      </c>
      <c r="W69" s="2">
        <f>MAX(0,V69*(1+Forecast!$B28))</f>
        <v>20819195112.309231</v>
      </c>
      <c r="X69" s="2">
        <f>MAX(0,W69*(1+Forecast!$B28))</f>
        <v>21089844648.769249</v>
      </c>
      <c r="Y69" s="2">
        <f>MAX(0,X69*(1+Forecast!$B28))</f>
        <v>21364012629.203247</v>
      </c>
      <c r="Z69" s="2">
        <f>MAX(0,Y69*(1+Forecast!$B28))</f>
        <v>21641744793.382889</v>
      </c>
      <c r="AA69" s="2">
        <f>MAX(0,Z69*(1+Forecast!$B28))</f>
        <v>21923087475.696865</v>
      </c>
      <c r="AB69" s="2">
        <f>MAX(0,AA69*(1+Forecast!$B28))</f>
        <v>22208087612.88092</v>
      </c>
      <c r="AC69" s="2">
        <f>MAX(0,AB69*(1+Forecast!$B28))</f>
        <v>22496792751.84837</v>
      </c>
      <c r="AD69" s="2">
        <f>MAX(0,AC69*(1+Forecast!$B28))</f>
        <v>22789251057.622395</v>
      </c>
      <c r="AE69" s="2">
        <f>MAX(0,AD69*(1+Forecast!$B28))</f>
        <v>23085511321.371483</v>
      </c>
      <c r="AF69" s="2">
        <f>MAX(0,AE69*(1+Forecast!$B28))</f>
        <v>23385622968.549309</v>
      </c>
      <c r="AG69" s="2">
        <f>MAX(0,AF69*(1+Forecast!$B28))</f>
        <v>23689636067.140446</v>
      </c>
    </row>
    <row r="70" spans="1:33" s="10" customFormat="1" x14ac:dyDescent="0.45">
      <c r="A70" s="21" t="s">
        <v>13</v>
      </c>
      <c r="B70" s="2">
        <f>INDEX(SYCEU!$B$2:$G$11, MATCH($A70, SYCEU!$A$2:$A$11, 0), MATCH(Commercial_calculation!$A$63, SYCEU!$B$1:$G$1, 0))</f>
        <v>0</v>
      </c>
      <c r="C70" s="2">
        <f>MAX(0,B70*(1+Forecast!$B29))</f>
        <v>0</v>
      </c>
      <c r="D70" s="2">
        <f>MAX(0,C70*(1+Forecast!$B29))</f>
        <v>0</v>
      </c>
      <c r="E70" s="2">
        <f>MAX(0,D70*(1+Forecast!$B29))</f>
        <v>0</v>
      </c>
      <c r="F70" s="2">
        <f>MAX(0,E70*(1+Forecast!$B29))</f>
        <v>0</v>
      </c>
      <c r="G70" s="2">
        <f>MAX(0,F70*(1+Forecast!$B29))</f>
        <v>0</v>
      </c>
      <c r="H70" s="2">
        <f>MAX(0,G70*(1+Forecast!$B29))</f>
        <v>0</v>
      </c>
      <c r="I70" s="2">
        <f>MAX(0,H70*(1+Forecast!$B29))</f>
        <v>0</v>
      </c>
      <c r="J70" s="2">
        <f>MAX(0,I70*(1+Forecast!$B29))</f>
        <v>0</v>
      </c>
      <c r="K70" s="2">
        <f>MAX(0,J70*(1+Forecast!$B29))</f>
        <v>0</v>
      </c>
      <c r="L70" s="2">
        <f>MAX(0,K70*(1+Forecast!$B29))</f>
        <v>0</v>
      </c>
      <c r="M70" s="2">
        <f>MAX(0,L70*(1+Forecast!$B29))</f>
        <v>0</v>
      </c>
      <c r="N70" s="2">
        <f>MAX(0,M70*(1+Forecast!$B29))</f>
        <v>0</v>
      </c>
      <c r="O70" s="2">
        <f>MAX(0,N70*(1+Forecast!$B29))</f>
        <v>0</v>
      </c>
      <c r="P70" s="2">
        <f>MAX(0,O70*(1+Forecast!$B29))</f>
        <v>0</v>
      </c>
      <c r="Q70" s="2">
        <f>MAX(0,P70*(1+Forecast!$B29))</f>
        <v>0</v>
      </c>
      <c r="R70" s="2">
        <f>MAX(0,Q70*(1+Forecast!$B29))</f>
        <v>0</v>
      </c>
      <c r="S70" s="2">
        <f>MAX(0,R70*(1+Forecast!$B29))</f>
        <v>0</v>
      </c>
      <c r="T70" s="2">
        <f>MAX(0,S70*(1+Forecast!$B29))</f>
        <v>0</v>
      </c>
      <c r="U70" s="2">
        <f>MAX(0,T70*(1+Forecast!$B29))</f>
        <v>0</v>
      </c>
      <c r="V70" s="2">
        <f>MAX(0,U70*(1+Forecast!$B29))</f>
        <v>0</v>
      </c>
      <c r="W70" s="2">
        <f>MAX(0,V70*(1+Forecast!$B29))</f>
        <v>0</v>
      </c>
      <c r="X70" s="2">
        <f>MAX(0,W70*(1+Forecast!$B29))</f>
        <v>0</v>
      </c>
      <c r="Y70" s="2">
        <f>MAX(0,X70*(1+Forecast!$B29))</f>
        <v>0</v>
      </c>
      <c r="Z70" s="2">
        <f>MAX(0,Y70*(1+Forecast!$B29))</f>
        <v>0</v>
      </c>
      <c r="AA70" s="2">
        <f>MAX(0,Z70*(1+Forecast!$B29))</f>
        <v>0</v>
      </c>
      <c r="AB70" s="2">
        <f>MAX(0,AA70*(1+Forecast!$B29))</f>
        <v>0</v>
      </c>
      <c r="AC70" s="2">
        <f>MAX(0,AB70*(1+Forecast!$B29))</f>
        <v>0</v>
      </c>
      <c r="AD70" s="2">
        <f>MAX(0,AC70*(1+Forecast!$B29))</f>
        <v>0</v>
      </c>
      <c r="AE70" s="2">
        <f>MAX(0,AD70*(1+Forecast!$B29))</f>
        <v>0</v>
      </c>
      <c r="AF70" s="2">
        <f>MAX(0,AE70*(1+Forecast!$B29))</f>
        <v>0</v>
      </c>
      <c r="AG70" s="2">
        <f>MAX(0,AF70*(1+Forecast!$B29))</f>
        <v>0</v>
      </c>
    </row>
    <row r="71" spans="1:33" s="10" customFormat="1" x14ac:dyDescent="0.45">
      <c r="A71" s="21" t="s">
        <v>14</v>
      </c>
      <c r="B71" s="2">
        <f>INDEX(SYCEU!$B$2:$G$11, MATCH($A71, SYCEU!$A$2:$A$11, 0), MATCH(Commercial_calculation!$A$63, SYCEU!$B$1:$G$1, 0))</f>
        <v>0</v>
      </c>
      <c r="C71" s="2">
        <f>MAX(0,B71*(1+Forecast!$B30))</f>
        <v>0</v>
      </c>
      <c r="D71" s="2">
        <f>MAX(0,C71*(1+Forecast!$B30))</f>
        <v>0</v>
      </c>
      <c r="E71" s="2">
        <f>MAX(0,D71*(1+Forecast!$B30))</f>
        <v>0</v>
      </c>
      <c r="F71" s="2">
        <f>MAX(0,E71*(1+Forecast!$B30))</f>
        <v>0</v>
      </c>
      <c r="G71" s="2">
        <f>MAX(0,F71*(1+Forecast!$B30))</f>
        <v>0</v>
      </c>
      <c r="H71" s="2">
        <f>MAX(0,G71*(1+Forecast!$B30))</f>
        <v>0</v>
      </c>
      <c r="I71" s="2">
        <f>MAX(0,H71*(1+Forecast!$B30))</f>
        <v>0</v>
      </c>
      <c r="J71" s="2">
        <f>MAX(0,I71*(1+Forecast!$B30))</f>
        <v>0</v>
      </c>
      <c r="K71" s="2">
        <f>MAX(0,J71*(1+Forecast!$B30))</f>
        <v>0</v>
      </c>
      <c r="L71" s="2">
        <f>MAX(0,K71*(1+Forecast!$B30))</f>
        <v>0</v>
      </c>
      <c r="M71" s="2">
        <f>MAX(0,L71*(1+Forecast!$B30))</f>
        <v>0</v>
      </c>
      <c r="N71" s="2">
        <f>MAX(0,M71*(1+Forecast!$B30))</f>
        <v>0</v>
      </c>
      <c r="O71" s="2">
        <f>MAX(0,N71*(1+Forecast!$B30))</f>
        <v>0</v>
      </c>
      <c r="P71" s="2">
        <f>MAX(0,O71*(1+Forecast!$B30))</f>
        <v>0</v>
      </c>
      <c r="Q71" s="2">
        <f>MAX(0,P71*(1+Forecast!$B30))</f>
        <v>0</v>
      </c>
      <c r="R71" s="2">
        <f>MAX(0,Q71*(1+Forecast!$B30))</f>
        <v>0</v>
      </c>
      <c r="S71" s="2">
        <f>MAX(0,R71*(1+Forecast!$B30))</f>
        <v>0</v>
      </c>
      <c r="T71" s="2">
        <f>MAX(0,S71*(1+Forecast!$B30))</f>
        <v>0</v>
      </c>
      <c r="U71" s="2">
        <f>MAX(0,T71*(1+Forecast!$B30))</f>
        <v>0</v>
      </c>
      <c r="V71" s="2">
        <f>MAX(0,U71*(1+Forecast!$B30))</f>
        <v>0</v>
      </c>
      <c r="W71" s="2">
        <f>MAX(0,V71*(1+Forecast!$B30))</f>
        <v>0</v>
      </c>
      <c r="X71" s="2">
        <f>MAX(0,W71*(1+Forecast!$B30))</f>
        <v>0</v>
      </c>
      <c r="Y71" s="2">
        <f>MAX(0,X71*(1+Forecast!$B30))</f>
        <v>0</v>
      </c>
      <c r="Z71" s="2">
        <f>MAX(0,Y71*(1+Forecast!$B30))</f>
        <v>0</v>
      </c>
      <c r="AA71" s="2">
        <f>MAX(0,Z71*(1+Forecast!$B30))</f>
        <v>0</v>
      </c>
      <c r="AB71" s="2">
        <f>MAX(0,AA71*(1+Forecast!$B30))</f>
        <v>0</v>
      </c>
      <c r="AC71" s="2">
        <f>MAX(0,AB71*(1+Forecast!$B30))</f>
        <v>0</v>
      </c>
      <c r="AD71" s="2">
        <f>MAX(0,AC71*(1+Forecast!$B30))</f>
        <v>0</v>
      </c>
      <c r="AE71" s="2">
        <f>MAX(0,AD71*(1+Forecast!$B30))</f>
        <v>0</v>
      </c>
      <c r="AF71" s="2">
        <f>MAX(0,AE71*(1+Forecast!$B30))</f>
        <v>0</v>
      </c>
      <c r="AG71" s="2">
        <f>MAX(0,AF71*(1+Forecast!$B30))</f>
        <v>0</v>
      </c>
    </row>
    <row r="72" spans="1:33" s="10" customFormat="1" x14ac:dyDescent="0.45">
      <c r="A72" s="21" t="s">
        <v>15</v>
      </c>
      <c r="B72" s="2">
        <f>INDEX(SYCEU!$B$2:$G$11, MATCH($A72, SYCEU!$A$2:$A$11, 0), MATCH(Commercial_calculation!$A$63, SYCEU!$B$1:$G$1, 0))</f>
        <v>0</v>
      </c>
      <c r="C72" s="2">
        <f>MAX(0,B72*(1+Forecast!$B31))</f>
        <v>0</v>
      </c>
      <c r="D72" s="2">
        <f>MAX(0,C72*(1+Forecast!$B31))</f>
        <v>0</v>
      </c>
      <c r="E72" s="2">
        <f>MAX(0,D72*(1+Forecast!$B31))</f>
        <v>0</v>
      </c>
      <c r="F72" s="2">
        <f>MAX(0,E72*(1+Forecast!$B31))</f>
        <v>0</v>
      </c>
      <c r="G72" s="2">
        <f>MAX(0,F72*(1+Forecast!$B31))</f>
        <v>0</v>
      </c>
      <c r="H72" s="2">
        <f>MAX(0,G72*(1+Forecast!$B31))</f>
        <v>0</v>
      </c>
      <c r="I72" s="2">
        <f>MAX(0,H72*(1+Forecast!$B31))</f>
        <v>0</v>
      </c>
      <c r="J72" s="2">
        <f>MAX(0,I72*(1+Forecast!$B31))</f>
        <v>0</v>
      </c>
      <c r="K72" s="2">
        <f>MAX(0,J72*(1+Forecast!$B31))</f>
        <v>0</v>
      </c>
      <c r="L72" s="2">
        <f>MAX(0,K72*(1+Forecast!$B31))</f>
        <v>0</v>
      </c>
      <c r="M72" s="2">
        <f>MAX(0,L72*(1+Forecast!$B31))</f>
        <v>0</v>
      </c>
      <c r="N72" s="2">
        <f>MAX(0,M72*(1+Forecast!$B31))</f>
        <v>0</v>
      </c>
      <c r="O72" s="2">
        <f>MAX(0,N72*(1+Forecast!$B31))</f>
        <v>0</v>
      </c>
      <c r="P72" s="2">
        <f>MAX(0,O72*(1+Forecast!$B31))</f>
        <v>0</v>
      </c>
      <c r="Q72" s="2">
        <f>MAX(0,P72*(1+Forecast!$B31))</f>
        <v>0</v>
      </c>
      <c r="R72" s="2">
        <f>MAX(0,Q72*(1+Forecast!$B31))</f>
        <v>0</v>
      </c>
      <c r="S72" s="2">
        <f>MAX(0,R72*(1+Forecast!$B31))</f>
        <v>0</v>
      </c>
      <c r="T72" s="2">
        <f>MAX(0,S72*(1+Forecast!$B31))</f>
        <v>0</v>
      </c>
      <c r="U72" s="2">
        <f>MAX(0,T72*(1+Forecast!$B31))</f>
        <v>0</v>
      </c>
      <c r="V72" s="2">
        <f>MAX(0,U72*(1+Forecast!$B31))</f>
        <v>0</v>
      </c>
      <c r="W72" s="2">
        <f>MAX(0,V72*(1+Forecast!$B31))</f>
        <v>0</v>
      </c>
      <c r="X72" s="2">
        <f>MAX(0,W72*(1+Forecast!$B31))</f>
        <v>0</v>
      </c>
      <c r="Y72" s="2">
        <f>MAX(0,X72*(1+Forecast!$B31))</f>
        <v>0</v>
      </c>
      <c r="Z72" s="2">
        <f>MAX(0,Y72*(1+Forecast!$B31))</f>
        <v>0</v>
      </c>
      <c r="AA72" s="2">
        <f>MAX(0,Z72*(1+Forecast!$B31))</f>
        <v>0</v>
      </c>
      <c r="AB72" s="2">
        <f>MAX(0,AA72*(1+Forecast!$B31))</f>
        <v>0</v>
      </c>
      <c r="AC72" s="2">
        <f>MAX(0,AB72*(1+Forecast!$B31))</f>
        <v>0</v>
      </c>
      <c r="AD72" s="2">
        <f>MAX(0,AC72*(1+Forecast!$B31))</f>
        <v>0</v>
      </c>
      <c r="AE72" s="2">
        <f>MAX(0,AD72*(1+Forecast!$B31))</f>
        <v>0</v>
      </c>
      <c r="AF72" s="2">
        <f>MAX(0,AE72*(1+Forecast!$B31))</f>
        <v>0</v>
      </c>
      <c r="AG72" s="2">
        <f>MAX(0,AF72*(1+Forecast!$B31))</f>
        <v>0</v>
      </c>
    </row>
    <row r="73" spans="1:33" s="10" customFormat="1" x14ac:dyDescent="0.45">
      <c r="A73" s="21" t="s">
        <v>16</v>
      </c>
      <c r="B73" s="2">
        <f>INDEX(SYCEU!$B$2:$G$11, MATCH($A73, SYCEU!$A$2:$A$11, 0), MATCH(Commercial_calculation!$A$63, SYCEU!$B$1:$G$1, 0))</f>
        <v>0</v>
      </c>
      <c r="C73" s="2">
        <f>MAX(0,B73*(1+Forecast!$B32))</f>
        <v>0</v>
      </c>
      <c r="D73" s="2">
        <f>MAX(0,C73*(1+Forecast!$B32))</f>
        <v>0</v>
      </c>
      <c r="E73" s="2">
        <f>MAX(0,D73*(1+Forecast!$B32))</f>
        <v>0</v>
      </c>
      <c r="F73" s="2">
        <f>MAX(0,E73*(1+Forecast!$B32))</f>
        <v>0</v>
      </c>
      <c r="G73" s="2">
        <f>MAX(0,F73*(1+Forecast!$B32))</f>
        <v>0</v>
      </c>
      <c r="H73" s="2">
        <f>MAX(0,G73*(1+Forecast!$B32))</f>
        <v>0</v>
      </c>
      <c r="I73" s="2">
        <f>MAX(0,H73*(1+Forecast!$B32))</f>
        <v>0</v>
      </c>
      <c r="J73" s="2">
        <f>MAX(0,I73*(1+Forecast!$B32))</f>
        <v>0</v>
      </c>
      <c r="K73" s="2">
        <f>MAX(0,J73*(1+Forecast!$B32))</f>
        <v>0</v>
      </c>
      <c r="L73" s="2">
        <f>MAX(0,K73*(1+Forecast!$B32))</f>
        <v>0</v>
      </c>
      <c r="M73" s="2">
        <f>MAX(0,L73*(1+Forecast!$B32))</f>
        <v>0</v>
      </c>
      <c r="N73" s="2">
        <f>MAX(0,M73*(1+Forecast!$B32))</f>
        <v>0</v>
      </c>
      <c r="O73" s="2">
        <f>MAX(0,N73*(1+Forecast!$B32))</f>
        <v>0</v>
      </c>
      <c r="P73" s="2">
        <f>MAX(0,O73*(1+Forecast!$B32))</f>
        <v>0</v>
      </c>
      <c r="Q73" s="2">
        <f>MAX(0,P73*(1+Forecast!$B32))</f>
        <v>0</v>
      </c>
      <c r="R73" s="2">
        <f>MAX(0,Q73*(1+Forecast!$B32))</f>
        <v>0</v>
      </c>
      <c r="S73" s="2">
        <f>MAX(0,R73*(1+Forecast!$B32))</f>
        <v>0</v>
      </c>
      <c r="T73" s="2">
        <f>MAX(0,S73*(1+Forecast!$B32))</f>
        <v>0</v>
      </c>
      <c r="U73" s="2">
        <f>MAX(0,T73*(1+Forecast!$B32))</f>
        <v>0</v>
      </c>
      <c r="V73" s="2">
        <f>MAX(0,U73*(1+Forecast!$B32))</f>
        <v>0</v>
      </c>
      <c r="W73" s="2">
        <f>MAX(0,V73*(1+Forecast!$B32))</f>
        <v>0</v>
      </c>
      <c r="X73" s="2">
        <f>MAX(0,W73*(1+Forecast!$B32))</f>
        <v>0</v>
      </c>
      <c r="Y73" s="2">
        <f>MAX(0,X73*(1+Forecast!$B32))</f>
        <v>0</v>
      </c>
      <c r="Z73" s="2">
        <f>MAX(0,Y73*(1+Forecast!$B32))</f>
        <v>0</v>
      </c>
      <c r="AA73" s="2">
        <f>MAX(0,Z73*(1+Forecast!$B32))</f>
        <v>0</v>
      </c>
      <c r="AB73" s="2">
        <f>MAX(0,AA73*(1+Forecast!$B32))</f>
        <v>0</v>
      </c>
      <c r="AC73" s="2">
        <f>MAX(0,AB73*(1+Forecast!$B32))</f>
        <v>0</v>
      </c>
      <c r="AD73" s="2">
        <f>MAX(0,AC73*(1+Forecast!$B32))</f>
        <v>0</v>
      </c>
      <c r="AE73" s="2">
        <f>MAX(0,AD73*(1+Forecast!$B32))</f>
        <v>0</v>
      </c>
      <c r="AF73" s="2">
        <f>MAX(0,AE73*(1+Forecast!$B32))</f>
        <v>0</v>
      </c>
      <c r="AG73" s="2">
        <f>MAX(0,AF73*(1+Forecast!$B32))</f>
        <v>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3D3D-1C43-4AD5-8A34-3CB6E2718E2E}">
  <dimension ref="A2:AG73"/>
  <sheetViews>
    <sheetView topLeftCell="A4" zoomScale="70" zoomScaleNormal="70" workbookViewId="0">
      <selection activeCell="B4" sqref="B4"/>
    </sheetView>
  </sheetViews>
  <sheetFormatPr defaultRowHeight="17" x14ac:dyDescent="0.45"/>
  <cols>
    <col min="1" max="1" width="30.25" style="10" bestFit="1" customWidth="1"/>
    <col min="2" max="2" width="8.6640625" style="10"/>
    <col min="3" max="33" width="14.33203125" style="10" bestFit="1" customWidth="1"/>
    <col min="34" max="16384" width="8.6640625" style="10"/>
  </cols>
  <sheetData>
    <row r="2" spans="1:33" x14ac:dyDescent="0.45">
      <c r="A2" s="21" t="s">
        <v>46</v>
      </c>
    </row>
    <row r="3" spans="1:33" x14ac:dyDescent="0.45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</row>
    <row r="4" spans="1:33" x14ac:dyDescent="0.45">
      <c r="A4" s="21" t="s">
        <v>2</v>
      </c>
      <c r="B4" s="2">
        <f>INDEX(SYCEU!$B$14:$G$23, MATCH($A4, SYCEU!$A$2:$A$11, 0), MATCH(Urban_res_calculation!$A$3, SYCEU!$B$1:$G$1, 0))</f>
        <v>16110518647465.262</v>
      </c>
      <c r="C4" s="2">
        <f>MAX(0, B4*(1+Forecast!$B3))</f>
        <v>16223292277997.518</v>
      </c>
      <c r="D4" s="2">
        <f>MAX(0, C4*(1+Forecast!$B3))</f>
        <v>16336855323943.498</v>
      </c>
      <c r="E4" s="2">
        <f>MAX(0, D4*(1+Forecast!$B3))</f>
        <v>16451213311211.102</v>
      </c>
      <c r="F4" s="2">
        <f>MAX(0, E4*(1+Forecast!$B3))</f>
        <v>16566371804389.578</v>
      </c>
      <c r="G4" s="2">
        <f>MAX(0, F4*(1+Forecast!$B3))</f>
        <v>16682336407020.303</v>
      </c>
      <c r="H4" s="2">
        <f>MAX(0, G4*(1+Forecast!$B3))</f>
        <v>16799112761869.443</v>
      </c>
      <c r="I4" s="2">
        <f>MAX(0, H4*(1+Forecast!$B3))</f>
        <v>16916706551202.527</v>
      </c>
      <c r="J4" s="2">
        <f>MAX(0, I4*(1+Forecast!$B3))</f>
        <v>17035123497060.943</v>
      </c>
      <c r="K4" s="2">
        <f>MAX(0, J4*(1+Forecast!$B3))</f>
        <v>17154369361540.369</v>
      </c>
      <c r="L4" s="2">
        <f>MAX(0, K4*(1+Forecast!$B3))</f>
        <v>17274449947071.15</v>
      </c>
      <c r="M4" s="2">
        <f>MAX(0, L4*(1+Forecast!$B3))</f>
        <v>17395371096700.646</v>
      </c>
      <c r="N4" s="2">
        <f>MAX(0, M4*(1+Forecast!$B3))</f>
        <v>17517138694377.549</v>
      </c>
      <c r="O4" s="2">
        <f>MAX(0, N4*(1+Forecast!$B3))</f>
        <v>17639758665238.191</v>
      </c>
      <c r="P4" s="2">
        <f>MAX(0, O4*(1+Forecast!$B3))</f>
        <v>17763236975894.855</v>
      </c>
      <c r="Q4" s="2">
        <f>MAX(0, P4*(1+Forecast!$B3))</f>
        <v>17887579634726.117</v>
      </c>
      <c r="R4" s="2">
        <f>MAX(0, Q4*(1+Forecast!$B3))</f>
        <v>18012792692169.199</v>
      </c>
      <c r="S4" s="2">
        <f>MAX(0, R4*(1+Forecast!$B3))</f>
        <v>18138882241014.383</v>
      </c>
      <c r="T4" s="2">
        <f>MAX(0, S4*(1+Forecast!$B3))</f>
        <v>18265854416701.48</v>
      </c>
      <c r="U4" s="2">
        <f>MAX(0, T4*(1+Forecast!$B3))</f>
        <v>18393715397618.391</v>
      </c>
      <c r="V4" s="2">
        <f>MAX(0, U4*(1+Forecast!$B3))</f>
        <v>18522471405401.719</v>
      </c>
      <c r="W4" s="2">
        <f>MAX(0, V4*(1+Forecast!$B3))</f>
        <v>18652128705239.527</v>
      </c>
      <c r="X4" s="2">
        <f>MAX(0, W4*(1+Forecast!$B3))</f>
        <v>18782693606176.203</v>
      </c>
      <c r="Y4" s="2">
        <f>MAX(0, X4*(1+Forecast!$B3))</f>
        <v>18914172461419.434</v>
      </c>
      <c r="Z4" s="2">
        <f>MAX(0, Y4*(1+Forecast!$B3))</f>
        <v>19046571668649.367</v>
      </c>
      <c r="AA4" s="2">
        <f>MAX(0, Z4*(1+Forecast!$B3))</f>
        <v>19179897670329.91</v>
      </c>
      <c r="AB4" s="2">
        <f>MAX(0, AA4*(1+Forecast!$B3))</f>
        <v>19314156954022.219</v>
      </c>
      <c r="AC4" s="2">
        <f>MAX(0, AB4*(1+Forecast!$B3))</f>
        <v>19449356052700.371</v>
      </c>
      <c r="AD4" s="2">
        <f>MAX(0, AC4*(1+Forecast!$B3))</f>
        <v>19585501545069.273</v>
      </c>
      <c r="AE4" s="2">
        <f>MAX(0, AD4*(1+Forecast!$B3))</f>
        <v>19722600055884.758</v>
      </c>
      <c r="AF4" s="2">
        <f>MAX(0, AE4*(1+Forecast!$B3))</f>
        <v>19860658256275.949</v>
      </c>
      <c r="AG4" s="2">
        <f>MAX(0, AF4*(1+Forecast!$B3))</f>
        <v>19999682864069.879</v>
      </c>
    </row>
    <row r="5" spans="1:33" x14ac:dyDescent="0.45">
      <c r="A5" s="21" t="s">
        <v>3</v>
      </c>
      <c r="B5" s="2">
        <f>INDEX(SYCEU!$B$14:$G$23, MATCH($A5, SYCEU!$A$2:$A$11, 0), MATCH(Urban_res_calculation!$A$3, SYCEU!$B$1:$G$1, 0))</f>
        <v>10785423073635.699</v>
      </c>
      <c r="C5" s="2">
        <f>MAX(0, B5*(1+Forecast!$B4))</f>
        <v>9847091266229.3945</v>
      </c>
      <c r="D5" s="2">
        <f>MAX(0, C5*(1+Forecast!$B4))</f>
        <v>8990394326067.4375</v>
      </c>
      <c r="E5" s="2">
        <f>MAX(0, D5*(1+Forecast!$B4))</f>
        <v>8208230019699.5703</v>
      </c>
      <c r="F5" s="2">
        <f>MAX(0, E5*(1+Forecast!$B4))</f>
        <v>7494114007985.708</v>
      </c>
      <c r="G5" s="2">
        <f>MAX(0, F5*(1+Forecast!$B4))</f>
        <v>6842126089290.9521</v>
      </c>
      <c r="H5" s="2">
        <f>MAX(0, G5*(1+Forecast!$B4))</f>
        <v>6246861119522.6396</v>
      </c>
      <c r="I5" s="2">
        <f>MAX(0, H5*(1+Forecast!$B4))</f>
        <v>5703384202124.1699</v>
      </c>
      <c r="J5" s="2">
        <f>MAX(0, I5*(1+Forecast!$B4))</f>
        <v>5207189776539.3672</v>
      </c>
      <c r="K5" s="2">
        <f>MAX(0, J5*(1+Forecast!$B4))</f>
        <v>4754164265980.4424</v>
      </c>
      <c r="L5" s="2">
        <f>MAX(0, K5*(1+Forecast!$B4))</f>
        <v>4340551974840.144</v>
      </c>
      <c r="M5" s="2">
        <f>MAX(0, L5*(1+Forecast!$B4))</f>
        <v>3962923953029.0518</v>
      </c>
      <c r="N5" s="2">
        <f>MAX(0, M5*(1+Forecast!$B4))</f>
        <v>3618149569115.5244</v>
      </c>
      <c r="O5" s="2">
        <f>MAX(0, N5*(1+Forecast!$B4))</f>
        <v>3303370556602.4741</v>
      </c>
      <c r="P5" s="2">
        <f>MAX(0, O5*(1+Forecast!$B4))</f>
        <v>3015977318178.0591</v>
      </c>
      <c r="Q5" s="2">
        <f>MAX(0, P5*(1+Forecast!$B4))</f>
        <v>2753587291496.5679</v>
      </c>
      <c r="R5" s="2">
        <f>MAX(0, Q5*(1+Forecast!$B4))</f>
        <v>2514025197136.3667</v>
      </c>
      <c r="S5" s="2">
        <f>MAX(0, R5*(1+Forecast!$B4))</f>
        <v>2295305004985.5029</v>
      </c>
      <c r="T5" s="2">
        <f>MAX(0, S5*(1+Forecast!$B4))</f>
        <v>2095613469551.7642</v>
      </c>
      <c r="U5" s="2">
        <f>MAX(0, T5*(1+Forecast!$B4))</f>
        <v>1913295097700.7607</v>
      </c>
      <c r="V5" s="2">
        <f>MAX(0, U5*(1+Forecast!$B4))</f>
        <v>1746838424200.7947</v>
      </c>
      <c r="W5" s="2">
        <f>MAX(0, V5*(1+Forecast!$B4))</f>
        <v>1594863481295.3257</v>
      </c>
      <c r="X5" s="2">
        <f>MAX(0, W5*(1+Forecast!$B4))</f>
        <v>1456110358422.6323</v>
      </c>
      <c r="Y5" s="2">
        <f>MAX(0, X5*(1+Forecast!$B4))</f>
        <v>1329428757239.8633</v>
      </c>
      <c r="Z5" s="2">
        <f>MAX(0, Y5*(1+Forecast!$B4))</f>
        <v>1213768455359.9951</v>
      </c>
      <c r="AA5" s="2">
        <f>MAX(0, Z5*(1+Forecast!$B4))</f>
        <v>1108170599743.6755</v>
      </c>
      <c r="AB5" s="2">
        <f>MAX(0, AA5*(1+Forecast!$B4))</f>
        <v>1011759757565.9758</v>
      </c>
      <c r="AC5" s="2">
        <f>MAX(0, AB5*(1+Forecast!$B4))</f>
        <v>923736658657.73596</v>
      </c>
      <c r="AD5" s="2">
        <f>MAX(0, AC5*(1+Forecast!$B4))</f>
        <v>843371569354.51294</v>
      </c>
      <c r="AE5" s="2">
        <f>MAX(0, AD5*(1+Forecast!$B4))</f>
        <v>769998242820.67029</v>
      </c>
      <c r="AF5" s="2">
        <f>MAX(0, AE5*(1+Forecast!$B4))</f>
        <v>703008395695.27197</v>
      </c>
      <c r="AG5" s="2">
        <f>MAX(0, AF5*(1+Forecast!$B4))</f>
        <v>641846665269.78333</v>
      </c>
    </row>
    <row r="6" spans="1:33" x14ac:dyDescent="0.45">
      <c r="A6" s="21" t="s">
        <v>4</v>
      </c>
      <c r="B6" s="2">
        <f>INDEX(SYCEU!$B$14:$G$23, MATCH($A6, SYCEU!$A$2:$A$11, 0), MATCH(Urban_res_calculation!$A$3, SYCEU!$B$1:$G$1, 0))</f>
        <v>322210372949305.25</v>
      </c>
      <c r="C6" s="2">
        <f>MAX(0, B6*(1+Forecast!$B5))</f>
        <v>321565952203406.63</v>
      </c>
      <c r="D6" s="2">
        <f>MAX(0, C6*(1+Forecast!$B5))</f>
        <v>320922820298999.81</v>
      </c>
      <c r="E6" s="2">
        <f>MAX(0, D6*(1+Forecast!$B5))</f>
        <v>320280974658401.81</v>
      </c>
      <c r="F6" s="2">
        <f>MAX(0, E6*(1+Forecast!$B5))</f>
        <v>319640412709085</v>
      </c>
      <c r="G6" s="2">
        <f>MAX(0, F6*(1+Forecast!$B5))</f>
        <v>319001131883666.81</v>
      </c>
      <c r="H6" s="2">
        <f>MAX(0, G6*(1+Forecast!$B5))</f>
        <v>318363129619899.5</v>
      </c>
      <c r="I6" s="2">
        <f>MAX(0, H6*(1+Forecast!$B5))</f>
        <v>317726403360659.69</v>
      </c>
      <c r="J6" s="2">
        <f>MAX(0, I6*(1+Forecast!$B5))</f>
        <v>317090950553938.38</v>
      </c>
      <c r="K6" s="2">
        <f>MAX(0, J6*(1+Forecast!$B5))</f>
        <v>316456768652830.5</v>
      </c>
      <c r="L6" s="2">
        <f>MAX(0, K6*(1+Forecast!$B5))</f>
        <v>315823855115524.81</v>
      </c>
      <c r="M6" s="2">
        <f>MAX(0, L6*(1+Forecast!$B5))</f>
        <v>315192207405293.75</v>
      </c>
      <c r="N6" s="2">
        <f>MAX(0, M6*(1+Forecast!$B5))</f>
        <v>314561822990483.19</v>
      </c>
      <c r="O6" s="2">
        <f>MAX(0, N6*(1+Forecast!$B5))</f>
        <v>313932699344502.25</v>
      </c>
      <c r="P6" s="2">
        <f>MAX(0, O6*(1+Forecast!$B5))</f>
        <v>313304833945813.25</v>
      </c>
      <c r="Q6" s="2">
        <f>MAX(0, P6*(1+Forecast!$B5))</f>
        <v>312678224277921.63</v>
      </c>
      <c r="R6" s="2">
        <f>MAX(0, Q6*(1+Forecast!$B5))</f>
        <v>312052867829365.75</v>
      </c>
      <c r="S6" s="2">
        <f>MAX(0, R6*(1+Forecast!$B5))</f>
        <v>311428762093707</v>
      </c>
      <c r="T6" s="2">
        <f>MAX(0, S6*(1+Forecast!$B5))</f>
        <v>310805904569519.56</v>
      </c>
      <c r="U6" s="2">
        <f>MAX(0, T6*(1+Forecast!$B5))</f>
        <v>310184292760380.5</v>
      </c>
      <c r="V6" s="2">
        <f>MAX(0, U6*(1+Forecast!$B5))</f>
        <v>309563924174859.75</v>
      </c>
      <c r="W6" s="2">
        <f>MAX(0, V6*(1+Forecast!$B5))</f>
        <v>308944796326510</v>
      </c>
      <c r="X6" s="2">
        <f>MAX(0, W6*(1+Forecast!$B5))</f>
        <v>308326906733857</v>
      </c>
      <c r="Y6" s="2">
        <f>MAX(0, X6*(1+Forecast!$B5))</f>
        <v>307710252920389.31</v>
      </c>
      <c r="Z6" s="2">
        <f>MAX(0, Y6*(1+Forecast!$B5))</f>
        <v>307094832414548.56</v>
      </c>
      <c r="AA6" s="2">
        <f>MAX(0, Z6*(1+Forecast!$B5))</f>
        <v>306480642749719.44</v>
      </c>
      <c r="AB6" s="2">
        <f>MAX(0, AA6*(1+Forecast!$B5))</f>
        <v>305867681464220</v>
      </c>
      <c r="AC6" s="2">
        <f>MAX(0, AB6*(1+Forecast!$B5))</f>
        <v>305255946101291.56</v>
      </c>
      <c r="AD6" s="2">
        <f>MAX(0, AC6*(1+Forecast!$B5))</f>
        <v>304645434209089</v>
      </c>
      <c r="AE6" s="2">
        <f>MAX(0, AD6*(1+Forecast!$B5))</f>
        <v>304036143340670.81</v>
      </c>
      <c r="AF6" s="2">
        <f>MAX(0, AE6*(1+Forecast!$B5))</f>
        <v>303428071053989.5</v>
      </c>
      <c r="AG6" s="2">
        <f>MAX(0, AF6*(1+Forecast!$B5))</f>
        <v>302821214911881.5</v>
      </c>
    </row>
    <row r="7" spans="1:33" x14ac:dyDescent="0.45">
      <c r="A7" s="21" t="s">
        <v>5</v>
      </c>
      <c r="B7" s="2">
        <f>INDEX(SYCEU!$B$14:$G$23, MATCH($A7, SYCEU!$A$2:$A$11, 0), MATCH(Urban_res_calculation!$A$3, SYCEU!$B$1:$G$1, 0))</f>
        <v>0</v>
      </c>
      <c r="C7" s="2">
        <f>MAX(0, B7*(1+Forecast!$B6))</f>
        <v>0</v>
      </c>
      <c r="D7" s="2">
        <f>MAX(0, C7*(1+Forecast!$B6))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</row>
    <row r="8" spans="1:33" x14ac:dyDescent="0.45">
      <c r="A8" s="21" t="s">
        <v>7</v>
      </c>
      <c r="B8" s="2">
        <f>INDEX(SYCEU!$B$14:$G$23, MATCH($A8, SYCEU!$A$2:$A$11, 0), MATCH(Urban_res_calculation!$A$3, SYCEU!$B$1:$G$1, 0))</f>
        <v>82949028366600</v>
      </c>
      <c r="C8" s="2">
        <f>MAX(0, B8*(1+Forecast!$B7))</f>
        <v>83031977394966.594</v>
      </c>
      <c r="D8" s="2">
        <f>MAX(0, C8*(1+Forecast!$B7))</f>
        <v>83115009372361.547</v>
      </c>
      <c r="E8" s="2">
        <f>MAX(0, D8*(1+Forecast!$B7))</f>
        <v>83198124381733.906</v>
      </c>
      <c r="F8" s="2">
        <f>MAX(0, E8*(1+Forecast!$B7))</f>
        <v>83281322506115.625</v>
      </c>
      <c r="G8" s="2">
        <f>MAX(0, F8*(1+Forecast!$B7))</f>
        <v>83364603828621.734</v>
      </c>
      <c r="H8" s="2">
        <f>MAX(0, G8*(1+Forecast!$B7))</f>
        <v>83447968432450.344</v>
      </c>
      <c r="I8" s="2">
        <f>MAX(0, H8*(1+Forecast!$B7))</f>
        <v>83531416400882.781</v>
      </c>
      <c r="J8" s="2">
        <f>MAX(0, I8*(1+Forecast!$B7))</f>
        <v>83614947817283.656</v>
      </c>
      <c r="K8" s="2">
        <f>MAX(0, J8*(1+Forecast!$B7))</f>
        <v>83698562765100.938</v>
      </c>
      <c r="L8" s="2">
        <f>MAX(0, K8*(1+Forecast!$B7))</f>
        <v>83782261327866.031</v>
      </c>
      <c r="M8" s="2">
        <f>MAX(0, L8*(1+Forecast!$B7))</f>
        <v>83866043589193.891</v>
      </c>
      <c r="N8" s="2">
        <f>MAX(0, M8*(1+Forecast!$B7))</f>
        <v>83949909632783.078</v>
      </c>
      <c r="O8" s="2">
        <f>MAX(0, N8*(1+Forecast!$B7))</f>
        <v>84033859542415.859</v>
      </c>
      <c r="P8" s="2">
        <f>MAX(0, O8*(1+Forecast!$B7))</f>
        <v>84117893401958.266</v>
      </c>
      <c r="Q8" s="2">
        <f>MAX(0, P8*(1+Forecast!$B7))</f>
        <v>84202011295360.219</v>
      </c>
      <c r="R8" s="2">
        <f>MAX(0, Q8*(1+Forecast!$B7))</f>
        <v>84286213306655.563</v>
      </c>
      <c r="S8" s="2">
        <f>MAX(0, R8*(1+Forecast!$B7))</f>
        <v>84370499519962.203</v>
      </c>
      <c r="T8" s="2">
        <f>MAX(0, S8*(1+Forecast!$B7))</f>
        <v>84454870019482.156</v>
      </c>
      <c r="U8" s="2">
        <f>MAX(0, T8*(1+Forecast!$B7))</f>
        <v>84539324889501.625</v>
      </c>
      <c r="V8" s="2">
        <f>MAX(0, U8*(1+Forecast!$B7))</f>
        <v>84623864214391.125</v>
      </c>
      <c r="W8" s="2">
        <f>MAX(0, V8*(1+Forecast!$B7))</f>
        <v>84708488078605.5</v>
      </c>
      <c r="X8" s="2">
        <f>MAX(0, W8*(1+Forecast!$B7))</f>
        <v>84793196566684.094</v>
      </c>
      <c r="Y8" s="2">
        <f>MAX(0, X8*(1+Forecast!$B7))</f>
        <v>84877989763250.766</v>
      </c>
      <c r="Z8" s="2">
        <f>MAX(0, Y8*(1+Forecast!$B7))</f>
        <v>84962867753014</v>
      </c>
      <c r="AA8" s="2">
        <f>MAX(0, Z8*(1+Forecast!$B7))</f>
        <v>85047830620767</v>
      </c>
      <c r="AB8" s="2">
        <f>MAX(0, AA8*(1+Forecast!$B7))</f>
        <v>85132878451387.75</v>
      </c>
      <c r="AC8" s="2">
        <f>MAX(0, AB8*(1+Forecast!$B7))</f>
        <v>85218011329839.125</v>
      </c>
      <c r="AD8" s="2">
        <f>MAX(0, AC8*(1+Forecast!$B7))</f>
        <v>85303229341168.953</v>
      </c>
      <c r="AE8" s="2">
        <f>MAX(0, AD8*(1+Forecast!$B7))</f>
        <v>85388532570510.109</v>
      </c>
      <c r="AF8" s="2">
        <f>MAX(0, AE8*(1+Forecast!$B7))</f>
        <v>85473921103080.609</v>
      </c>
      <c r="AG8" s="2">
        <f>MAX(0, AF8*(1+Forecast!$B7))</f>
        <v>85559395024183.688</v>
      </c>
    </row>
    <row r="9" spans="1:33" x14ac:dyDescent="0.45">
      <c r="A9" s="21" t="s">
        <v>11</v>
      </c>
      <c r="B9" s="2">
        <f>INDEX(SYCEU!$B$14:$G$23, MATCH($A9, SYCEU!$A$2:$A$11, 0), MATCH(Urban_res_calculation!$A$3, SYCEU!$B$1:$G$1, 0))</f>
        <v>16283801352600.004</v>
      </c>
      <c r="C9" s="2">
        <f>MAX(0, B9*(1+Forecast!$B8))</f>
        <v>17114275221582.604</v>
      </c>
      <c r="D9" s="2">
        <f>MAX(0, C9*(1+Forecast!$B8))</f>
        <v>17987103257883.316</v>
      </c>
      <c r="E9" s="2">
        <f>MAX(0, D9*(1+Forecast!$B8))</f>
        <v>18904445524035.363</v>
      </c>
      <c r="F9" s="2">
        <f>MAX(0, E9*(1+Forecast!$B8))</f>
        <v>19868572245761.164</v>
      </c>
      <c r="G9" s="2">
        <f>MAX(0, F9*(1+Forecast!$B8))</f>
        <v>20881869430294.98</v>
      </c>
      <c r="H9" s="2">
        <f>MAX(0, G9*(1+Forecast!$B8))</f>
        <v>21946844771240.023</v>
      </c>
      <c r="I9" s="2">
        <f>MAX(0, H9*(1+Forecast!$B8))</f>
        <v>23066133854573.262</v>
      </c>
      <c r="J9" s="2">
        <f>MAX(0, I9*(1+Forecast!$B8))</f>
        <v>24242506681156.496</v>
      </c>
      <c r="K9" s="2">
        <f>MAX(0, J9*(1+Forecast!$B8))</f>
        <v>25478874521895.477</v>
      </c>
      <c r="L9" s="2">
        <f>MAX(0, K9*(1+Forecast!$B8))</f>
        <v>26778297122512.145</v>
      </c>
      <c r="M9" s="2">
        <f>MAX(0, L9*(1+Forecast!$B8))</f>
        <v>28143990275760.262</v>
      </c>
      <c r="N9" s="2">
        <f>MAX(0, M9*(1+Forecast!$B8))</f>
        <v>29579333779824.035</v>
      </c>
      <c r="O9" s="2">
        <f>MAX(0, N9*(1+Forecast!$B8))</f>
        <v>31087879802595.059</v>
      </c>
      <c r="P9" s="2">
        <f>MAX(0, O9*(1+Forecast!$B8))</f>
        <v>32673361672527.406</v>
      </c>
      <c r="Q9" s="2">
        <f>MAX(0, P9*(1+Forecast!$B8))</f>
        <v>34339703117826.301</v>
      </c>
      <c r="R9" s="2">
        <f>MAX(0, Q9*(1+Forecast!$B8))</f>
        <v>36091027976835.438</v>
      </c>
      <c r="S9" s="2">
        <f>MAX(0, R9*(1+Forecast!$B8))</f>
        <v>37931670403654.039</v>
      </c>
      <c r="T9" s="2">
        <f>MAX(0, S9*(1+Forecast!$B8))</f>
        <v>39866185594240.391</v>
      </c>
      <c r="U9" s="2">
        <f>MAX(0, T9*(1+Forecast!$B8))</f>
        <v>41899361059546.648</v>
      </c>
      <c r="V9" s="2">
        <f>MAX(0, U9*(1+Forecast!$B8))</f>
        <v>44036228473583.523</v>
      </c>
      <c r="W9" s="2">
        <f>MAX(0, V9*(1+Forecast!$B8))</f>
        <v>46282076125736.281</v>
      </c>
      <c r="X9" s="2">
        <f>MAX(0, W9*(1+Forecast!$B8))</f>
        <v>48642462008148.828</v>
      </c>
      <c r="Y9" s="2">
        <f>MAX(0, X9*(1+Forecast!$B8))</f>
        <v>51123227570564.414</v>
      </c>
      <c r="Z9" s="2">
        <f>MAX(0, Y9*(1+Forecast!$B8))</f>
        <v>53730512176663.195</v>
      </c>
      <c r="AA9" s="2">
        <f>MAX(0, Z9*(1+Forecast!$B8))</f>
        <v>56470768297673.016</v>
      </c>
      <c r="AB9" s="2">
        <f>MAX(0, AA9*(1+Forecast!$B8))</f>
        <v>59350777480854.336</v>
      </c>
      <c r="AC9" s="2">
        <f>MAX(0, AB9*(1+Forecast!$B8))</f>
        <v>62377667132377.906</v>
      </c>
      <c r="AD9" s="2">
        <f>MAX(0, AC9*(1+Forecast!$B8))</f>
        <v>65558928156129.172</v>
      </c>
      <c r="AE9" s="2">
        <f>MAX(0, AD9*(1+Forecast!$B8))</f>
        <v>68902433492091.758</v>
      </c>
      <c r="AF9" s="2">
        <f>MAX(0, AE9*(1+Forecast!$B8))</f>
        <v>72416457600188.438</v>
      </c>
      <c r="AG9" s="2">
        <f>MAX(0, AF9*(1+Forecast!$B8))</f>
        <v>76109696937798.047</v>
      </c>
    </row>
    <row r="10" spans="1:33" x14ac:dyDescent="0.45">
      <c r="A10" s="21" t="s">
        <v>13</v>
      </c>
      <c r="B10" s="2">
        <f>INDEX(SYCEU!$B$14:$G$23, MATCH($A10, SYCEU!$A$2:$A$11, 0), MATCH(Urban_res_calculation!$A$3, SYCEU!$B$1:$G$1, 0))</f>
        <v>0</v>
      </c>
      <c r="C10" s="2">
        <f>MAX(0, B10*(1+Forecast!$B9))</f>
        <v>0</v>
      </c>
      <c r="D10" s="2">
        <f>MAX(0, C10*(1+Forecast!$B9))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</row>
    <row r="11" spans="1:33" x14ac:dyDescent="0.45">
      <c r="A11" s="21" t="s">
        <v>14</v>
      </c>
      <c r="B11" s="2">
        <f>INDEX(SYCEU!$B$14:$G$23, MATCH($A11, SYCEU!$A$2:$A$11, 0), MATCH(Urban_res_calculation!$A$3, SYCEU!$B$1:$G$1, 0))</f>
        <v>85228113102681.625</v>
      </c>
      <c r="C11" s="2">
        <f>MAX(0, B11*(1+Forecast!$B10))</f>
        <v>80711023108239.5</v>
      </c>
      <c r="D11" s="2">
        <f>MAX(0, C11*(1+Forecast!$B10))</f>
        <v>76433338883502.797</v>
      </c>
      <c r="E11" s="2">
        <f>MAX(0, D11*(1+Forecast!$B10))</f>
        <v>72382371922677.141</v>
      </c>
      <c r="F11" s="2">
        <f>MAX(0, E11*(1+Forecast!$B10))</f>
        <v>68546106210775.25</v>
      </c>
      <c r="G11" s="2">
        <f>MAX(0, F11*(1+Forecast!$B10))</f>
        <v>64913162581604.156</v>
      </c>
      <c r="H11" s="2">
        <f>MAX(0, G11*(1+Forecast!$B10))</f>
        <v>61472764964779.133</v>
      </c>
      <c r="I11" s="2">
        <f>MAX(0, H11*(1+Forecast!$B10))</f>
        <v>58214708421645.836</v>
      </c>
      <c r="J11" s="2">
        <f>MAX(0, I11*(1+Forecast!$B10))</f>
        <v>55129328875298.602</v>
      </c>
      <c r="K11" s="2">
        <f>MAX(0, J11*(1+Forecast!$B10))</f>
        <v>52207474444907.773</v>
      </c>
      <c r="L11" s="2">
        <f>MAX(0, K11*(1+Forecast!$B10))</f>
        <v>49440478299327.656</v>
      </c>
      <c r="M11" s="2">
        <f>MAX(0, L11*(1+Forecast!$B10))</f>
        <v>46820132949463.289</v>
      </c>
      <c r="N11" s="2">
        <f>MAX(0, M11*(1+Forecast!$B10))</f>
        <v>44338665903141.734</v>
      </c>
      <c r="O11" s="2">
        <f>MAX(0, N11*(1+Forecast!$B10))</f>
        <v>41988716610275.219</v>
      </c>
      <c r="P11" s="2">
        <f>MAX(0, O11*(1+Forecast!$B10))</f>
        <v>39763314629930.633</v>
      </c>
      <c r="Q11" s="2">
        <f>MAX(0, P11*(1+Forecast!$B10))</f>
        <v>37655858954544.305</v>
      </c>
      <c r="R11" s="2">
        <f>MAX(0, Q11*(1+Forecast!$B10))</f>
        <v>35660098429953.453</v>
      </c>
      <c r="S11" s="2">
        <f>MAX(0, R11*(1+Forecast!$B10))</f>
        <v>33770113213165.918</v>
      </c>
      <c r="T11" s="2">
        <f>MAX(0, S11*(1+Forecast!$B10))</f>
        <v>31980297212868.121</v>
      </c>
      <c r="U11" s="2">
        <f>MAX(0, T11*(1+Forecast!$B10))</f>
        <v>30285341460586.109</v>
      </c>
      <c r="V11" s="2">
        <f>MAX(0, U11*(1+Forecast!$B10))</f>
        <v>28680218363175.043</v>
      </c>
      <c r="W11" s="2">
        <f>MAX(0, V11*(1+Forecast!$B10))</f>
        <v>27160166789926.766</v>
      </c>
      <c r="X11" s="2">
        <f>MAX(0, W11*(1+Forecast!$B10))</f>
        <v>25720677950060.645</v>
      </c>
      <c r="Y11" s="2">
        <f>MAX(0, X11*(1+Forecast!$B10))</f>
        <v>24357482018707.43</v>
      </c>
      <c r="Z11" s="2">
        <f>MAX(0, Y11*(1+Forecast!$B10))</f>
        <v>23066535471715.934</v>
      </c>
      <c r="AA11" s="2">
        <f>MAX(0, Z11*(1+Forecast!$B10))</f>
        <v>21844009091714.988</v>
      </c>
      <c r="AB11" s="2">
        <f>MAX(0, AA11*(1+Forecast!$B10))</f>
        <v>20686276609854.094</v>
      </c>
      <c r="AC11" s="2">
        <f>MAX(0, AB11*(1+Forecast!$B10))</f>
        <v>19589903949531.824</v>
      </c>
      <c r="AD11" s="2">
        <f>MAX(0, AC11*(1+Forecast!$B10))</f>
        <v>18551639040206.637</v>
      </c>
      <c r="AE11" s="2">
        <f>MAX(0, AD11*(1+Forecast!$B10))</f>
        <v>17568402171075.684</v>
      </c>
      <c r="AF11" s="2">
        <f>MAX(0, AE11*(1+Forecast!$B10))</f>
        <v>16637276856008.672</v>
      </c>
      <c r="AG11" s="2">
        <f>MAX(0, AF11*(1+Forecast!$B10))</f>
        <v>15755501182640.211</v>
      </c>
    </row>
    <row r="12" spans="1:33" x14ac:dyDescent="0.45">
      <c r="A12" s="21" t="s">
        <v>15</v>
      </c>
      <c r="B12" s="2">
        <f>INDEX(SYCEU!$B$14:$G$23, MATCH($A12, SYCEU!$A$2:$A$11, 0), MATCH(Urban_res_calculation!$A$3, SYCEU!$B$1:$G$1, 0))</f>
        <v>21423016445340.156</v>
      </c>
      <c r="C12" s="2">
        <f>MAX(0, B12*(1+Forecast!$B11))</f>
        <v>20287596573737.129</v>
      </c>
      <c r="D12" s="2">
        <f>MAX(0, C12*(1+Forecast!$B11))</f>
        <v>19212353955329.059</v>
      </c>
      <c r="E12" s="2">
        <f>MAX(0, D12*(1+Forecast!$B11))</f>
        <v>18194099195696.617</v>
      </c>
      <c r="F12" s="2">
        <f>MAX(0, E12*(1+Forecast!$B11))</f>
        <v>17229811938324.695</v>
      </c>
      <c r="G12" s="2">
        <f>MAX(0, F12*(1+Forecast!$B11))</f>
        <v>16316631905593.486</v>
      </c>
      <c r="H12" s="2">
        <f>MAX(0, G12*(1+Forecast!$B11))</f>
        <v>15451850414597.031</v>
      </c>
      <c r="I12" s="2">
        <f>MAX(0, H12*(1+Forecast!$B11))</f>
        <v>14632902342623.389</v>
      </c>
      <c r="J12" s="2">
        <f>MAX(0, I12*(1+Forecast!$B11))</f>
        <v>13857358518464.348</v>
      </c>
      <c r="K12" s="2">
        <f>MAX(0, J12*(1+Forecast!$B11))</f>
        <v>13122918516985.736</v>
      </c>
      <c r="L12" s="2">
        <f>MAX(0, K12*(1+Forecast!$B11))</f>
        <v>12427403835585.492</v>
      </c>
      <c r="M12" s="2">
        <f>MAX(0, L12*(1+Forecast!$B11))</f>
        <v>11768751432299.461</v>
      </c>
      <c r="N12" s="2">
        <f>MAX(0, M12*(1+Forecast!$B11))</f>
        <v>11145007606387.59</v>
      </c>
      <c r="O12" s="2">
        <f>MAX(0, N12*(1+Forecast!$B11))</f>
        <v>10554322203249.047</v>
      </c>
      <c r="P12" s="2">
        <f>MAX(0, O12*(1+Forecast!$B11))</f>
        <v>9994943126476.8477</v>
      </c>
      <c r="Q12" s="2">
        <f>MAX(0, P12*(1+Forecast!$B11))</f>
        <v>9465211140773.5742</v>
      </c>
      <c r="R12" s="2">
        <f>MAX(0, Q12*(1+Forecast!$B11))</f>
        <v>8963554950312.5742</v>
      </c>
      <c r="S12" s="2">
        <f>MAX(0, R12*(1+Forecast!$B11))</f>
        <v>8488486537946.0078</v>
      </c>
      <c r="T12" s="2">
        <f>MAX(0, S12*(1+Forecast!$B11))</f>
        <v>8038596751434.8691</v>
      </c>
      <c r="U12" s="2">
        <f>MAX(0, T12*(1+Forecast!$B11))</f>
        <v>7612551123608.8203</v>
      </c>
      <c r="V12" s="2">
        <f>MAX(0, U12*(1+Forecast!$B11))</f>
        <v>7209085914057.5527</v>
      </c>
      <c r="W12" s="2">
        <f>MAX(0, V12*(1+Forecast!$B11))</f>
        <v>6827004360612.502</v>
      </c>
      <c r="X12" s="2">
        <f>MAX(0, W12*(1+Forecast!$B11))</f>
        <v>6465173129500.0391</v>
      </c>
      <c r="Y12" s="2">
        <f>MAX(0, X12*(1+Forecast!$B11))</f>
        <v>6122518953636.5371</v>
      </c>
      <c r="Z12" s="2">
        <f>MAX(0, Y12*(1+Forecast!$B11))</f>
        <v>5798025449093.8008</v>
      </c>
      <c r="AA12" s="2">
        <f>MAX(0, Z12*(1+Forecast!$B11))</f>
        <v>5490730100291.8291</v>
      </c>
      <c r="AB12" s="2">
        <f>MAX(0, AA12*(1+Forecast!$B11))</f>
        <v>5199721404976.3623</v>
      </c>
      <c r="AC12" s="2">
        <f>MAX(0, AB12*(1+Forecast!$B11))</f>
        <v>4924136170512.6152</v>
      </c>
      <c r="AD12" s="2">
        <f>MAX(0, AC12*(1+Forecast!$B11))</f>
        <v>4663156953475.4463</v>
      </c>
      <c r="AE12" s="2">
        <f>MAX(0, AD12*(1+Forecast!$B11))</f>
        <v>4416009634941.2471</v>
      </c>
      <c r="AF12" s="2">
        <f>MAX(0, AE12*(1+Forecast!$B11))</f>
        <v>4181961124289.3608</v>
      </c>
      <c r="AG12" s="2">
        <f>MAX(0, AF12*(1+Forecast!$B11))</f>
        <v>3960317184702.0244</v>
      </c>
    </row>
    <row r="13" spans="1:33" x14ac:dyDescent="0.45">
      <c r="A13" s="21" t="s">
        <v>16</v>
      </c>
      <c r="B13" s="2">
        <f>INDEX(SYCEU!$B$14:$G$23, MATCH($A13, SYCEU!$A$2:$A$11, 0), MATCH(Urban_res_calculation!$A$3, SYCEU!$B$1:$G$1, 0))</f>
        <v>0</v>
      </c>
      <c r="C13" s="2">
        <f>MAX(0, B13*(1+Forecast!$B12))</f>
        <v>0</v>
      </c>
      <c r="D13" s="2">
        <f>MAX(0, C13*(1+Forecast!$B12))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</row>
    <row r="15" spans="1:33" x14ac:dyDescent="0.45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</row>
    <row r="16" spans="1:33" x14ac:dyDescent="0.45">
      <c r="A16" s="21" t="s">
        <v>2</v>
      </c>
      <c r="B16" s="2">
        <f>INDEX(SYCEU!$B$14:$G$23, MATCH($A16, SYCEU!$A$2:$A$11, 0), MATCH(Urban_res_calculation!$A$15, SYCEU!$B$1:$G$1, 0))</f>
        <v>19777993954664.605</v>
      </c>
      <c r="C16" s="2">
        <f>MAX(0, B16*(1+Forecast!$B3))</f>
        <v>19916439912347.254</v>
      </c>
      <c r="D16" s="2">
        <f>MAX(0, C16*(1+Forecast!$B3))</f>
        <v>20055854991733.684</v>
      </c>
      <c r="E16" s="2">
        <f>MAX(0, D16*(1+Forecast!$B3))</f>
        <v>20196245976675.816</v>
      </c>
      <c r="F16" s="2">
        <f>MAX(0, E16*(1+Forecast!$B3))</f>
        <v>20337619698512.547</v>
      </c>
      <c r="G16" s="2">
        <f>MAX(0, F16*(1+Forecast!$B3))</f>
        <v>20479983036402.133</v>
      </c>
      <c r="H16" s="2">
        <f>MAX(0, G16*(1+Forecast!$B3))</f>
        <v>20623342917656.945</v>
      </c>
      <c r="I16" s="2">
        <f>MAX(0, H16*(1+Forecast!$B3))</f>
        <v>20767706318080.543</v>
      </c>
      <c r="J16" s="2">
        <f>MAX(0, I16*(1+Forecast!$B3))</f>
        <v>20913080262307.105</v>
      </c>
      <c r="K16" s="2">
        <f>MAX(0, J16*(1+Forecast!$B3))</f>
        <v>21059471824143.254</v>
      </c>
      <c r="L16" s="2">
        <f>MAX(0, K16*(1+Forecast!$B3))</f>
        <v>21206888126912.254</v>
      </c>
      <c r="M16" s="2">
        <f>MAX(0, L16*(1+Forecast!$B3))</f>
        <v>21355336343800.637</v>
      </c>
      <c r="N16" s="2">
        <f>MAX(0, M16*(1+Forecast!$B3))</f>
        <v>21504823698207.238</v>
      </c>
      <c r="O16" s="2">
        <f>MAX(0, N16*(1+Forecast!$B3))</f>
        <v>21655357464094.688</v>
      </c>
      <c r="P16" s="2">
        <f>MAX(0, O16*(1+Forecast!$B3))</f>
        <v>21806944966343.348</v>
      </c>
      <c r="Q16" s="2">
        <f>MAX(0, P16*(1+Forecast!$B3))</f>
        <v>21959593581107.75</v>
      </c>
      <c r="R16" s="2">
        <f>MAX(0, Q16*(1+Forecast!$B3))</f>
        <v>22113310736175.5</v>
      </c>
      <c r="S16" s="2">
        <f>MAX(0, R16*(1+Forecast!$B3))</f>
        <v>22268103911328.727</v>
      </c>
      <c r="T16" s="2">
        <f>MAX(0, S16*(1+Forecast!$B3))</f>
        <v>22423980638708.023</v>
      </c>
      <c r="U16" s="2">
        <f>MAX(0, T16*(1+Forecast!$B3))</f>
        <v>22580948503178.977</v>
      </c>
      <c r="V16" s="2">
        <f>MAX(0, U16*(1+Forecast!$B3))</f>
        <v>22739015142701.227</v>
      </c>
      <c r="W16" s="2">
        <f>MAX(0, V16*(1+Forecast!$B3))</f>
        <v>22898188248700.133</v>
      </c>
      <c r="X16" s="2">
        <f>MAX(0, W16*(1+Forecast!$B3))</f>
        <v>23058475566441.031</v>
      </c>
      <c r="Y16" s="2">
        <f>MAX(0, X16*(1+Forecast!$B3))</f>
        <v>23219884895406.117</v>
      </c>
      <c r="Z16" s="2">
        <f>MAX(0, Y16*(1+Forecast!$B3))</f>
        <v>23382424089673.957</v>
      </c>
      <c r="AA16" s="2">
        <f>MAX(0, Z16*(1+Forecast!$B3))</f>
        <v>23546101058301.672</v>
      </c>
      <c r="AB16" s="2">
        <f>MAX(0, AA16*(1+Forecast!$B3))</f>
        <v>23710923765709.781</v>
      </c>
      <c r="AC16" s="2">
        <f>MAX(0, AB16*(1+Forecast!$B3))</f>
        <v>23876900232069.746</v>
      </c>
      <c r="AD16" s="2">
        <f>MAX(0, AC16*(1+Forecast!$B3))</f>
        <v>24044038533694.23</v>
      </c>
      <c r="AE16" s="2">
        <f>MAX(0, AD16*(1+Forecast!$B3))</f>
        <v>24212346803430.086</v>
      </c>
      <c r="AF16" s="2">
        <f>MAX(0, AE16*(1+Forecast!$B3))</f>
        <v>24381833231054.094</v>
      </c>
      <c r="AG16" s="2">
        <f>MAX(0, AF16*(1+Forecast!$B3))</f>
        <v>24552506063671.469</v>
      </c>
    </row>
    <row r="17" spans="1:33" x14ac:dyDescent="0.45">
      <c r="A17" s="21" t="s">
        <v>3</v>
      </c>
      <c r="B17" s="2">
        <f>INDEX(SYCEU!$B$14:$G$23, MATCH($A17, SYCEU!$A$2:$A$11, 0), MATCH(Urban_res_calculation!$A$15, SYCEU!$B$1:$G$1, 0))</f>
        <v>0</v>
      </c>
      <c r="C17" s="2">
        <f>MAX(0, B17*(1+Forecast!$B4))</f>
        <v>0</v>
      </c>
      <c r="D17" s="2">
        <f>MAX(0, C17*(1+Forecast!$B4))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</row>
    <row r="18" spans="1:33" x14ac:dyDescent="0.45">
      <c r="A18" s="21" t="s">
        <v>4</v>
      </c>
      <c r="B18" s="2">
        <f>INDEX(SYCEU!$B$14:$G$23, MATCH($A18, SYCEU!$A$2:$A$11, 0), MATCH(Urban_res_calculation!$A$15, SYCEU!$B$1:$G$1, 0))</f>
        <v>0</v>
      </c>
      <c r="C18" s="2">
        <f>MAX(0, B18*(1+Forecast!$B5))</f>
        <v>0</v>
      </c>
      <c r="D18" s="2">
        <f>MAX(0, C18*(1+Forecast!$B5))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</row>
    <row r="19" spans="1:33" x14ac:dyDescent="0.45">
      <c r="A19" s="21" t="s">
        <v>5</v>
      </c>
      <c r="B19" s="2">
        <f>INDEX(SYCEU!$B$14:$G$23, MATCH($A19, SYCEU!$A$2:$A$11, 0), MATCH(Urban_res_calculation!$A$15, SYCEU!$B$1:$G$1, 0))</f>
        <v>0</v>
      </c>
      <c r="C19" s="2">
        <f>MAX(0, B19*(1+Forecast!$B6))</f>
        <v>0</v>
      </c>
      <c r="D19" s="2">
        <f>MAX(0, C19*(1+Forecast!$B6))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</row>
    <row r="20" spans="1:33" x14ac:dyDescent="0.45">
      <c r="A20" s="21" t="s">
        <v>7</v>
      </c>
      <c r="B20" s="2">
        <f>INDEX(SYCEU!$B$14:$G$23, MATCH($A20, SYCEU!$A$2:$A$11, 0), MATCH(Urban_res_calculation!$A$15, SYCEU!$B$1:$G$1, 0))</f>
        <v>0</v>
      </c>
      <c r="C20" s="2">
        <f>MAX(0, B20*(1+Forecast!$B7))</f>
        <v>0</v>
      </c>
      <c r="D20" s="2">
        <f>MAX(0, C20*(1+Forecast!$B7))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</row>
    <row r="21" spans="1:33" x14ac:dyDescent="0.45">
      <c r="A21" s="21" t="s">
        <v>11</v>
      </c>
      <c r="B21" s="2">
        <f>INDEX(SYCEU!$B$14:$G$23, MATCH($A21, SYCEU!$A$2:$A$11, 0), MATCH(Urban_res_calculation!$A$15, SYCEU!$B$1:$G$1, 0))</f>
        <v>0</v>
      </c>
      <c r="C21" s="2">
        <f>MAX(0, B21*(1+Forecast!$B8))</f>
        <v>0</v>
      </c>
      <c r="D21" s="2">
        <f>MAX(0, C21*(1+Forecast!$B8))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</row>
    <row r="22" spans="1:33" x14ac:dyDescent="0.45">
      <c r="A22" s="21" t="s">
        <v>13</v>
      </c>
      <c r="B22" s="2">
        <f>INDEX(SYCEU!$B$14:$G$23, MATCH($A22, SYCEU!$A$2:$A$11, 0), MATCH(Urban_res_calculation!$A$15, SYCEU!$B$1:$G$1, 0))</f>
        <v>0</v>
      </c>
      <c r="C22" s="2">
        <f>MAX(0, B22*(1+Forecast!$B9))</f>
        <v>0</v>
      </c>
      <c r="D22" s="2">
        <f>MAX(0, C22*(1+Forecast!$B9))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</row>
    <row r="23" spans="1:33" x14ac:dyDescent="0.45">
      <c r="A23" s="21" t="s">
        <v>14</v>
      </c>
      <c r="B23" s="2">
        <f>INDEX(SYCEU!$B$14:$G$23, MATCH($A23, SYCEU!$A$2:$A$11, 0), MATCH(Urban_res_calculation!$A$15, SYCEU!$B$1:$G$1, 0))</f>
        <v>0</v>
      </c>
      <c r="C23" s="2">
        <f>MAX(0, B23*(1+Forecast!$B10))</f>
        <v>0</v>
      </c>
      <c r="D23" s="2">
        <f>MAX(0, C23*(1+Forecast!$B10))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</row>
    <row r="24" spans="1:33" x14ac:dyDescent="0.45">
      <c r="A24" s="21" t="s">
        <v>15</v>
      </c>
      <c r="B24" s="2">
        <f>INDEX(SYCEU!$B$14:$G$23, MATCH($A24, SYCEU!$A$2:$A$11, 0), MATCH(Urban_res_calculation!$A$15, SYCEU!$B$1:$G$1, 0))</f>
        <v>0</v>
      </c>
      <c r="C24" s="2">
        <f>MAX(0, B24*(1+Forecast!$B11))</f>
        <v>0</v>
      </c>
      <c r="D24" s="2">
        <f>MAX(0, C24*(1+Forecast!$B11))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</row>
    <row r="25" spans="1:33" x14ac:dyDescent="0.45">
      <c r="A25" s="21" t="s">
        <v>16</v>
      </c>
      <c r="B25" s="2">
        <f>INDEX(SYCEU!$B$14:$G$23, MATCH($A25, SYCEU!$A$2:$A$11, 0), MATCH(Urban_res_calculation!$A$15, SYCEU!$B$1:$G$1, 0))</f>
        <v>0</v>
      </c>
      <c r="C25" s="2">
        <f>MAX(0, B25*(1+Forecast!$B12))</f>
        <v>0</v>
      </c>
      <c r="D25" s="2">
        <f>MAX(0, C25*(1+Forecast!$B12))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</row>
    <row r="27" spans="1:33" x14ac:dyDescent="0.45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</row>
    <row r="28" spans="1:33" x14ac:dyDescent="0.45">
      <c r="A28" s="21" t="s">
        <v>2</v>
      </c>
      <c r="B28" s="2">
        <f>INDEX(SYCEU!$B$14:$G$23, MATCH($A28, SYCEU!$A$2:$A$11, 0), MATCH(Urban_res_calculation!$A$27, SYCEU!$B$1:$G$1, 0))</f>
        <v>0</v>
      </c>
      <c r="C28" s="2">
        <f>MAX(0, B28*(1+Forecast!$B3))</f>
        <v>0</v>
      </c>
      <c r="D28" s="2">
        <f>MAX(0, C28*(1+Forecast!$B3))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</row>
    <row r="29" spans="1:33" x14ac:dyDescent="0.45">
      <c r="A29" s="21" t="s">
        <v>3</v>
      </c>
      <c r="B29" s="2">
        <f>INDEX(SYCEU!$B$14:$G$23, MATCH($A29, SYCEU!$A$2:$A$11, 0), MATCH(Urban_res_calculation!$A$27, SYCEU!$B$1:$G$1, 0))</f>
        <v>0</v>
      </c>
      <c r="C29" s="2">
        <f>MAX(0, B29*(1+Forecast!$B4))</f>
        <v>0</v>
      </c>
      <c r="D29" s="2">
        <f>MAX(0, C29*(1+Forecast!$B4))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</row>
    <row r="30" spans="1:33" x14ac:dyDescent="0.45">
      <c r="A30" s="21" t="s">
        <v>4</v>
      </c>
      <c r="B30" s="2">
        <f>INDEX(SYCEU!$B$14:$G$23, MATCH($A30, SYCEU!$A$2:$A$11, 0), MATCH(Urban_res_calculation!$A$27, SYCEU!$B$1:$G$1, 0))</f>
        <v>0</v>
      </c>
      <c r="C30" s="2">
        <f>MAX(0, B30*(1+Forecast!$B5))</f>
        <v>0</v>
      </c>
      <c r="D30" s="2">
        <f>MAX(0, C30*(1+Forecast!$B5))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</row>
    <row r="31" spans="1:33" x14ac:dyDescent="0.45">
      <c r="A31" s="21" t="s">
        <v>5</v>
      </c>
      <c r="B31" s="2">
        <f>INDEX(SYCEU!$B$14:$G$23, MATCH($A31, SYCEU!$A$2:$A$11, 0), MATCH(Urban_res_calculation!$A$27, SYCEU!$B$1:$G$1, 0))</f>
        <v>0</v>
      </c>
      <c r="C31" s="2">
        <f>MAX(0, B31*(1+Forecast!$B6))</f>
        <v>0</v>
      </c>
      <c r="D31" s="2">
        <f>MAX(0, C31*(1+Forecast!$B6))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</row>
    <row r="32" spans="1:33" x14ac:dyDescent="0.45">
      <c r="A32" s="21" t="s">
        <v>7</v>
      </c>
      <c r="B32" s="2">
        <f>INDEX(SYCEU!$B$14:$G$23, MATCH($A32, SYCEU!$A$2:$A$11, 0), MATCH(Urban_res_calculation!$A$27, SYCEU!$B$1:$G$1, 0))</f>
        <v>0</v>
      </c>
      <c r="C32" s="2">
        <f>MAX(0, B32*(1+Forecast!$B7))</f>
        <v>0</v>
      </c>
      <c r="D32" s="2">
        <f>MAX(0, C32*(1+Forecast!$B7))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</row>
    <row r="33" spans="1:33" x14ac:dyDescent="0.45">
      <c r="A33" s="21" t="s">
        <v>11</v>
      </c>
      <c r="B33" s="2">
        <f>INDEX(SYCEU!$B$14:$G$23, MATCH($A33, SYCEU!$A$2:$A$11, 0), MATCH(Urban_res_calculation!$A$27, SYCEU!$B$1:$G$1, 0))</f>
        <v>0</v>
      </c>
      <c r="C33" s="2">
        <f>MAX(0, B33*(1+Forecast!$B8))</f>
        <v>0</v>
      </c>
      <c r="D33" s="2">
        <f>MAX(0, C33*(1+Forecast!$B8))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</row>
    <row r="34" spans="1:33" x14ac:dyDescent="0.45">
      <c r="A34" s="21" t="s">
        <v>13</v>
      </c>
      <c r="B34" s="2">
        <f>INDEX(SYCEU!$B$14:$G$23, MATCH($A34, SYCEU!$A$2:$A$11, 0), MATCH(Urban_res_calculation!$A$27, SYCEU!$B$1:$G$1, 0))</f>
        <v>0</v>
      </c>
      <c r="C34" s="2">
        <f>MAX(0, B34*(1+Forecast!$B9))</f>
        <v>0</v>
      </c>
      <c r="D34" s="2">
        <f>MAX(0, C34*(1+Forecast!$B9))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</row>
    <row r="35" spans="1:33" x14ac:dyDescent="0.45">
      <c r="A35" s="21" t="s">
        <v>14</v>
      </c>
      <c r="B35" s="2">
        <f>INDEX(SYCEU!$B$14:$G$23, MATCH($A35, SYCEU!$A$2:$A$11, 0), MATCH(Urban_res_calculation!$A$27, SYCEU!$B$1:$G$1, 0))</f>
        <v>0</v>
      </c>
      <c r="C35" s="2">
        <f>MAX(0, B35*(1+Forecast!$B10))</f>
        <v>0</v>
      </c>
      <c r="D35" s="2">
        <f>MAX(0, C35*(1+Forecast!$B10))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</row>
    <row r="36" spans="1:33" x14ac:dyDescent="0.45">
      <c r="A36" s="21" t="s">
        <v>15</v>
      </c>
      <c r="B36" s="2">
        <f>INDEX(SYCEU!$B$14:$G$23, MATCH($A36, SYCEU!$A$2:$A$11, 0), MATCH(Urban_res_calculation!$A$27, SYCEU!$B$1:$G$1, 0))</f>
        <v>0</v>
      </c>
      <c r="C36" s="2">
        <f>MAX(0, B36*(1+Forecast!$B11))</f>
        <v>0</v>
      </c>
      <c r="D36" s="2">
        <f>MAX(0, C36*(1+Forecast!$B11))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</row>
    <row r="37" spans="1:33" x14ac:dyDescent="0.45">
      <c r="A37" s="21" t="s">
        <v>16</v>
      </c>
      <c r="B37" s="2">
        <f>INDEX(SYCEU!$B$14:$G$23, MATCH($A37, SYCEU!$A$2:$A$11, 0), MATCH(Urban_res_calculation!$A$27, SYCEU!$B$1:$G$1, 0))</f>
        <v>0</v>
      </c>
      <c r="C37" s="2">
        <f>MAX(0, B37*(1+Forecast!$B12))</f>
        <v>0</v>
      </c>
      <c r="D37" s="2">
        <f>MAX(0, C37*(1+Forecast!$B12))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</row>
    <row r="39" spans="1:33" x14ac:dyDescent="0.45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</row>
    <row r="40" spans="1:33" x14ac:dyDescent="0.45">
      <c r="A40" s="21" t="s">
        <v>2</v>
      </c>
      <c r="B40" s="2">
        <f>INDEX(SYCEU!$B$14:$G$23, MATCH($A40, SYCEU!$A$2:$A$11, 0), MATCH(Urban_res_calculation!$A$39, SYCEU!$B$1:$G$1, 0))</f>
        <v>19777993954664.605</v>
      </c>
      <c r="C40" s="2">
        <f>MAX(0, B40*(1+Forecast!$B3))</f>
        <v>19916439912347.254</v>
      </c>
      <c r="D40" s="2">
        <f>MAX(0, C40*(1+Forecast!$B3))</f>
        <v>20055854991733.684</v>
      </c>
      <c r="E40" s="2">
        <f>MAX(0, D40*(1+Forecast!$B3))</f>
        <v>20196245976675.816</v>
      </c>
      <c r="F40" s="2">
        <f>MAX(0, E40*(1+Forecast!$B3))</f>
        <v>20337619698512.547</v>
      </c>
      <c r="G40" s="2">
        <f>MAX(0, F40*(1+Forecast!$B3))</f>
        <v>20479983036402.133</v>
      </c>
      <c r="H40" s="2">
        <f>MAX(0, G40*(1+Forecast!$B3))</f>
        <v>20623342917656.945</v>
      </c>
      <c r="I40" s="2">
        <f>MAX(0, H40*(1+Forecast!$B3))</f>
        <v>20767706318080.543</v>
      </c>
      <c r="J40" s="2">
        <f>MAX(0, I40*(1+Forecast!$B3))</f>
        <v>20913080262307.105</v>
      </c>
      <c r="K40" s="2">
        <f>MAX(0, J40*(1+Forecast!$B3))</f>
        <v>21059471824143.254</v>
      </c>
      <c r="L40" s="2">
        <f>MAX(0, K40*(1+Forecast!$B3))</f>
        <v>21206888126912.254</v>
      </c>
      <c r="M40" s="2">
        <f>MAX(0, L40*(1+Forecast!$B3))</f>
        <v>21355336343800.637</v>
      </c>
      <c r="N40" s="2">
        <f>MAX(0, M40*(1+Forecast!$B3))</f>
        <v>21504823698207.238</v>
      </c>
      <c r="O40" s="2">
        <f>MAX(0, N40*(1+Forecast!$B3))</f>
        <v>21655357464094.688</v>
      </c>
      <c r="P40" s="2">
        <f>MAX(0, O40*(1+Forecast!$B3))</f>
        <v>21806944966343.348</v>
      </c>
      <c r="Q40" s="2">
        <f>MAX(0, P40*(1+Forecast!$B3))</f>
        <v>21959593581107.75</v>
      </c>
      <c r="R40" s="2">
        <f>MAX(0, Q40*(1+Forecast!$B3))</f>
        <v>22113310736175.5</v>
      </c>
      <c r="S40" s="2">
        <f>MAX(0, R40*(1+Forecast!$B3))</f>
        <v>22268103911328.727</v>
      </c>
      <c r="T40" s="2">
        <f>MAX(0, S40*(1+Forecast!$B3))</f>
        <v>22423980638708.023</v>
      </c>
      <c r="U40" s="2">
        <f>MAX(0, T40*(1+Forecast!$B3))</f>
        <v>22580948503178.977</v>
      </c>
      <c r="V40" s="2">
        <f>MAX(0, U40*(1+Forecast!$B3))</f>
        <v>22739015142701.227</v>
      </c>
      <c r="W40" s="2">
        <f>MAX(0, V40*(1+Forecast!$B3))</f>
        <v>22898188248700.133</v>
      </c>
      <c r="X40" s="2">
        <f>MAX(0, W40*(1+Forecast!$B3))</f>
        <v>23058475566441.031</v>
      </c>
      <c r="Y40" s="2">
        <f>MAX(0, X40*(1+Forecast!$B3))</f>
        <v>23219884895406.117</v>
      </c>
      <c r="Z40" s="2">
        <f>MAX(0, Y40*(1+Forecast!$B3))</f>
        <v>23382424089673.957</v>
      </c>
      <c r="AA40" s="2">
        <f>MAX(0, Z40*(1+Forecast!$B3))</f>
        <v>23546101058301.672</v>
      </c>
      <c r="AB40" s="2">
        <f>MAX(0, AA40*(1+Forecast!$B3))</f>
        <v>23710923765709.781</v>
      </c>
      <c r="AC40" s="2">
        <f>MAX(0, AB40*(1+Forecast!$B3))</f>
        <v>23876900232069.746</v>
      </c>
      <c r="AD40" s="2">
        <f>MAX(0, AC40*(1+Forecast!$B3))</f>
        <v>24044038533694.23</v>
      </c>
      <c r="AE40" s="2">
        <f>MAX(0, AD40*(1+Forecast!$B3))</f>
        <v>24212346803430.086</v>
      </c>
      <c r="AF40" s="2">
        <f>MAX(0, AE40*(1+Forecast!$B3))</f>
        <v>24381833231054.094</v>
      </c>
      <c r="AG40" s="2">
        <f>MAX(0, AF40*(1+Forecast!$B3))</f>
        <v>24552506063671.469</v>
      </c>
    </row>
    <row r="41" spans="1:33" x14ac:dyDescent="0.45">
      <c r="A41" s="21" t="s">
        <v>3</v>
      </c>
      <c r="B41" s="2">
        <f>INDEX(SYCEU!$B$14:$G$23, MATCH($A41, SYCEU!$A$2:$A$11, 0), MATCH(Urban_res_calculation!$A$39, SYCEU!$B$1:$G$1, 0))</f>
        <v>0</v>
      </c>
      <c r="C41" s="2">
        <f>MAX(0, B41*(1+Forecast!$B4))</f>
        <v>0</v>
      </c>
      <c r="D41" s="2">
        <f>MAX(0, C41*(1+Forecast!$B4))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</row>
    <row r="42" spans="1:33" x14ac:dyDescent="0.45">
      <c r="A42" s="21" t="s">
        <v>4</v>
      </c>
      <c r="B42" s="2">
        <f>INDEX(SYCEU!$B$14:$G$23, MATCH($A42, SYCEU!$A$2:$A$11, 0), MATCH(Urban_res_calculation!$A$39, SYCEU!$B$1:$G$1, 0))</f>
        <v>0</v>
      </c>
      <c r="C42" s="2">
        <f>MAX(0, B42*(1+Forecast!$B5))</f>
        <v>0</v>
      </c>
      <c r="D42" s="2">
        <f>MAX(0, C42*(1+Forecast!$B5))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</row>
    <row r="43" spans="1:33" x14ac:dyDescent="0.45">
      <c r="A43" s="21" t="s">
        <v>5</v>
      </c>
      <c r="B43" s="2">
        <f>INDEX(SYCEU!$B$14:$G$23, MATCH($A43, SYCEU!$A$2:$A$11, 0), MATCH(Urban_res_calculation!$A$39, SYCEU!$B$1:$G$1, 0))</f>
        <v>0</v>
      </c>
      <c r="C43" s="2">
        <f>MAX(0, B43*(1+Forecast!$B6))</f>
        <v>0</v>
      </c>
      <c r="D43" s="2">
        <f>MAX(0, C43*(1+Forecast!$B6))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</row>
    <row r="44" spans="1:33" x14ac:dyDescent="0.45">
      <c r="A44" s="21" t="s">
        <v>7</v>
      </c>
      <c r="B44" s="2">
        <f>INDEX(SYCEU!$B$14:$G$23, MATCH($A44, SYCEU!$A$2:$A$11, 0), MATCH(Urban_res_calculation!$A$39, SYCEU!$B$1:$G$1, 0))</f>
        <v>0</v>
      </c>
      <c r="C44" s="2">
        <f>MAX(0, B44*(1+Forecast!$B7))</f>
        <v>0</v>
      </c>
      <c r="D44" s="2">
        <f>MAX(0, C44*(1+Forecast!$B7))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</row>
    <row r="45" spans="1:33" x14ac:dyDescent="0.45">
      <c r="A45" s="21" t="s">
        <v>11</v>
      </c>
      <c r="B45" s="2">
        <f>INDEX(SYCEU!$B$14:$G$23, MATCH($A45, SYCEU!$A$2:$A$11, 0), MATCH(Urban_res_calculation!$A$39, SYCEU!$B$1:$G$1, 0))</f>
        <v>0</v>
      </c>
      <c r="C45" s="2">
        <f>MAX(0, B45*(1+Forecast!$B8))</f>
        <v>0</v>
      </c>
      <c r="D45" s="2">
        <f>MAX(0, C45*(1+Forecast!$B8))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</row>
    <row r="46" spans="1:33" x14ac:dyDescent="0.45">
      <c r="A46" s="21" t="s">
        <v>13</v>
      </c>
      <c r="B46" s="2">
        <f>INDEX(SYCEU!$B$14:$G$23, MATCH($A46, SYCEU!$A$2:$A$11, 0), MATCH(Urban_res_calculation!$A$39, SYCEU!$B$1:$G$1, 0))</f>
        <v>0</v>
      </c>
      <c r="C46" s="2">
        <f>MAX(0, B46*(1+Forecast!$B9))</f>
        <v>0</v>
      </c>
      <c r="D46" s="2">
        <f>MAX(0, C46*(1+Forecast!$B9))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</row>
    <row r="47" spans="1:33" x14ac:dyDescent="0.45">
      <c r="A47" s="21" t="s">
        <v>14</v>
      </c>
      <c r="B47" s="2">
        <f>INDEX(SYCEU!$B$14:$G$23, MATCH($A47, SYCEU!$A$2:$A$11, 0), MATCH(Urban_res_calculation!$A$39, SYCEU!$B$1:$G$1, 0))</f>
        <v>0</v>
      </c>
      <c r="C47" s="2">
        <f>MAX(0, B47*(1+Forecast!$B10))</f>
        <v>0</v>
      </c>
      <c r="D47" s="2">
        <f>MAX(0, C47*(1+Forecast!$B10))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</row>
    <row r="48" spans="1:33" x14ac:dyDescent="0.45">
      <c r="A48" s="21" t="s">
        <v>15</v>
      </c>
      <c r="B48" s="2">
        <f>INDEX(SYCEU!$B$14:$G$23, MATCH($A48, SYCEU!$A$2:$A$11, 0), MATCH(Urban_res_calculation!$A$39, SYCEU!$B$1:$G$1, 0))</f>
        <v>0</v>
      </c>
      <c r="C48" s="2">
        <f>MAX(0, B48*(1+Forecast!$B11))</f>
        <v>0</v>
      </c>
      <c r="D48" s="2">
        <f>MAX(0, C48*(1+Forecast!$B11))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</row>
    <row r="49" spans="1:33" x14ac:dyDescent="0.45">
      <c r="A49" s="21" t="s">
        <v>16</v>
      </c>
      <c r="B49" s="2">
        <f>INDEX(SYCEU!$B$14:$G$23, MATCH($A49, SYCEU!$A$2:$A$11, 0), MATCH(Urban_res_calculation!$A$39, SYCEU!$B$1:$G$1, 0))</f>
        <v>0</v>
      </c>
      <c r="C49" s="2">
        <f>MAX(0, B49*(1+Forecast!$B12))</f>
        <v>0</v>
      </c>
      <c r="D49" s="2">
        <f>MAX(0, C49*(1+Forecast!$B12))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</row>
    <row r="51" spans="1:33" x14ac:dyDescent="0.45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</row>
    <row r="52" spans="1:33" x14ac:dyDescent="0.45">
      <c r="A52" s="21" t="s">
        <v>2</v>
      </c>
      <c r="B52" s="2">
        <f>INDEX(SYCEU!$B$14:$G$23, MATCH($A52, SYCEU!$A$2:$A$11, 0), MATCH(Urban_res_calculation!$A$51, SYCEU!$B$1:$G$1, 0))</f>
        <v>164516751107535.41</v>
      </c>
      <c r="C52" s="2">
        <f>MAX(0, B52*(1+Forecast!$B3))</f>
        <v>165668368365288.13</v>
      </c>
      <c r="D52" s="2">
        <f>MAX(0, C52*(1+Forecast!$B3))</f>
        <v>166828046943845.13</v>
      </c>
      <c r="E52" s="2">
        <f>MAX(0, D52*(1+Forecast!$B3))</f>
        <v>167995843272452.03</v>
      </c>
      <c r="F52" s="2">
        <f>MAX(0, E52*(1+Forecast!$B3))</f>
        <v>169171814175359.19</v>
      </c>
      <c r="G52" s="2">
        <f>MAX(0, F52*(1+Forecast!$B3))</f>
        <v>170356016874586.69</v>
      </c>
      <c r="H52" s="2">
        <f>MAX(0, G52*(1+Forecast!$B3))</f>
        <v>171548508992708.78</v>
      </c>
      <c r="I52" s="2">
        <f>MAX(0, H52*(1+Forecast!$B3))</f>
        <v>172749348555657.72</v>
      </c>
      <c r="J52" s="2">
        <f>MAX(0, I52*(1+Forecast!$B3))</f>
        <v>173958593995547.31</v>
      </c>
      <c r="K52" s="2">
        <f>MAX(0, J52*(1+Forecast!$B3))</f>
        <v>175176304153516.13</v>
      </c>
      <c r="L52" s="2">
        <f>MAX(0, K52*(1+Forecast!$B3))</f>
        <v>176402538282590.72</v>
      </c>
      <c r="M52" s="2">
        <f>MAX(0, L52*(1+Forecast!$B3))</f>
        <v>177637356050568.84</v>
      </c>
      <c r="N52" s="2">
        <f>MAX(0, M52*(1+Forecast!$B3))</f>
        <v>178880817542922.81</v>
      </c>
      <c r="O52" s="2">
        <f>MAX(0, N52*(1+Forecast!$B3))</f>
        <v>180132983265723.25</v>
      </c>
      <c r="P52" s="2">
        <f>MAX(0, O52*(1+Forecast!$B3))</f>
        <v>181393914148583.28</v>
      </c>
      <c r="Q52" s="2">
        <f>MAX(0, P52*(1+Forecast!$B3))</f>
        <v>182663671547623.34</v>
      </c>
      <c r="R52" s="2">
        <f>MAX(0, Q52*(1+Forecast!$B3))</f>
        <v>183942317248456.69</v>
      </c>
      <c r="S52" s="2">
        <f>MAX(0, R52*(1+Forecast!$B3))</f>
        <v>185229913469195.88</v>
      </c>
      <c r="T52" s="2">
        <f>MAX(0, S52*(1+Forecast!$B3))</f>
        <v>186526522863480.22</v>
      </c>
      <c r="U52" s="2">
        <f>MAX(0, T52*(1+Forecast!$B3))</f>
        <v>187832208523524.56</v>
      </c>
      <c r="V52" s="2">
        <f>MAX(0, U52*(1+Forecast!$B3))</f>
        <v>189147033983189.22</v>
      </c>
      <c r="W52" s="2">
        <f>MAX(0, V52*(1+Forecast!$B3))</f>
        <v>190471063221071.53</v>
      </c>
      <c r="X52" s="2">
        <f>MAX(0, W52*(1+Forecast!$B3))</f>
        <v>191804360663619</v>
      </c>
      <c r="Y52" s="2">
        <f>MAX(0, X52*(1+Forecast!$B3))</f>
        <v>193146991188264.31</v>
      </c>
      <c r="Z52" s="2">
        <f>MAX(0, Y52*(1+Forecast!$B3))</f>
        <v>194499020126582.16</v>
      </c>
      <c r="AA52" s="2">
        <f>MAX(0, Z52*(1+Forecast!$B3))</f>
        <v>195860513267468.22</v>
      </c>
      <c r="AB52" s="2">
        <f>MAX(0, AA52*(1+Forecast!$B3))</f>
        <v>197231536860340.47</v>
      </c>
      <c r="AC52" s="2">
        <f>MAX(0, AB52*(1+Forecast!$B3))</f>
        <v>198612157618362.84</v>
      </c>
      <c r="AD52" s="2">
        <f>MAX(0, AC52*(1+Forecast!$B3))</f>
        <v>200002442721691.38</v>
      </c>
      <c r="AE52" s="2">
        <f>MAX(0, AD52*(1+Forecast!$B3))</f>
        <v>201402459820743.19</v>
      </c>
      <c r="AF52" s="2">
        <f>MAX(0, AE52*(1+Forecast!$B3))</f>
        <v>202812277039488.38</v>
      </c>
      <c r="AG52" s="2">
        <f>MAX(0, AF52*(1+Forecast!$B3))</f>
        <v>204231962978764.78</v>
      </c>
    </row>
    <row r="53" spans="1:33" x14ac:dyDescent="0.45">
      <c r="A53" s="21" t="s">
        <v>3</v>
      </c>
      <c r="B53" s="2">
        <f>INDEX(SYCEU!$B$14:$G$23, MATCH($A53, SYCEU!$A$2:$A$11, 0), MATCH(Urban_res_calculation!$A$51, SYCEU!$B$1:$G$1, 0))</f>
        <v>0</v>
      </c>
      <c r="C53" s="2">
        <f>MAX(0, B53*(1+Forecast!$B4))</f>
        <v>0</v>
      </c>
      <c r="D53" s="2">
        <f>MAX(0, C53*(1+Forecast!$B4))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</row>
    <row r="54" spans="1:33" x14ac:dyDescent="0.45">
      <c r="A54" s="21" t="s">
        <v>4</v>
      </c>
      <c r="B54" s="2">
        <f>INDEX(SYCEU!$B$14:$G$23, MATCH($A54, SYCEU!$A$2:$A$11, 0), MATCH(Urban_res_calculation!$A$51, SYCEU!$B$1:$G$1, 0))</f>
        <v>67591650197129.883</v>
      </c>
      <c r="C54" s="2">
        <f>MAX(0, B54*(1+Forecast!$B5))</f>
        <v>67456466896735.625</v>
      </c>
      <c r="D54" s="2">
        <f>MAX(0, C54*(1+Forecast!$B5))</f>
        <v>67321553962942.156</v>
      </c>
      <c r="E54" s="2">
        <f>MAX(0, D54*(1+Forecast!$B5))</f>
        <v>67186910855016.273</v>
      </c>
      <c r="F54" s="2">
        <f>MAX(0, E54*(1+Forecast!$B5))</f>
        <v>67052537033306.242</v>
      </c>
      <c r="G54" s="2">
        <f>MAX(0, F54*(1+Forecast!$B5))</f>
        <v>66918431959239.633</v>
      </c>
      <c r="H54" s="2">
        <f>MAX(0, G54*(1+Forecast!$B5))</f>
        <v>66784595095321.156</v>
      </c>
      <c r="I54" s="2">
        <f>MAX(0, H54*(1+Forecast!$B5))</f>
        <v>66651025905130.516</v>
      </c>
      <c r="J54" s="2">
        <f>MAX(0, I54*(1+Forecast!$B5))</f>
        <v>66517723853320.258</v>
      </c>
      <c r="K54" s="2">
        <f>MAX(0, J54*(1+Forecast!$B5))</f>
        <v>66384688405613.617</v>
      </c>
      <c r="L54" s="2">
        <f>MAX(0, K54*(1+Forecast!$B5))</f>
        <v>66251919028802.391</v>
      </c>
      <c r="M54" s="2">
        <f>MAX(0, L54*(1+Forecast!$B5))</f>
        <v>66119415190744.789</v>
      </c>
      <c r="N54" s="2">
        <f>MAX(0, M54*(1+Forecast!$B5))</f>
        <v>65987176360363.297</v>
      </c>
      <c r="O54" s="2">
        <f>MAX(0, N54*(1+Forecast!$B5))</f>
        <v>65855202007642.57</v>
      </c>
      <c r="P54" s="2">
        <f>MAX(0, O54*(1+Forecast!$B5))</f>
        <v>65723491603627.281</v>
      </c>
      <c r="Q54" s="2">
        <f>MAX(0, P54*(1+Forecast!$B5))</f>
        <v>65592044620420.023</v>
      </c>
      <c r="R54" s="2">
        <f>MAX(0, Q54*(1+Forecast!$B5))</f>
        <v>65460860531179.18</v>
      </c>
      <c r="S54" s="2">
        <f>MAX(0, R54*(1+Forecast!$B5))</f>
        <v>65329938810116.82</v>
      </c>
      <c r="T54" s="2">
        <f>MAX(0, S54*(1+Forecast!$B5))</f>
        <v>65199278932496.586</v>
      </c>
      <c r="U54" s="2">
        <f>MAX(0, T54*(1+Forecast!$B5))</f>
        <v>65068880374631.594</v>
      </c>
      <c r="V54" s="2">
        <f>MAX(0, U54*(1+Forecast!$B5))</f>
        <v>64938742613882.328</v>
      </c>
      <c r="W54" s="2">
        <f>MAX(0, V54*(1+Forecast!$B5))</f>
        <v>64808865128654.563</v>
      </c>
      <c r="X54" s="2">
        <f>MAX(0, W54*(1+Forecast!$B5))</f>
        <v>64679247398397.25</v>
      </c>
      <c r="Y54" s="2">
        <f>MAX(0, X54*(1+Forecast!$B5))</f>
        <v>64549888903600.453</v>
      </c>
      <c r="Z54" s="2">
        <f>MAX(0, Y54*(1+Forecast!$B5))</f>
        <v>64420789125793.25</v>
      </c>
      <c r="AA54" s="2">
        <f>MAX(0, Z54*(1+Forecast!$B5))</f>
        <v>64291947547541.664</v>
      </c>
      <c r="AB54" s="2">
        <f>MAX(0, AA54*(1+Forecast!$B5))</f>
        <v>64163363652446.578</v>
      </c>
      <c r="AC54" s="2">
        <f>MAX(0, AB54*(1+Forecast!$B5))</f>
        <v>64035036925141.688</v>
      </c>
      <c r="AD54" s="2">
        <f>MAX(0, AC54*(1+Forecast!$B5))</f>
        <v>63906966851291.406</v>
      </c>
      <c r="AE54" s="2">
        <f>MAX(0, AD54*(1+Forecast!$B5))</f>
        <v>63779152917588.82</v>
      </c>
      <c r="AF54" s="2">
        <f>MAX(0, AE54*(1+Forecast!$B5))</f>
        <v>63651594611753.641</v>
      </c>
      <c r="AG54" s="2">
        <f>MAX(0, AF54*(1+Forecast!$B5))</f>
        <v>63524291422530.133</v>
      </c>
    </row>
    <row r="55" spans="1:33" x14ac:dyDescent="0.45">
      <c r="A55" s="21" t="s">
        <v>5</v>
      </c>
      <c r="B55" s="2">
        <f>INDEX(SYCEU!$B$14:$G$23, MATCH($A55, SYCEU!$A$2:$A$11, 0), MATCH(Urban_res_calculation!$A$51, SYCEU!$B$1:$G$1, 0))</f>
        <v>0</v>
      </c>
      <c r="C55" s="2">
        <f>MAX(0, B55*(1+Forecast!$B6))</f>
        <v>0</v>
      </c>
      <c r="D55" s="2">
        <f>MAX(0, C55*(1+Forecast!$B6))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</row>
    <row r="56" spans="1:33" x14ac:dyDescent="0.45">
      <c r="A56" s="21" t="s">
        <v>7</v>
      </c>
      <c r="B56" s="2">
        <f>INDEX(SYCEU!$B$14:$G$23, MATCH($A56, SYCEU!$A$2:$A$11, 0), MATCH(Urban_res_calculation!$A$51, SYCEU!$B$1:$G$1, 0))</f>
        <v>0</v>
      </c>
      <c r="C56" s="2">
        <f>MAX(0, B56*(1+Forecast!$B7))</f>
        <v>0</v>
      </c>
      <c r="D56" s="2">
        <f>MAX(0, C56*(1+Forecast!$B7))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</row>
    <row r="57" spans="1:33" x14ac:dyDescent="0.45">
      <c r="A57" s="21" t="s">
        <v>11</v>
      </c>
      <c r="B57" s="2">
        <f>INDEX(SYCEU!$B$14:$G$23, MATCH($A57, SYCEU!$A$2:$A$11, 0), MATCH(Urban_res_calculation!$A$51, SYCEU!$B$1:$G$1, 0))</f>
        <v>0</v>
      </c>
      <c r="C57" s="2">
        <f>MAX(0, B57*(1+Forecast!$B8))</f>
        <v>0</v>
      </c>
      <c r="D57" s="2">
        <f>MAX(0, C57*(1+Forecast!$B8))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</row>
    <row r="58" spans="1:33" x14ac:dyDescent="0.45">
      <c r="A58" s="21" t="s">
        <v>13</v>
      </c>
      <c r="B58" s="2">
        <f>INDEX(SYCEU!$B$14:$G$23, MATCH($A58, SYCEU!$A$2:$A$11, 0), MATCH(Urban_res_calculation!$A$51, SYCEU!$B$1:$G$1, 0))</f>
        <v>0</v>
      </c>
      <c r="C58" s="2">
        <f>MAX(0, B58*(1+Forecast!$B9))</f>
        <v>0</v>
      </c>
      <c r="D58" s="2">
        <f>MAX(0, C58*(1+Forecast!$B9))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</row>
    <row r="59" spans="1:33" x14ac:dyDescent="0.45">
      <c r="A59" s="21" t="s">
        <v>14</v>
      </c>
      <c r="B59" s="2">
        <f>INDEX(SYCEU!$B$14:$G$23, MATCH($A59, SYCEU!$A$2:$A$11, 0), MATCH(Urban_res_calculation!$A$51, SYCEU!$B$1:$G$1, 0))</f>
        <v>0</v>
      </c>
      <c r="C59" s="2">
        <f>MAX(0, B59*(1+Forecast!$B10))</f>
        <v>0</v>
      </c>
      <c r="D59" s="2">
        <f>MAX(0, C59*(1+Forecast!$B10))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</row>
    <row r="60" spans="1:33" x14ac:dyDescent="0.45">
      <c r="A60" s="21" t="s">
        <v>15</v>
      </c>
      <c r="B60" s="2">
        <f>INDEX(SYCEU!$B$14:$G$23, MATCH($A60, SYCEU!$A$2:$A$11, 0), MATCH(Urban_res_calculation!$A$51, SYCEU!$B$1:$G$1, 0))</f>
        <v>4494011227778.2432</v>
      </c>
      <c r="C60" s="2">
        <f>MAX(0, B60*(1+Forecast!$B11))</f>
        <v>4255828632705.9961</v>
      </c>
      <c r="D60" s="2">
        <f>MAX(0, C60*(1+Forecast!$B11))</f>
        <v>4030269715172.5781</v>
      </c>
      <c r="E60" s="2">
        <f>MAX(0, D60*(1+Forecast!$B11))</f>
        <v>3816665420268.4312</v>
      </c>
      <c r="F60" s="2">
        <f>MAX(0, E60*(1+Forecast!$B11))</f>
        <v>3614382152994.2041</v>
      </c>
      <c r="G60" s="2">
        <f>MAX(0, F60*(1+Forecast!$B11))</f>
        <v>3422819898885.5112</v>
      </c>
      <c r="H60" s="2">
        <f>MAX(0, G60*(1+Forecast!$B11))</f>
        <v>3241410444244.5791</v>
      </c>
      <c r="I60" s="2">
        <f>MAX(0, H60*(1+Forecast!$B11))</f>
        <v>3069615690699.6162</v>
      </c>
      <c r="J60" s="2">
        <f>MAX(0, I60*(1+Forecast!$B11))</f>
        <v>2906926059092.5366</v>
      </c>
      <c r="K60" s="2">
        <f>MAX(0, J60*(1+Forecast!$B11))</f>
        <v>2752858977960.6318</v>
      </c>
      <c r="L60" s="2">
        <f>MAX(0, K60*(1+Forecast!$B11))</f>
        <v>2606957452128.7183</v>
      </c>
      <c r="M60" s="2">
        <f>MAX(0, L60*(1+Forecast!$B11))</f>
        <v>2468788707165.896</v>
      </c>
      <c r="N60" s="2">
        <f>MAX(0, M60*(1+Forecast!$B11))</f>
        <v>2337942905686.1035</v>
      </c>
      <c r="O60" s="2">
        <f>MAX(0, N60*(1+Forecast!$B11))</f>
        <v>2214031931684.7397</v>
      </c>
      <c r="P60" s="2">
        <f>MAX(0, O60*(1+Forecast!$B11))</f>
        <v>2096688239305.4485</v>
      </c>
      <c r="Q60" s="2">
        <f>MAX(0, P60*(1+Forecast!$B11))</f>
        <v>1985563762622.2595</v>
      </c>
      <c r="R60" s="2">
        <f>MAX(0, Q60*(1+Forecast!$B11))</f>
        <v>1880328883203.2798</v>
      </c>
      <c r="S60" s="2">
        <f>MAX(0, R60*(1+Forecast!$B11))</f>
        <v>1780671452393.5059</v>
      </c>
      <c r="T60" s="2">
        <f>MAX(0, S60*(1+Forecast!$B11))</f>
        <v>1686295865416.6499</v>
      </c>
      <c r="U60" s="2">
        <f>MAX(0, T60*(1+Forecast!$B11))</f>
        <v>1596922184549.5674</v>
      </c>
      <c r="V60" s="2">
        <f>MAX(0, U60*(1+Forecast!$B11))</f>
        <v>1512285308768.4402</v>
      </c>
      <c r="W60" s="2">
        <f>MAX(0, V60*(1+Forecast!$B11))</f>
        <v>1432134187403.7129</v>
      </c>
      <c r="X60" s="2">
        <f>MAX(0, W60*(1+Forecast!$B11))</f>
        <v>1356231075471.3159</v>
      </c>
      <c r="Y60" s="2">
        <f>MAX(0, X60*(1+Forecast!$B11))</f>
        <v>1284350828471.3362</v>
      </c>
      <c r="Z60" s="2">
        <f>MAX(0, Y60*(1+Forecast!$B11))</f>
        <v>1216280234562.3552</v>
      </c>
      <c r="AA60" s="2">
        <f>MAX(0, Z60*(1+Forecast!$B11))</f>
        <v>1151817382130.5503</v>
      </c>
      <c r="AB60" s="2">
        <f>MAX(0, AA60*(1+Forecast!$B11))</f>
        <v>1090771060877.6311</v>
      </c>
      <c r="AC60" s="2">
        <f>MAX(0, AB60*(1+Forecast!$B11))</f>
        <v>1032960194651.1166</v>
      </c>
      <c r="AD60" s="2">
        <f>MAX(0, AC60*(1+Forecast!$B11))</f>
        <v>978213304334.6073</v>
      </c>
      <c r="AE60" s="2">
        <f>MAX(0, AD60*(1+Forecast!$B11))</f>
        <v>926367999204.87305</v>
      </c>
      <c r="AF60" s="2">
        <f>MAX(0, AE60*(1+Forecast!$B11))</f>
        <v>877270495247.01477</v>
      </c>
      <c r="AG60" s="2">
        <f>MAX(0, AF60*(1+Forecast!$B11))</f>
        <v>830775158998.92297</v>
      </c>
    </row>
    <row r="61" spans="1:33" x14ac:dyDescent="0.45">
      <c r="A61" s="21" t="s">
        <v>16</v>
      </c>
      <c r="B61" s="2">
        <f>INDEX(SYCEU!$B$14:$G$23, MATCH($A61, SYCEU!$A$2:$A$11, 0), MATCH(Urban_res_calculation!$A$51, SYCEU!$B$1:$G$1, 0))</f>
        <v>0</v>
      </c>
      <c r="C61" s="2">
        <f>MAX(0, B61*(1+Forecast!$B12))</f>
        <v>0</v>
      </c>
      <c r="D61" s="2">
        <f>MAX(0, C61*(1+Forecast!$B12))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</row>
    <row r="63" spans="1:33" x14ac:dyDescent="0.45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</row>
    <row r="64" spans="1:33" x14ac:dyDescent="0.45">
      <c r="A64" s="21" t="s">
        <v>2</v>
      </c>
      <c r="B64" s="2">
        <f>INDEX(SYCEU!$B$14:$G$23, MATCH($A64, SYCEU!$A$2:$A$11, 0), MATCH(Urban_res_calculation!$A$63, SYCEU!$B$1:$G$1, 0))</f>
        <v>0</v>
      </c>
      <c r="C64" s="2">
        <f>MAX(0, B64*(1+Forecast!$B3))</f>
        <v>0</v>
      </c>
      <c r="D64" s="2">
        <f>MAX(0, C64*(1+Forecast!$B3))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</row>
    <row r="65" spans="1:33" x14ac:dyDescent="0.45">
      <c r="A65" s="21" t="s">
        <v>3</v>
      </c>
      <c r="B65" s="2">
        <f>INDEX(SYCEU!$B$14:$G$23, MATCH($A65, SYCEU!$A$2:$A$11, 0), MATCH(Urban_res_calculation!$A$63, SYCEU!$B$1:$G$1, 0))</f>
        <v>0</v>
      </c>
      <c r="C65" s="2">
        <f>MAX(0, B65*(1+Forecast!$B4))</f>
        <v>0</v>
      </c>
      <c r="D65" s="2">
        <f>MAX(0, C65*(1+Forecast!$B4))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</row>
    <row r="66" spans="1:33" x14ac:dyDescent="0.45">
      <c r="A66" s="21" t="s">
        <v>4</v>
      </c>
      <c r="B66" s="2">
        <f>INDEX(SYCEU!$B$14:$G$23, MATCH($A66, SYCEU!$A$2:$A$11, 0), MATCH(Urban_res_calculation!$A$63, SYCEU!$B$1:$G$1, 0))</f>
        <v>0</v>
      </c>
      <c r="C66" s="2">
        <f>MAX(0, B66*(1+Forecast!$B5))</f>
        <v>0</v>
      </c>
      <c r="D66" s="2">
        <f>MAX(0, C66*(1+Forecast!$B5))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</row>
    <row r="67" spans="1:33" x14ac:dyDescent="0.45">
      <c r="A67" s="21" t="s">
        <v>5</v>
      </c>
      <c r="B67" s="2">
        <f>INDEX(SYCEU!$B$14:$G$23, MATCH($A67, SYCEU!$A$2:$A$11, 0), MATCH(Urban_res_calculation!$A$63, SYCEU!$B$1:$G$1, 0))</f>
        <v>0</v>
      </c>
      <c r="C67" s="2">
        <f>MAX(0, B67*(1+Forecast!$B6))</f>
        <v>0</v>
      </c>
      <c r="D67" s="2">
        <f>MAX(0, C67*(1+Forecast!$B6))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</row>
    <row r="68" spans="1:33" x14ac:dyDescent="0.45">
      <c r="A68" s="21" t="s">
        <v>7</v>
      </c>
      <c r="B68" s="2">
        <f>INDEX(SYCEU!$B$14:$G$23, MATCH($A68, SYCEU!$A$2:$A$11, 0), MATCH(Urban_res_calculation!$A$63, SYCEU!$B$1:$G$1, 0))</f>
        <v>0</v>
      </c>
      <c r="C68" s="2">
        <f>MAX(0, B68*(1+Forecast!$B7))</f>
        <v>0</v>
      </c>
      <c r="D68" s="2">
        <f>MAX(0, C68*(1+Forecast!$B7))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</row>
    <row r="69" spans="1:33" x14ac:dyDescent="0.45">
      <c r="A69" s="21" t="s">
        <v>11</v>
      </c>
      <c r="B69" s="2">
        <f>INDEX(SYCEU!$B$14:$G$23, MATCH($A69, SYCEU!$A$2:$A$11, 0), MATCH(Urban_res_calculation!$A$63, SYCEU!$B$1:$G$1, 0))</f>
        <v>0</v>
      </c>
      <c r="C69" s="2">
        <f>MAX(0, B69*(1+Forecast!$B8))</f>
        <v>0</v>
      </c>
      <c r="D69" s="2">
        <f>MAX(0, C69*(1+Forecast!$B8))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</row>
    <row r="70" spans="1:33" x14ac:dyDescent="0.45">
      <c r="A70" s="21" t="s">
        <v>13</v>
      </c>
      <c r="B70" s="2">
        <f>INDEX(SYCEU!$B$14:$G$23, MATCH($A70, SYCEU!$A$2:$A$11, 0), MATCH(Urban_res_calculation!$A$63, SYCEU!$B$1:$G$1, 0))</f>
        <v>0</v>
      </c>
      <c r="C70" s="2">
        <f>MAX(0, B70*(1+Forecast!$B9))</f>
        <v>0</v>
      </c>
      <c r="D70" s="2">
        <f>MAX(0, C70*(1+Forecast!$B9))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</row>
    <row r="71" spans="1:33" x14ac:dyDescent="0.45">
      <c r="A71" s="21" t="s">
        <v>14</v>
      </c>
      <c r="B71" s="2">
        <f>INDEX(SYCEU!$B$14:$G$23, MATCH($A71, SYCEU!$A$2:$A$11, 0), MATCH(Urban_res_calculation!$A$63, SYCEU!$B$1:$G$1, 0))</f>
        <v>0</v>
      </c>
      <c r="C71" s="2">
        <f>MAX(0, B71*(1+Forecast!$B10))</f>
        <v>0</v>
      </c>
      <c r="D71" s="2">
        <f>MAX(0, C71*(1+Forecast!$B10))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</row>
    <row r="72" spans="1:33" x14ac:dyDescent="0.45">
      <c r="A72" s="21" t="s">
        <v>15</v>
      </c>
      <c r="B72" s="2">
        <f>INDEX(SYCEU!$B$14:$G$23, MATCH($A72, SYCEU!$A$2:$A$11, 0), MATCH(Urban_res_calculation!$A$63, SYCEU!$B$1:$G$1, 0))</f>
        <v>0</v>
      </c>
      <c r="C72" s="2">
        <f>MAX(0, B72*(1+Forecast!$B11))</f>
        <v>0</v>
      </c>
      <c r="D72" s="2">
        <f>MAX(0, C72*(1+Forecast!$B11))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</row>
    <row r="73" spans="1:33" x14ac:dyDescent="0.45">
      <c r="A73" s="21" t="s">
        <v>16</v>
      </c>
      <c r="B73" s="2">
        <f>INDEX(SYCEU!$B$14:$G$23, MATCH($A73, SYCEU!$A$2:$A$11, 0), MATCH(Urban_res_calculation!$A$63, SYCEU!$B$1:$G$1, 0))</f>
        <v>0</v>
      </c>
      <c r="C73" s="2">
        <f>MAX(0, B73*(1+Forecast!$B12))</f>
        <v>0</v>
      </c>
      <c r="D73" s="2">
        <f>MAX(0, C73*(1+Forecast!$B12))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465F-F9D9-40CE-B3F9-4DB0BC05364C}">
  <dimension ref="A2:AI73"/>
  <sheetViews>
    <sheetView zoomScale="70" zoomScaleNormal="70" workbookViewId="0">
      <selection activeCell="B4" sqref="B4"/>
    </sheetView>
  </sheetViews>
  <sheetFormatPr defaultRowHeight="17" x14ac:dyDescent="0.45"/>
  <cols>
    <col min="1" max="1" width="30.25" style="10" bestFit="1" customWidth="1"/>
    <col min="2" max="2" width="8.6640625" style="10"/>
    <col min="3" max="35" width="14.33203125" style="10" bestFit="1" customWidth="1"/>
    <col min="36" max="16384" width="8.6640625" style="10"/>
  </cols>
  <sheetData>
    <row r="2" spans="1:35" x14ac:dyDescent="0.45">
      <c r="A2" s="21" t="s">
        <v>47</v>
      </c>
    </row>
    <row r="3" spans="1:35" x14ac:dyDescent="0.45">
      <c r="A3" s="21" t="s">
        <v>39</v>
      </c>
      <c r="B3" s="1">
        <v>2019</v>
      </c>
      <c r="C3" s="1">
        <v>2020</v>
      </c>
      <c r="D3" s="1">
        <v>2021</v>
      </c>
      <c r="E3" s="1">
        <v>2022</v>
      </c>
      <c r="F3" s="1">
        <v>2023</v>
      </c>
      <c r="G3" s="1">
        <v>2024</v>
      </c>
      <c r="H3" s="1">
        <v>2025</v>
      </c>
      <c r="I3" s="1">
        <v>2026</v>
      </c>
      <c r="J3" s="1">
        <v>2027</v>
      </c>
      <c r="K3" s="1">
        <v>2028</v>
      </c>
      <c r="L3" s="1">
        <v>2029</v>
      </c>
      <c r="M3" s="1">
        <v>2030</v>
      </c>
      <c r="N3" s="1">
        <v>2031</v>
      </c>
      <c r="O3" s="1">
        <v>2032</v>
      </c>
      <c r="P3" s="1">
        <v>2033</v>
      </c>
      <c r="Q3" s="1">
        <v>2034</v>
      </c>
      <c r="R3" s="1">
        <v>2035</v>
      </c>
      <c r="S3" s="1">
        <v>2036</v>
      </c>
      <c r="T3" s="1">
        <v>2037</v>
      </c>
      <c r="U3" s="1">
        <v>2038</v>
      </c>
      <c r="V3" s="1">
        <v>2039</v>
      </c>
      <c r="W3" s="1">
        <v>2040</v>
      </c>
      <c r="X3" s="1">
        <v>2041</v>
      </c>
      <c r="Y3" s="1">
        <v>2042</v>
      </c>
      <c r="Z3" s="1">
        <v>2043</v>
      </c>
      <c r="AA3" s="1">
        <v>2044</v>
      </c>
      <c r="AB3" s="1">
        <v>2045</v>
      </c>
      <c r="AC3" s="1">
        <v>2046</v>
      </c>
      <c r="AD3" s="1">
        <v>2047</v>
      </c>
      <c r="AE3" s="1">
        <v>2048</v>
      </c>
      <c r="AF3" s="1">
        <v>2049</v>
      </c>
      <c r="AG3" s="1">
        <v>2050</v>
      </c>
      <c r="AH3" s="1"/>
      <c r="AI3" s="1"/>
    </row>
    <row r="4" spans="1:35" x14ac:dyDescent="0.45">
      <c r="A4" s="21" t="s">
        <v>2</v>
      </c>
      <c r="B4" s="2">
        <f>INDEX(SYCEU!$B$26:$G$35, MATCH($A4, SYCEU!$A$2:$A$11, 0), MATCH(Rural_res_calculation!$A$3, SYCEU!$B$1:$G$1, 0))</f>
        <v>1439065935830.2297</v>
      </c>
      <c r="C4" s="2">
        <f>MAX(0, B4*(1+Forecast!$B3))</f>
        <v>1449139397381.0413</v>
      </c>
      <c r="D4" s="2">
        <f>MAX(0, C4*(1+Forecast!$B3))</f>
        <v>1459283373162.7085</v>
      </c>
      <c r="E4" s="2">
        <f>MAX(0, D4*(1+Forecast!$B3))</f>
        <v>1469498356774.8474</v>
      </c>
      <c r="F4" s="2">
        <f>MAX(0, E4*(1+Forecast!$B3))</f>
        <v>1479784845272.2712</v>
      </c>
      <c r="G4" s="2">
        <f>MAX(0, F4*(1+Forecast!$B3))</f>
        <v>1490143339189.177</v>
      </c>
      <c r="H4" s="2">
        <f>MAX(0, G4*(1+Forecast!$B3))</f>
        <v>1500574342563.501</v>
      </c>
      <c r="I4" s="2">
        <f>MAX(0, H4*(1+Forecast!$B3))</f>
        <v>1511078362961.4453</v>
      </c>
      <c r="J4" s="2">
        <f>MAX(0, I4*(1+Forecast!$B3))</f>
        <v>1521655911502.1753</v>
      </c>
      <c r="K4" s="2">
        <f>MAX(0, J4*(1+Forecast!$B3))</f>
        <v>1532307502882.6904</v>
      </c>
      <c r="L4" s="2">
        <f>MAX(0, K4*(1+Forecast!$B3))</f>
        <v>1543033655402.8691</v>
      </c>
      <c r="M4" s="2">
        <f>MAX(0, L4*(1+Forecast!$B3))</f>
        <v>1553834890990.689</v>
      </c>
      <c r="N4" s="2">
        <f>MAX(0, M4*(1+Forecast!$B3))</f>
        <v>1564711735227.6235</v>
      </c>
      <c r="O4" s="2">
        <f>MAX(0, N4*(1+Forecast!$B3))</f>
        <v>1575664717374.2168</v>
      </c>
      <c r="P4" s="2">
        <f>MAX(0, O4*(1+Forecast!$B3))</f>
        <v>1586694370395.8362</v>
      </c>
      <c r="Q4" s="2">
        <f>MAX(0, P4*(1+Forecast!$B3))</f>
        <v>1597801230988.6069</v>
      </c>
      <c r="R4" s="2">
        <f>MAX(0, Q4*(1+Forecast!$B3))</f>
        <v>1608985839605.5271</v>
      </c>
      <c r="S4" s="2">
        <f>MAX(0, R4*(1+Forecast!$B3))</f>
        <v>1620248740482.7656</v>
      </c>
      <c r="T4" s="2">
        <f>MAX(0, S4*(1+Forecast!$B3))</f>
        <v>1631590481666.1448</v>
      </c>
      <c r="U4" s="2">
        <f>MAX(0, T4*(1+Forecast!$B3))</f>
        <v>1643011615037.8076</v>
      </c>
      <c r="V4" s="2">
        <f>MAX(0, U4*(1+Forecast!$B3))</f>
        <v>1654512696343.072</v>
      </c>
      <c r="W4" s="2">
        <f>MAX(0, V4*(1+Forecast!$B3))</f>
        <v>1666094285217.4734</v>
      </c>
      <c r="X4" s="2">
        <f>MAX(0, W4*(1+Forecast!$B3))</f>
        <v>1677756945213.9956</v>
      </c>
      <c r="Y4" s="2">
        <f>MAX(0, X4*(1+Forecast!$B3))</f>
        <v>1689501243830.4934</v>
      </c>
      <c r="Z4" s="2">
        <f>MAX(0, Y4*(1+Forecast!$B3))</f>
        <v>1701327752537.3066</v>
      </c>
      <c r="AA4" s="2">
        <f>MAX(0, Z4*(1+Forecast!$B3))</f>
        <v>1713237046805.0676</v>
      </c>
      <c r="AB4" s="2">
        <f>MAX(0, AA4*(1+Forecast!$B3))</f>
        <v>1725229706132.7029</v>
      </c>
      <c r="AC4" s="2">
        <f>MAX(0, AB4*(1+Forecast!$B3))</f>
        <v>1737306314075.6316</v>
      </c>
      <c r="AD4" s="2">
        <f>MAX(0, AC4*(1+Forecast!$B3))</f>
        <v>1749467458274.1609</v>
      </c>
      <c r="AE4" s="2">
        <f>MAX(0, AD4*(1+Forecast!$B3))</f>
        <v>1761713730482.0798</v>
      </c>
      <c r="AF4" s="2">
        <f>MAX(0, AE4*(1+Forecast!$B3))</f>
        <v>1774045726595.4541</v>
      </c>
      <c r="AG4" s="2">
        <f>MAX(0, AF4*(1+Forecast!$B3))</f>
        <v>1786464046681.6221</v>
      </c>
      <c r="AH4" s="2"/>
      <c r="AI4" s="2"/>
    </row>
    <row r="5" spans="1:35" x14ac:dyDescent="0.45">
      <c r="A5" s="21" t="s">
        <v>3</v>
      </c>
      <c r="B5" s="2">
        <f>INDEX(SYCEU!$B$26:$G$35, MATCH($A5, SYCEU!$A$2:$A$11, 0), MATCH(Rural_res_calculation!$A$3, SYCEU!$B$1:$G$1, 0))</f>
        <v>963403803963.1012</v>
      </c>
      <c r="C5" s="2">
        <f>MAX(0, B5*(1+Forecast!$B4))</f>
        <v>879587673018.3114</v>
      </c>
      <c r="D5" s="2">
        <f>MAX(0, C5*(1+Forecast!$B4))</f>
        <v>803063545465.71838</v>
      </c>
      <c r="E5" s="2">
        <f>MAX(0, D5*(1+Forecast!$B4))</f>
        <v>733197017010.20093</v>
      </c>
      <c r="F5" s="2">
        <f>MAX(0, E5*(1+Forecast!$B4))</f>
        <v>669408876530.31348</v>
      </c>
      <c r="G5" s="2">
        <f>MAX(0, F5*(1+Forecast!$B4))</f>
        <v>611170304272.17627</v>
      </c>
      <c r="H5" s="2">
        <f>MAX(0, G5*(1+Forecast!$B4))</f>
        <v>557998487800.49695</v>
      </c>
      <c r="I5" s="2">
        <f>MAX(0, H5*(1+Forecast!$B4))</f>
        <v>509452619361.85376</v>
      </c>
      <c r="J5" s="2">
        <f>MAX(0, I5*(1+Forecast!$B4))</f>
        <v>465130241477.3725</v>
      </c>
      <c r="K5" s="2">
        <f>MAX(0, J5*(1+Forecast!$B4))</f>
        <v>424663910468.84113</v>
      </c>
      <c r="L5" s="2">
        <f>MAX(0, K5*(1+Forecast!$B4))</f>
        <v>387718150258.05194</v>
      </c>
      <c r="M5" s="2">
        <f>MAX(0, L5*(1+Forecast!$B4))</f>
        <v>353986671185.60144</v>
      </c>
      <c r="N5" s="2">
        <f>MAX(0, M5*(1+Forecast!$B4))</f>
        <v>323189830792.4541</v>
      </c>
      <c r="O5" s="2">
        <f>MAX(0, N5*(1+Forecast!$B4))</f>
        <v>295072315513.51062</v>
      </c>
      <c r="P5" s="2">
        <f>MAX(0, O5*(1+Forecast!$B4))</f>
        <v>269401024063.83521</v>
      </c>
      <c r="Q5" s="2">
        <f>MAX(0, P5*(1+Forecast!$B4))</f>
        <v>245963134970.28156</v>
      </c>
      <c r="R5" s="2">
        <f>MAX(0, Q5*(1+Forecast!$B4))</f>
        <v>224564342227.86707</v>
      </c>
      <c r="S5" s="2">
        <f>MAX(0, R5*(1+Forecast!$B4))</f>
        <v>205027244454.04263</v>
      </c>
      <c r="T5" s="2">
        <f>MAX(0, S5*(1+Forecast!$B4))</f>
        <v>187189874186.54092</v>
      </c>
      <c r="U5" s="2">
        <f>MAX(0, T5*(1+Forecast!$B4))</f>
        <v>170904355132.31186</v>
      </c>
      <c r="V5" s="2">
        <f>MAX(0, U5*(1+Forecast!$B4))</f>
        <v>156035676235.80072</v>
      </c>
      <c r="W5" s="2">
        <f>MAX(0, V5*(1+Forecast!$B4))</f>
        <v>142460572403.28607</v>
      </c>
      <c r="X5" s="2">
        <f>MAX(0, W5*(1+Forecast!$B4))</f>
        <v>130066502604.2002</v>
      </c>
      <c r="Y5" s="2">
        <f>MAX(0, X5*(1+Forecast!$B4))</f>
        <v>118750716877.63478</v>
      </c>
      <c r="Z5" s="2">
        <f>MAX(0, Y5*(1+Forecast!$B4))</f>
        <v>108419404509.28056</v>
      </c>
      <c r="AA5" s="2">
        <f>MAX(0, Z5*(1+Forecast!$B4))</f>
        <v>98986916316.97316</v>
      </c>
      <c r="AB5" s="2">
        <f>MAX(0, AA5*(1+Forecast!$B4))</f>
        <v>90375054597.3965</v>
      </c>
      <c r="AC5" s="2">
        <f>MAX(0, AB5*(1+Forecast!$B4))</f>
        <v>82512424847.423004</v>
      </c>
      <c r="AD5" s="2">
        <f>MAX(0, AC5*(1+Forecast!$B4))</f>
        <v>75333843885.697205</v>
      </c>
      <c r="AE5" s="2">
        <f>MAX(0, AD5*(1+Forecast!$B4))</f>
        <v>68779799467.641556</v>
      </c>
      <c r="AF5" s="2">
        <f>MAX(0, AE5*(1+Forecast!$B4))</f>
        <v>62795956913.956741</v>
      </c>
      <c r="AG5" s="2">
        <f>MAX(0, AF5*(1+Forecast!$B4))</f>
        <v>57332708662.442505</v>
      </c>
      <c r="AH5" s="2"/>
      <c r="AI5" s="2"/>
    </row>
    <row r="6" spans="1:35" x14ac:dyDescent="0.45">
      <c r="A6" s="21" t="s">
        <v>4</v>
      </c>
      <c r="B6" s="2">
        <f>INDEX(SYCEU!$B$26:$G$35, MATCH($A6, SYCEU!$A$2:$A$11, 0), MATCH(Rural_res_calculation!$A$3, SYCEU!$B$1:$G$1, 0))</f>
        <v>28781318716604.59</v>
      </c>
      <c r="C6" s="2">
        <f>MAX(0, B6*(1+Forecast!$B5))</f>
        <v>28723756079171.379</v>
      </c>
      <c r="D6" s="2">
        <f>MAX(0, C6*(1+Forecast!$B5))</f>
        <v>28666308567013.035</v>
      </c>
      <c r="E6" s="2">
        <f>MAX(0, D6*(1+Forecast!$B5))</f>
        <v>28608975949879.008</v>
      </c>
      <c r="F6" s="2">
        <f>MAX(0, E6*(1+Forecast!$B5))</f>
        <v>28551757997979.25</v>
      </c>
      <c r="G6" s="2">
        <f>MAX(0, F6*(1+Forecast!$B5))</f>
        <v>28494654481983.293</v>
      </c>
      <c r="H6" s="2">
        <f>MAX(0, G6*(1+Forecast!$B5))</f>
        <v>28437665173019.328</v>
      </c>
      <c r="I6" s="2">
        <f>MAX(0, H6*(1+Forecast!$B5))</f>
        <v>28380789842673.289</v>
      </c>
      <c r="J6" s="2">
        <f>MAX(0, I6*(1+Forecast!$B5))</f>
        <v>28324028262987.941</v>
      </c>
      <c r="K6" s="2">
        <f>MAX(0, J6*(1+Forecast!$B5))</f>
        <v>28267380206461.965</v>
      </c>
      <c r="L6" s="2">
        <f>MAX(0, K6*(1+Forecast!$B5))</f>
        <v>28210845446049.039</v>
      </c>
      <c r="M6" s="2">
        <f>MAX(0, L6*(1+Forecast!$B5))</f>
        <v>28154423755156.941</v>
      </c>
      <c r="N6" s="2">
        <f>MAX(0, M6*(1+Forecast!$B5))</f>
        <v>28098114907646.629</v>
      </c>
      <c r="O6" s="2">
        <f>MAX(0, N6*(1+Forecast!$B5))</f>
        <v>28041918677831.336</v>
      </c>
      <c r="P6" s="2">
        <f>MAX(0, O6*(1+Forecast!$B5))</f>
        <v>27985834840475.672</v>
      </c>
      <c r="Q6" s="2">
        <f>MAX(0, P6*(1+Forecast!$B5))</f>
        <v>27929863170794.719</v>
      </c>
      <c r="R6" s="2">
        <f>MAX(0, Q6*(1+Forecast!$B5))</f>
        <v>27874003444453.129</v>
      </c>
      <c r="S6" s="2">
        <f>MAX(0, R6*(1+Forecast!$B5))</f>
        <v>27818255437564.223</v>
      </c>
      <c r="T6" s="2">
        <f>MAX(0, S6*(1+Forecast!$B5))</f>
        <v>27762618926689.094</v>
      </c>
      <c r="U6" s="2">
        <f>MAX(0, T6*(1+Forecast!$B5))</f>
        <v>27707093688835.715</v>
      </c>
      <c r="V6" s="2">
        <f>MAX(0, U6*(1+Forecast!$B5))</f>
        <v>27651679501458.043</v>
      </c>
      <c r="W6" s="2">
        <f>MAX(0, V6*(1+Forecast!$B5))</f>
        <v>27596376142455.125</v>
      </c>
      <c r="X6" s="2">
        <f>MAX(0, W6*(1+Forecast!$B5))</f>
        <v>27541183390170.215</v>
      </c>
      <c r="Y6" s="2">
        <f>MAX(0, X6*(1+Forecast!$B5))</f>
        <v>27486101023389.875</v>
      </c>
      <c r="Z6" s="2">
        <f>MAX(0, Y6*(1+Forecast!$B5))</f>
        <v>27431128821343.094</v>
      </c>
      <c r="AA6" s="2">
        <f>MAX(0, Z6*(1+Forecast!$B5))</f>
        <v>27376266563700.406</v>
      </c>
      <c r="AB6" s="2">
        <f>MAX(0, AA6*(1+Forecast!$B5))</f>
        <v>27321514030573.004</v>
      </c>
      <c r="AC6" s="2">
        <f>MAX(0, AB6*(1+Forecast!$B5))</f>
        <v>27266871002511.859</v>
      </c>
      <c r="AD6" s="2">
        <f>MAX(0, AC6*(1+Forecast!$B5))</f>
        <v>27212337260506.836</v>
      </c>
      <c r="AE6" s="2">
        <f>MAX(0, AD6*(1+Forecast!$B5))</f>
        <v>27157912585985.82</v>
      </c>
      <c r="AF6" s="2">
        <f>MAX(0, AE6*(1+Forecast!$B5))</f>
        <v>27103596760813.848</v>
      </c>
      <c r="AG6" s="2">
        <f>MAX(0, AF6*(1+Forecast!$B5))</f>
        <v>27049389567292.219</v>
      </c>
      <c r="AH6" s="2"/>
      <c r="AI6" s="2"/>
    </row>
    <row r="7" spans="1:35" x14ac:dyDescent="0.45">
      <c r="A7" s="21" t="s">
        <v>5</v>
      </c>
      <c r="B7" s="2">
        <f>INDEX(SYCEU!$B$26:$G$35, MATCH($A7, SYCEU!$A$2:$A$11, 0), MATCH(Rural_res_calculation!$A$3, SYCEU!$B$1:$G$1, 0))</f>
        <v>0</v>
      </c>
      <c r="C7" s="2">
        <f>MAX(0, B7*(1+Forecast!$B6))</f>
        <v>0</v>
      </c>
      <c r="D7" s="2">
        <f>MAX(0, C7*(1+Forecast!$B6))</f>
        <v>0</v>
      </c>
      <c r="E7" s="2">
        <f>MAX(0, D7*(1+Forecast!$B6))</f>
        <v>0</v>
      </c>
      <c r="F7" s="2">
        <f>MAX(0, E7*(1+Forecast!$B6))</f>
        <v>0</v>
      </c>
      <c r="G7" s="2">
        <f>MAX(0, F7*(1+Forecast!$B6))</f>
        <v>0</v>
      </c>
      <c r="H7" s="2">
        <f>MAX(0, G7*(1+Forecast!$B6))</f>
        <v>0</v>
      </c>
      <c r="I7" s="2">
        <f>MAX(0, H7*(1+Forecast!$B6))</f>
        <v>0</v>
      </c>
      <c r="J7" s="2">
        <f>MAX(0, I7*(1+Forecast!$B6))</f>
        <v>0</v>
      </c>
      <c r="K7" s="2">
        <f>MAX(0, J7*(1+Forecast!$B6))</f>
        <v>0</v>
      </c>
      <c r="L7" s="2">
        <f>MAX(0, K7*(1+Forecast!$B6))</f>
        <v>0</v>
      </c>
      <c r="M7" s="2">
        <f>MAX(0, L7*(1+Forecast!$B6))</f>
        <v>0</v>
      </c>
      <c r="N7" s="2">
        <f>MAX(0, M7*(1+Forecast!$B6))</f>
        <v>0</v>
      </c>
      <c r="O7" s="2">
        <f>MAX(0, N7*(1+Forecast!$B6))</f>
        <v>0</v>
      </c>
      <c r="P7" s="2">
        <f>MAX(0, O7*(1+Forecast!$B6))</f>
        <v>0</v>
      </c>
      <c r="Q7" s="2">
        <f>MAX(0, P7*(1+Forecast!$B6))</f>
        <v>0</v>
      </c>
      <c r="R7" s="2">
        <f>MAX(0, Q7*(1+Forecast!$B6))</f>
        <v>0</v>
      </c>
      <c r="S7" s="2">
        <f>MAX(0, R7*(1+Forecast!$B6))</f>
        <v>0</v>
      </c>
      <c r="T7" s="2">
        <f>MAX(0, S7*(1+Forecast!$B6))</f>
        <v>0</v>
      </c>
      <c r="U7" s="2">
        <f>MAX(0, T7*(1+Forecast!$B6))</f>
        <v>0</v>
      </c>
      <c r="V7" s="2">
        <f>MAX(0, U7*(1+Forecast!$B6))</f>
        <v>0</v>
      </c>
      <c r="W7" s="2">
        <f>MAX(0, V7*(1+Forecast!$B6))</f>
        <v>0</v>
      </c>
      <c r="X7" s="2">
        <f>MAX(0, W7*(1+Forecast!$B6))</f>
        <v>0</v>
      </c>
      <c r="Y7" s="2">
        <f>MAX(0, X7*(1+Forecast!$B6))</f>
        <v>0</v>
      </c>
      <c r="Z7" s="2">
        <f>MAX(0, Y7*(1+Forecast!$B6))</f>
        <v>0</v>
      </c>
      <c r="AA7" s="2">
        <f>MAX(0, Z7*(1+Forecast!$B6))</f>
        <v>0</v>
      </c>
      <c r="AB7" s="2">
        <f>MAX(0, AA7*(1+Forecast!$B6))</f>
        <v>0</v>
      </c>
      <c r="AC7" s="2">
        <f>MAX(0, AB7*(1+Forecast!$B6))</f>
        <v>0</v>
      </c>
      <c r="AD7" s="2">
        <f>MAX(0, AC7*(1+Forecast!$B6))</f>
        <v>0</v>
      </c>
      <c r="AE7" s="2">
        <f>MAX(0, AD7*(1+Forecast!$B6))</f>
        <v>0</v>
      </c>
      <c r="AF7" s="2">
        <f>MAX(0, AE7*(1+Forecast!$B6))</f>
        <v>0</v>
      </c>
      <c r="AG7" s="2">
        <f>MAX(0, AF7*(1+Forecast!$B6))</f>
        <v>0</v>
      </c>
      <c r="AH7" s="2"/>
      <c r="AI7" s="2"/>
    </row>
    <row r="8" spans="1:35" x14ac:dyDescent="0.45">
      <c r="A8" s="21" t="s">
        <v>7</v>
      </c>
      <c r="B8" s="2">
        <f>INDEX(SYCEU!$B$26:$G$35, MATCH($A8, SYCEU!$A$2:$A$11, 0), MATCH(Rural_res_calculation!$A$3, SYCEU!$B$1:$G$1, 0))</f>
        <v>7409390333399.9961</v>
      </c>
      <c r="C8" s="2">
        <f>MAX(0, B8*(1+Forecast!$B7))</f>
        <v>7416799723733.3955</v>
      </c>
      <c r="D8" s="2">
        <f>MAX(0, C8*(1+Forecast!$B7))</f>
        <v>7424216523457.1279</v>
      </c>
      <c r="E8" s="2">
        <f>MAX(0, D8*(1+Forecast!$B7))</f>
        <v>7431640739980.584</v>
      </c>
      <c r="F8" s="2">
        <f>MAX(0, E8*(1+Forecast!$B7))</f>
        <v>7439072380720.5635</v>
      </c>
      <c r="G8" s="2">
        <f>MAX(0, F8*(1+Forecast!$B7))</f>
        <v>7446511453101.2832</v>
      </c>
      <c r="H8" s="2">
        <f>MAX(0, G8*(1+Forecast!$B7))</f>
        <v>7453957964554.3838</v>
      </c>
      <c r="I8" s="2">
        <f>MAX(0, H8*(1+Forecast!$B7))</f>
        <v>7461411922518.9375</v>
      </c>
      <c r="J8" s="2">
        <f>MAX(0, I8*(1+Forecast!$B7))</f>
        <v>7468873334441.4561</v>
      </c>
      <c r="K8" s="2">
        <f>MAX(0, J8*(1+Forecast!$B7))</f>
        <v>7476342207775.8965</v>
      </c>
      <c r="L8" s="2">
        <f>MAX(0, K8*(1+Forecast!$B7))</f>
        <v>7483818549983.6719</v>
      </c>
      <c r="M8" s="2">
        <f>MAX(0, L8*(1+Forecast!$B7))</f>
        <v>7491302368533.6543</v>
      </c>
      <c r="N8" s="2">
        <f>MAX(0, M8*(1+Forecast!$B7))</f>
        <v>7498793670902.1875</v>
      </c>
      <c r="O8" s="2">
        <f>MAX(0, N8*(1+Forecast!$B7))</f>
        <v>7506292464573.0889</v>
      </c>
      <c r="P8" s="2">
        <f>MAX(0, O8*(1+Forecast!$B7))</f>
        <v>7513798757037.6611</v>
      </c>
      <c r="Q8" s="2">
        <f>MAX(0, P8*(1+Forecast!$B7))</f>
        <v>7521312555794.6982</v>
      </c>
      <c r="R8" s="2">
        <f>MAX(0, Q8*(1+Forecast!$B7))</f>
        <v>7528833868350.4922</v>
      </c>
      <c r="S8" s="2">
        <f>MAX(0, R8*(1+Forecast!$B7))</f>
        <v>7536362702218.8418</v>
      </c>
      <c r="T8" s="2">
        <f>MAX(0, S8*(1+Forecast!$B7))</f>
        <v>7543899064921.0596</v>
      </c>
      <c r="U8" s="2">
        <f>MAX(0, T8*(1+Forecast!$B7))</f>
        <v>7551442963985.9795</v>
      </c>
      <c r="V8" s="2">
        <f>MAX(0, U8*(1+Forecast!$B7))</f>
        <v>7558994406949.9648</v>
      </c>
      <c r="W8" s="2">
        <f>MAX(0, V8*(1+Forecast!$B7))</f>
        <v>7566553401356.9141</v>
      </c>
      <c r="X8" s="2">
        <f>MAX(0, W8*(1+Forecast!$B7))</f>
        <v>7574119954758.2705</v>
      </c>
      <c r="Y8" s="2">
        <f>MAX(0, X8*(1+Forecast!$B7))</f>
        <v>7581694074713.0283</v>
      </c>
      <c r="Z8" s="2">
        <f>MAX(0, Y8*(1+Forecast!$B7))</f>
        <v>7589275768787.7402</v>
      </c>
      <c r="AA8" s="2">
        <f>MAX(0, Z8*(1+Forecast!$B7))</f>
        <v>7596865044556.5273</v>
      </c>
      <c r="AB8" s="2">
        <f>MAX(0, AA8*(1+Forecast!$B7))</f>
        <v>7604461909601.083</v>
      </c>
      <c r="AC8" s="2">
        <f>MAX(0, AB8*(1+Forecast!$B7))</f>
        <v>7612066371510.6836</v>
      </c>
      <c r="AD8" s="2">
        <f>MAX(0, AC8*(1+Forecast!$B7))</f>
        <v>7619678437882.1934</v>
      </c>
      <c r="AE8" s="2">
        <f>MAX(0, AD8*(1+Forecast!$B7))</f>
        <v>7627298116320.0752</v>
      </c>
      <c r="AF8" s="2">
        <f>MAX(0, AE8*(1+Forecast!$B7))</f>
        <v>7634925414436.3945</v>
      </c>
      <c r="AG8" s="2">
        <f>MAX(0, AF8*(1+Forecast!$B7))</f>
        <v>7642560339850.8301</v>
      </c>
      <c r="AH8" s="2"/>
      <c r="AI8" s="2"/>
    </row>
    <row r="9" spans="1:35" x14ac:dyDescent="0.45">
      <c r="A9" s="21" t="s">
        <v>11</v>
      </c>
      <c r="B9" s="2">
        <f>INDEX(SYCEU!$B$26:$G$35, MATCH($A9, SYCEU!$A$2:$A$11, 0), MATCH(Rural_res_calculation!$A$3, SYCEU!$B$1:$G$1, 0))</f>
        <v>1454544347399.9998</v>
      </c>
      <c r="C9" s="2">
        <f>MAX(0, B9*(1+Forecast!$B8))</f>
        <v>1528726109117.3997</v>
      </c>
      <c r="D9" s="2">
        <f>MAX(0, C9*(1+Forecast!$B8))</f>
        <v>1606691140682.387</v>
      </c>
      <c r="E9" s="2">
        <f>MAX(0, D9*(1+Forecast!$B8))</f>
        <v>1688632388857.1885</v>
      </c>
      <c r="F9" s="2">
        <f>MAX(0, E9*(1+Forecast!$B8))</f>
        <v>1774752640688.905</v>
      </c>
      <c r="G9" s="2">
        <f>MAX(0, F9*(1+Forecast!$B8))</f>
        <v>1865265025364.0391</v>
      </c>
      <c r="H9" s="2">
        <f>MAX(0, G9*(1+Forecast!$B8))</f>
        <v>1960393541657.605</v>
      </c>
      <c r="I9" s="2">
        <f>MAX(0, H9*(1+Forecast!$B8))</f>
        <v>2060373612282.1428</v>
      </c>
      <c r="J9" s="2">
        <f>MAX(0, I9*(1+Forecast!$B8))</f>
        <v>2165452666508.532</v>
      </c>
      <c r="K9" s="2">
        <f>MAX(0, J9*(1+Forecast!$B8))</f>
        <v>2275890752500.4668</v>
      </c>
      <c r="L9" s="2">
        <f>MAX(0, K9*(1+Forecast!$B8))</f>
        <v>2391961180877.9902</v>
      </c>
      <c r="M9" s="2">
        <f>MAX(0, L9*(1+Forecast!$B8))</f>
        <v>2513951201102.7676</v>
      </c>
      <c r="N9" s="2">
        <f>MAX(0, M9*(1+Forecast!$B8))</f>
        <v>2642162712359.0088</v>
      </c>
      <c r="O9" s="2">
        <f>MAX(0, N9*(1+Forecast!$B8))</f>
        <v>2776913010689.3179</v>
      </c>
      <c r="P9" s="2">
        <f>MAX(0, O9*(1+Forecast!$B8))</f>
        <v>2918535574234.4727</v>
      </c>
      <c r="Q9" s="2">
        <f>MAX(0, P9*(1+Forecast!$B8))</f>
        <v>3067380888520.4307</v>
      </c>
      <c r="R9" s="2">
        <f>MAX(0, Q9*(1+Forecast!$B8))</f>
        <v>3223817313834.9727</v>
      </c>
      <c r="S9" s="2">
        <f>MAX(0, R9*(1+Forecast!$B8))</f>
        <v>3388231996840.5562</v>
      </c>
      <c r="T9" s="2">
        <f>MAX(0, S9*(1+Forecast!$B8))</f>
        <v>3561031828679.4243</v>
      </c>
      <c r="U9" s="2">
        <f>MAX(0, T9*(1+Forecast!$B8))</f>
        <v>3742644451942.0747</v>
      </c>
      <c r="V9" s="2">
        <f>MAX(0, U9*(1+Forecast!$B8))</f>
        <v>3933519318991.1201</v>
      </c>
      <c r="W9" s="2">
        <f>MAX(0, V9*(1+Forecast!$B8))</f>
        <v>4134128804259.667</v>
      </c>
      <c r="X9" s="2">
        <f>MAX(0, W9*(1+Forecast!$B8))</f>
        <v>4344969373276.9097</v>
      </c>
      <c r="Y9" s="2">
        <f>MAX(0, X9*(1+Forecast!$B8))</f>
        <v>4566562811314.0322</v>
      </c>
      <c r="Z9" s="2">
        <f>MAX(0, Y9*(1+Forecast!$B8))</f>
        <v>4799457514691.0479</v>
      </c>
      <c r="AA9" s="2">
        <f>MAX(0, Z9*(1+Forecast!$B8))</f>
        <v>5044229847940.291</v>
      </c>
      <c r="AB9" s="2">
        <f>MAX(0, AA9*(1+Forecast!$B8))</f>
        <v>5301485570185.2451</v>
      </c>
      <c r="AC9" s="2">
        <f>MAX(0, AB9*(1+Forecast!$B8))</f>
        <v>5571861334264.6924</v>
      </c>
      <c r="AD9" s="2">
        <f>MAX(0, AC9*(1+Forecast!$B8))</f>
        <v>5856026262312.1914</v>
      </c>
      <c r="AE9" s="2">
        <f>MAX(0, AD9*(1+Forecast!$B8))</f>
        <v>6154683601690.1123</v>
      </c>
      <c r="AF9" s="2">
        <f>MAX(0, AE9*(1+Forecast!$B8))</f>
        <v>6468572465376.3076</v>
      </c>
      <c r="AG9" s="2">
        <f>MAX(0, AF9*(1+Forecast!$B8))</f>
        <v>6798469661110.499</v>
      </c>
      <c r="AH9" s="2"/>
      <c r="AI9" s="2"/>
    </row>
    <row r="10" spans="1:35" x14ac:dyDescent="0.45">
      <c r="A10" s="21" t="s">
        <v>13</v>
      </c>
      <c r="B10" s="2">
        <f>INDEX(SYCEU!$B$26:$G$35, MATCH($A10, SYCEU!$A$2:$A$11, 0), MATCH(Rural_res_calculation!$A$3, SYCEU!$B$1:$G$1, 0))</f>
        <v>0</v>
      </c>
      <c r="C10" s="2">
        <f>MAX(0, B10*(1+Forecast!$B9))</f>
        <v>0</v>
      </c>
      <c r="D10" s="2">
        <f>MAX(0, C10*(1+Forecast!$B9))</f>
        <v>0</v>
      </c>
      <c r="E10" s="2">
        <f>MAX(0, D10*(1+Forecast!$B9))</f>
        <v>0</v>
      </c>
      <c r="F10" s="2">
        <f>MAX(0, E10*(1+Forecast!$B9))</f>
        <v>0</v>
      </c>
      <c r="G10" s="2">
        <f>MAX(0, F10*(1+Forecast!$B9))</f>
        <v>0</v>
      </c>
      <c r="H10" s="2">
        <f>MAX(0, G10*(1+Forecast!$B9))</f>
        <v>0</v>
      </c>
      <c r="I10" s="2">
        <f>MAX(0, H10*(1+Forecast!$B9))</f>
        <v>0</v>
      </c>
      <c r="J10" s="2">
        <f>MAX(0, I10*(1+Forecast!$B9))</f>
        <v>0</v>
      </c>
      <c r="K10" s="2">
        <f>MAX(0, J10*(1+Forecast!$B9))</f>
        <v>0</v>
      </c>
      <c r="L10" s="2">
        <f>MAX(0, K10*(1+Forecast!$B9))</f>
        <v>0</v>
      </c>
      <c r="M10" s="2">
        <f>MAX(0, L10*(1+Forecast!$B9))</f>
        <v>0</v>
      </c>
      <c r="N10" s="2">
        <f>MAX(0, M10*(1+Forecast!$B9))</f>
        <v>0</v>
      </c>
      <c r="O10" s="2">
        <f>MAX(0, N10*(1+Forecast!$B9))</f>
        <v>0</v>
      </c>
      <c r="P10" s="2">
        <f>MAX(0, O10*(1+Forecast!$B9))</f>
        <v>0</v>
      </c>
      <c r="Q10" s="2">
        <f>MAX(0, P10*(1+Forecast!$B9))</f>
        <v>0</v>
      </c>
      <c r="R10" s="2">
        <f>MAX(0, Q10*(1+Forecast!$B9))</f>
        <v>0</v>
      </c>
      <c r="S10" s="2">
        <f>MAX(0, R10*(1+Forecast!$B9))</f>
        <v>0</v>
      </c>
      <c r="T10" s="2">
        <f>MAX(0, S10*(1+Forecast!$B9))</f>
        <v>0</v>
      </c>
      <c r="U10" s="2">
        <f>MAX(0, T10*(1+Forecast!$B9))</f>
        <v>0</v>
      </c>
      <c r="V10" s="2">
        <f>MAX(0, U10*(1+Forecast!$B9))</f>
        <v>0</v>
      </c>
      <c r="W10" s="2">
        <f>MAX(0, V10*(1+Forecast!$B9))</f>
        <v>0</v>
      </c>
      <c r="X10" s="2">
        <f>MAX(0, W10*(1+Forecast!$B9))</f>
        <v>0</v>
      </c>
      <c r="Y10" s="2">
        <f>MAX(0, X10*(1+Forecast!$B9))</f>
        <v>0</v>
      </c>
      <c r="Z10" s="2">
        <f>MAX(0, Y10*(1+Forecast!$B9))</f>
        <v>0</v>
      </c>
      <c r="AA10" s="2">
        <f>MAX(0, Z10*(1+Forecast!$B9))</f>
        <v>0</v>
      </c>
      <c r="AB10" s="2">
        <f>MAX(0, AA10*(1+Forecast!$B9))</f>
        <v>0</v>
      </c>
      <c r="AC10" s="2">
        <f>MAX(0, AB10*(1+Forecast!$B9))</f>
        <v>0</v>
      </c>
      <c r="AD10" s="2">
        <f>MAX(0, AC10*(1+Forecast!$B9))</f>
        <v>0</v>
      </c>
      <c r="AE10" s="2">
        <f>MAX(0, AD10*(1+Forecast!$B9))</f>
        <v>0</v>
      </c>
      <c r="AF10" s="2">
        <f>MAX(0, AE10*(1+Forecast!$B9))</f>
        <v>0</v>
      </c>
      <c r="AG10" s="2">
        <f>MAX(0, AF10*(1+Forecast!$B9))</f>
        <v>0</v>
      </c>
      <c r="AH10" s="2"/>
      <c r="AI10" s="2"/>
    </row>
    <row r="11" spans="1:35" x14ac:dyDescent="0.45">
      <c r="A11" s="21" t="s">
        <v>14</v>
      </c>
      <c r="B11" s="2">
        <f>INDEX(SYCEU!$B$26:$G$35, MATCH($A11, SYCEU!$A$2:$A$11, 0), MATCH(Rural_res_calculation!$A$3, SYCEU!$B$1:$G$1, 0))</f>
        <v>7612968708518.3975</v>
      </c>
      <c r="C11" s="2">
        <f>MAX(0, B11*(1+Forecast!$B10))</f>
        <v>7209481366966.9219</v>
      </c>
      <c r="D11" s="2">
        <f>MAX(0, C11*(1+Forecast!$B10))</f>
        <v>6827378854517.6748</v>
      </c>
      <c r="E11" s="2">
        <f>MAX(0, D11*(1+Forecast!$B10))</f>
        <v>6465527775228.2373</v>
      </c>
      <c r="F11" s="2">
        <f>MAX(0, E11*(1+Forecast!$B10))</f>
        <v>6122854803141.1406</v>
      </c>
      <c r="G11" s="2">
        <f>MAX(0, F11*(1+Forecast!$B10))</f>
        <v>5798343498574.6602</v>
      </c>
      <c r="H11" s="2">
        <f>MAX(0, G11*(1+Forecast!$B10))</f>
        <v>5491031293150.2031</v>
      </c>
      <c r="I11" s="2">
        <f>MAX(0, H11*(1+Forecast!$B10))</f>
        <v>5200006634613.2422</v>
      </c>
      <c r="J11" s="2">
        <f>MAX(0, I11*(1+Forecast!$B10))</f>
        <v>4924406282978.7402</v>
      </c>
      <c r="K11" s="2">
        <f>MAX(0, J11*(1+Forecast!$B10))</f>
        <v>4663412749980.8672</v>
      </c>
      <c r="L11" s="2">
        <f>MAX(0, K11*(1+Forecast!$B10))</f>
        <v>4416251874231.8809</v>
      </c>
      <c r="M11" s="2">
        <f>MAX(0, L11*(1+Forecast!$B10))</f>
        <v>4182190524897.5908</v>
      </c>
      <c r="N11" s="2">
        <f>MAX(0, M11*(1+Forecast!$B10))</f>
        <v>3960534427078.0181</v>
      </c>
      <c r="O11" s="2">
        <f>MAX(0, N11*(1+Forecast!$B10))</f>
        <v>3750626102442.8828</v>
      </c>
      <c r="P11" s="2">
        <f>MAX(0, O11*(1+Forecast!$B10))</f>
        <v>3551842919013.4097</v>
      </c>
      <c r="Q11" s="2">
        <f>MAX(0, P11*(1+Forecast!$B10))</f>
        <v>3363595244305.6987</v>
      </c>
      <c r="R11" s="2">
        <f>MAX(0, Q11*(1+Forecast!$B10))</f>
        <v>3185324696357.4966</v>
      </c>
      <c r="S11" s="2">
        <f>MAX(0, R11*(1+Forecast!$B10))</f>
        <v>3016502487450.5493</v>
      </c>
      <c r="T11" s="2">
        <f>MAX(0, S11*(1+Forecast!$B10))</f>
        <v>2856627855615.6699</v>
      </c>
      <c r="U11" s="2">
        <f>MAX(0, T11*(1+Forecast!$B10))</f>
        <v>2705226579268.0391</v>
      </c>
      <c r="V11" s="2">
        <f>MAX(0, U11*(1+Forecast!$B10))</f>
        <v>2561849570566.833</v>
      </c>
      <c r="W11" s="2">
        <f>MAX(0, V11*(1+Forecast!$B10))</f>
        <v>2426071543326.7905</v>
      </c>
      <c r="X11" s="2">
        <f>MAX(0, W11*(1+Forecast!$B10))</f>
        <v>2297489751530.4707</v>
      </c>
      <c r="Y11" s="2">
        <f>MAX(0, X11*(1+Forecast!$B10))</f>
        <v>2175722794699.3557</v>
      </c>
      <c r="Z11" s="2">
        <f>MAX(0, Y11*(1+Forecast!$B10))</f>
        <v>2060409486580.2898</v>
      </c>
      <c r="AA11" s="2">
        <f>MAX(0, Z11*(1+Forecast!$B10))</f>
        <v>1951207783791.5344</v>
      </c>
      <c r="AB11" s="2">
        <f>MAX(0, AA11*(1+Forecast!$B10))</f>
        <v>1847793771250.583</v>
      </c>
      <c r="AC11" s="2">
        <f>MAX(0, AB11*(1+Forecast!$B10))</f>
        <v>1749860701374.302</v>
      </c>
      <c r="AD11" s="2">
        <f>MAX(0, AC11*(1+Forecast!$B10))</f>
        <v>1657118084201.4639</v>
      </c>
      <c r="AE11" s="2">
        <f>MAX(0, AD11*(1+Forecast!$B10))</f>
        <v>1569290825738.7861</v>
      </c>
      <c r="AF11" s="2">
        <f>MAX(0, AE11*(1+Forecast!$B10))</f>
        <v>1486118411974.6304</v>
      </c>
      <c r="AG11" s="2">
        <f>MAX(0, AF11*(1+Forecast!$B10))</f>
        <v>1407354136139.9749</v>
      </c>
      <c r="AH11" s="2"/>
      <c r="AI11" s="2"/>
    </row>
    <row r="12" spans="1:35" x14ac:dyDescent="0.45">
      <c r="A12" s="21" t="s">
        <v>15</v>
      </c>
      <c r="B12" s="2">
        <f>INDEX(SYCEU!$B$26:$G$35, MATCH($A12, SYCEU!$A$2:$A$11, 0), MATCH(Rural_res_calculation!$A$3, SYCEU!$B$1:$G$1, 0))</f>
        <v>1913602776163.281</v>
      </c>
      <c r="C12" s="2">
        <f>MAX(0, B12*(1+Forecast!$B11))</f>
        <v>1812181829026.627</v>
      </c>
      <c r="D12" s="2">
        <f>MAX(0, C12*(1+Forecast!$B11))</f>
        <v>1716136192088.2156</v>
      </c>
      <c r="E12" s="2">
        <f>MAX(0, D12*(1+Forecast!$B11))</f>
        <v>1625180973907.54</v>
      </c>
      <c r="F12" s="2">
        <f>MAX(0, E12*(1+Forecast!$B11))</f>
        <v>1539046382290.4404</v>
      </c>
      <c r="G12" s="2">
        <f>MAX(0, F12*(1+Forecast!$B11))</f>
        <v>1457476924029.0471</v>
      </c>
      <c r="H12" s="2">
        <f>MAX(0, G12*(1+Forecast!$B11))</f>
        <v>1380230647055.5076</v>
      </c>
      <c r="I12" s="2">
        <f>MAX(0, H12*(1+Forecast!$B11))</f>
        <v>1307078422761.5657</v>
      </c>
      <c r="J12" s="2">
        <f>MAX(0, I12*(1+Forecast!$B11))</f>
        <v>1237803266355.2026</v>
      </c>
      <c r="K12" s="2">
        <f>MAX(0, J12*(1+Forecast!$B11))</f>
        <v>1172199693238.377</v>
      </c>
      <c r="L12" s="2">
        <f>MAX(0, K12*(1+Forecast!$B11))</f>
        <v>1110073109496.7429</v>
      </c>
      <c r="M12" s="2">
        <f>MAX(0, L12*(1+Forecast!$B11))</f>
        <v>1051239234693.4155</v>
      </c>
      <c r="N12" s="2">
        <f>MAX(0, M12*(1+Forecast!$B11))</f>
        <v>995523555254.66443</v>
      </c>
      <c r="O12" s="2">
        <f>MAX(0, N12*(1+Forecast!$B11))</f>
        <v>942760806826.16711</v>
      </c>
      <c r="P12" s="2">
        <f>MAX(0, O12*(1+Forecast!$B11))</f>
        <v>892794484064.38025</v>
      </c>
      <c r="Q12" s="2">
        <f>MAX(0, P12*(1+Forecast!$B11))</f>
        <v>845476376408.96802</v>
      </c>
      <c r="R12" s="2">
        <f>MAX(0, Q12*(1+Forecast!$B11))</f>
        <v>800666128459.29272</v>
      </c>
      <c r="S12" s="2">
        <f>MAX(0, R12*(1+Forecast!$B11))</f>
        <v>758230823650.9502</v>
      </c>
      <c r="T12" s="2">
        <f>MAX(0, S12*(1+Forecast!$B11))</f>
        <v>718044589997.44983</v>
      </c>
      <c r="U12" s="2">
        <f>MAX(0, T12*(1+Forecast!$B11))</f>
        <v>679988226727.58496</v>
      </c>
      <c r="V12" s="2">
        <f>MAX(0, U12*(1+Forecast!$B11))</f>
        <v>643948850711.02295</v>
      </c>
      <c r="W12" s="2">
        <f>MAX(0, V12*(1+Forecast!$B11))</f>
        <v>609819561623.33875</v>
      </c>
      <c r="X12" s="2">
        <f>MAX(0, W12*(1+Forecast!$B11))</f>
        <v>577499124857.30176</v>
      </c>
      <c r="Y12" s="2">
        <f>MAX(0, X12*(1+Forecast!$B11))</f>
        <v>546891671239.86475</v>
      </c>
      <c r="Z12" s="2">
        <f>MAX(0, Y12*(1+Forecast!$B11))</f>
        <v>517906412664.15192</v>
      </c>
      <c r="AA12" s="2">
        <f>MAX(0, Z12*(1+Forecast!$B11))</f>
        <v>490457372792.95184</v>
      </c>
      <c r="AB12" s="2">
        <f>MAX(0, AA12*(1+Forecast!$B11))</f>
        <v>464463132034.92535</v>
      </c>
      <c r="AC12" s="2">
        <f>MAX(0, AB12*(1+Forecast!$B11))</f>
        <v>439846586037.07428</v>
      </c>
      <c r="AD12" s="2">
        <f>MAX(0, AC12*(1+Forecast!$B11))</f>
        <v>416534716977.10931</v>
      </c>
      <c r="AE12" s="2">
        <f>MAX(0, AD12*(1+Forecast!$B11))</f>
        <v>394458376977.32251</v>
      </c>
      <c r="AF12" s="2">
        <f>MAX(0, AE12*(1+Forecast!$B11))</f>
        <v>373552082997.52441</v>
      </c>
      <c r="AG12" s="2">
        <f>MAX(0, AF12*(1+Forecast!$B11))</f>
        <v>353753822598.65558</v>
      </c>
      <c r="AH12" s="2"/>
      <c r="AI12" s="2"/>
    </row>
    <row r="13" spans="1:35" x14ac:dyDescent="0.45">
      <c r="A13" s="21" t="s">
        <v>16</v>
      </c>
      <c r="B13" s="2">
        <f>INDEX(SYCEU!$B$26:$G$35, MATCH($A13, SYCEU!$A$2:$A$11, 0), MATCH(Rural_res_calculation!$A$3, SYCEU!$B$1:$G$1, 0))</f>
        <v>0</v>
      </c>
      <c r="C13" s="2">
        <f>MAX(0, B13*(1+Forecast!$B12))</f>
        <v>0</v>
      </c>
      <c r="D13" s="2">
        <f>MAX(0, C13*(1+Forecast!$B12))</f>
        <v>0</v>
      </c>
      <c r="E13" s="2">
        <f>MAX(0, D13*(1+Forecast!$B12))</f>
        <v>0</v>
      </c>
      <c r="F13" s="2">
        <f>MAX(0, E13*(1+Forecast!$B12))</f>
        <v>0</v>
      </c>
      <c r="G13" s="2">
        <f>MAX(0, F13*(1+Forecast!$B12))</f>
        <v>0</v>
      </c>
      <c r="H13" s="2">
        <f>MAX(0, G13*(1+Forecast!$B12))</f>
        <v>0</v>
      </c>
      <c r="I13" s="2">
        <f>MAX(0, H13*(1+Forecast!$B12))</f>
        <v>0</v>
      </c>
      <c r="J13" s="2">
        <f>MAX(0, I13*(1+Forecast!$B12))</f>
        <v>0</v>
      </c>
      <c r="K13" s="2">
        <f>MAX(0, J13*(1+Forecast!$B12))</f>
        <v>0</v>
      </c>
      <c r="L13" s="2">
        <f>MAX(0, K13*(1+Forecast!$B12))</f>
        <v>0</v>
      </c>
      <c r="M13" s="2">
        <f>MAX(0, L13*(1+Forecast!$B12))</f>
        <v>0</v>
      </c>
      <c r="N13" s="2">
        <f>MAX(0, M13*(1+Forecast!$B12))</f>
        <v>0</v>
      </c>
      <c r="O13" s="2">
        <f>MAX(0, N13*(1+Forecast!$B12))</f>
        <v>0</v>
      </c>
      <c r="P13" s="2">
        <f>MAX(0, O13*(1+Forecast!$B12))</f>
        <v>0</v>
      </c>
      <c r="Q13" s="2">
        <f>MAX(0, P13*(1+Forecast!$B12))</f>
        <v>0</v>
      </c>
      <c r="R13" s="2">
        <f>MAX(0, Q13*(1+Forecast!$B12))</f>
        <v>0</v>
      </c>
      <c r="S13" s="2">
        <f>MAX(0, R13*(1+Forecast!$B12))</f>
        <v>0</v>
      </c>
      <c r="T13" s="2">
        <f>MAX(0, S13*(1+Forecast!$B12))</f>
        <v>0</v>
      </c>
      <c r="U13" s="2">
        <f>MAX(0, T13*(1+Forecast!$B12))</f>
        <v>0</v>
      </c>
      <c r="V13" s="2">
        <f>MAX(0, U13*(1+Forecast!$B12))</f>
        <v>0</v>
      </c>
      <c r="W13" s="2">
        <f>MAX(0, V13*(1+Forecast!$B12))</f>
        <v>0</v>
      </c>
      <c r="X13" s="2">
        <f>MAX(0, W13*(1+Forecast!$B12))</f>
        <v>0</v>
      </c>
      <c r="Y13" s="2">
        <f>MAX(0, X13*(1+Forecast!$B12))</f>
        <v>0</v>
      </c>
      <c r="Z13" s="2">
        <f>MAX(0, Y13*(1+Forecast!$B12))</f>
        <v>0</v>
      </c>
      <c r="AA13" s="2">
        <f>MAX(0, Z13*(1+Forecast!$B12))</f>
        <v>0</v>
      </c>
      <c r="AB13" s="2">
        <f>MAX(0, AA13*(1+Forecast!$B12))</f>
        <v>0</v>
      </c>
      <c r="AC13" s="2">
        <f>MAX(0, AB13*(1+Forecast!$B12))</f>
        <v>0</v>
      </c>
      <c r="AD13" s="2">
        <f>MAX(0, AC13*(1+Forecast!$B12))</f>
        <v>0</v>
      </c>
      <c r="AE13" s="2">
        <f>MAX(0, AD13*(1+Forecast!$B12))</f>
        <v>0</v>
      </c>
      <c r="AF13" s="2">
        <f>MAX(0, AE13*(1+Forecast!$B12))</f>
        <v>0</v>
      </c>
      <c r="AG13" s="2">
        <f>MAX(0, AF13*(1+Forecast!$B12))</f>
        <v>0</v>
      </c>
      <c r="AH13" s="2"/>
      <c r="AI13" s="2"/>
    </row>
    <row r="15" spans="1:35" x14ac:dyDescent="0.45">
      <c r="A15" s="21" t="s">
        <v>40</v>
      </c>
      <c r="B15" s="1">
        <v>2019</v>
      </c>
      <c r="C15" s="1">
        <v>2020</v>
      </c>
      <c r="D15" s="1">
        <v>2021</v>
      </c>
      <c r="E15" s="1">
        <v>2022</v>
      </c>
      <c r="F15" s="1">
        <v>2023</v>
      </c>
      <c r="G15" s="1">
        <v>2024</v>
      </c>
      <c r="H15" s="1">
        <v>2025</v>
      </c>
      <c r="I15" s="1">
        <v>2026</v>
      </c>
      <c r="J15" s="1">
        <v>2027</v>
      </c>
      <c r="K15" s="1">
        <v>2028</v>
      </c>
      <c r="L15" s="1">
        <v>2029</v>
      </c>
      <c r="M15" s="1">
        <v>2030</v>
      </c>
      <c r="N15" s="1">
        <v>2031</v>
      </c>
      <c r="O15" s="1">
        <v>2032</v>
      </c>
      <c r="P15" s="1">
        <v>2033</v>
      </c>
      <c r="Q15" s="1">
        <v>2034</v>
      </c>
      <c r="R15" s="1">
        <v>2035</v>
      </c>
      <c r="S15" s="1">
        <v>2036</v>
      </c>
      <c r="T15" s="1">
        <v>2037</v>
      </c>
      <c r="U15" s="1">
        <v>2038</v>
      </c>
      <c r="V15" s="1">
        <v>2039</v>
      </c>
      <c r="W15" s="1">
        <v>2040</v>
      </c>
      <c r="X15" s="1">
        <v>2041</v>
      </c>
      <c r="Y15" s="1">
        <v>2042</v>
      </c>
      <c r="Z15" s="1">
        <v>2043</v>
      </c>
      <c r="AA15" s="1">
        <v>2044</v>
      </c>
      <c r="AB15" s="1">
        <v>2045</v>
      </c>
      <c r="AC15" s="1">
        <v>2046</v>
      </c>
      <c r="AD15" s="1">
        <v>2047</v>
      </c>
      <c r="AE15" s="1">
        <v>2048</v>
      </c>
      <c r="AF15" s="1">
        <v>2049</v>
      </c>
      <c r="AG15" s="1">
        <v>2050</v>
      </c>
      <c r="AH15" s="1"/>
      <c r="AI15" s="1"/>
    </row>
    <row r="16" spans="1:35" x14ac:dyDescent="0.45">
      <c r="A16" s="21" t="s">
        <v>2</v>
      </c>
      <c r="B16" s="2">
        <f>INDEX(SYCEU!$B$26:$G$35, MATCH($A16, SYCEU!$A$2:$A$11, 0), MATCH(Rural_res_calculation!$A$15, SYCEU!$B$1:$G$1, 0))</f>
        <v>1766661769370.9114</v>
      </c>
      <c r="C16" s="2">
        <f>MAX(0, B16*(1+Forecast!$B3))</f>
        <v>1779028401756.5076</v>
      </c>
      <c r="D16" s="2">
        <f>MAX(0, C16*(1+Forecast!$B3))</f>
        <v>1791481600568.803</v>
      </c>
      <c r="E16" s="2">
        <f>MAX(0, D16*(1+Forecast!$B3))</f>
        <v>1804021971772.7844</v>
      </c>
      <c r="F16" s="2">
        <f>MAX(0, E16*(1+Forecast!$B3))</f>
        <v>1816650125575.1938</v>
      </c>
      <c r="G16" s="2">
        <f>MAX(0, F16*(1+Forecast!$B3))</f>
        <v>1829366676454.22</v>
      </c>
      <c r="H16" s="2">
        <f>MAX(0, G16*(1+Forecast!$B3))</f>
        <v>1842172243189.3994</v>
      </c>
      <c r="I16" s="2">
        <f>MAX(0, H16*(1+Forecast!$B3))</f>
        <v>1855067448891.7251</v>
      </c>
      <c r="J16" s="2">
        <f>MAX(0, I16*(1+Forecast!$B3))</f>
        <v>1868052921033.967</v>
      </c>
      <c r="K16" s="2">
        <f>MAX(0, J16*(1+Forecast!$B3))</f>
        <v>1881129291481.2046</v>
      </c>
      <c r="L16" s="2">
        <f>MAX(0, K16*(1+Forecast!$B3))</f>
        <v>1894297196521.5728</v>
      </c>
      <c r="M16" s="2">
        <f>MAX(0, L16*(1+Forecast!$B3))</f>
        <v>1907557276897.2236</v>
      </c>
      <c r="N16" s="2">
        <f>MAX(0, M16*(1+Forecast!$B3))</f>
        <v>1920910177835.5039</v>
      </c>
      <c r="O16" s="2">
        <f>MAX(0, N16*(1+Forecast!$B3))</f>
        <v>1934356549080.3523</v>
      </c>
      <c r="P16" s="2">
        <f>MAX(0, O16*(1+Forecast!$B3))</f>
        <v>1947897044923.9146</v>
      </c>
      <c r="Q16" s="2">
        <f>MAX(0, P16*(1+Forecast!$B3))</f>
        <v>1961532324238.3818</v>
      </c>
      <c r="R16" s="2">
        <f>MAX(0, Q16*(1+Forecast!$B3))</f>
        <v>1975263050508.0503</v>
      </c>
      <c r="S16" s="2">
        <f>MAX(0, R16*(1+Forecast!$B3))</f>
        <v>1989089891861.6064</v>
      </c>
      <c r="T16" s="2">
        <f>MAX(0, S16*(1+Forecast!$B3))</f>
        <v>2003013521104.6375</v>
      </c>
      <c r="U16" s="2">
        <f>MAX(0, T16*(1+Forecast!$B3))</f>
        <v>2017034615752.3696</v>
      </c>
      <c r="V16" s="2">
        <f>MAX(0, U16*(1+Forecast!$B3))</f>
        <v>2031153858062.636</v>
      </c>
      <c r="W16" s="2">
        <f>MAX(0, V16*(1+Forecast!$B3))</f>
        <v>2045371935069.0742</v>
      </c>
      <c r="X16" s="2">
        <f>MAX(0, W16*(1+Forecast!$B3))</f>
        <v>2059689538614.5576</v>
      </c>
      <c r="Y16" s="2">
        <f>MAX(0, X16*(1+Forecast!$B3))</f>
        <v>2074107365384.8594</v>
      </c>
      <c r="Z16" s="2">
        <f>MAX(0, Y16*(1+Forecast!$B3))</f>
        <v>2088626116942.5532</v>
      </c>
      <c r="AA16" s="2">
        <f>MAX(0, Z16*(1+Forecast!$B3))</f>
        <v>2103246499761.1509</v>
      </c>
      <c r="AB16" s="2">
        <f>MAX(0, AA16*(1+Forecast!$B3))</f>
        <v>2117969225259.4788</v>
      </c>
      <c r="AC16" s="2">
        <f>MAX(0, AB16*(1+Forecast!$B3))</f>
        <v>2132795009836.2949</v>
      </c>
      <c r="AD16" s="2">
        <f>MAX(0, AC16*(1+Forecast!$B3))</f>
        <v>2147724574905.1487</v>
      </c>
      <c r="AE16" s="2">
        <f>MAX(0, AD16*(1+Forecast!$B3))</f>
        <v>2162758646929.4846</v>
      </c>
      <c r="AF16" s="2">
        <f>MAX(0, AE16*(1+Forecast!$B3))</f>
        <v>2177897957457.9907</v>
      </c>
      <c r="AG16" s="2">
        <f>MAX(0, AF16*(1+Forecast!$B3))</f>
        <v>2193143243160.1965</v>
      </c>
      <c r="AH16" s="2"/>
      <c r="AI16" s="2"/>
    </row>
    <row r="17" spans="1:35" x14ac:dyDescent="0.45">
      <c r="A17" s="21" t="s">
        <v>3</v>
      </c>
      <c r="B17" s="2">
        <f>INDEX(SYCEU!$B$26:$G$35, MATCH($A17, SYCEU!$A$2:$A$11, 0), MATCH(Rural_res_calculation!$A$15, SYCEU!$B$1:$G$1, 0))</f>
        <v>0</v>
      </c>
      <c r="C17" s="2">
        <f>MAX(0, B17*(1+Forecast!$B4))</f>
        <v>0</v>
      </c>
      <c r="D17" s="2">
        <f>MAX(0, C17*(1+Forecast!$B4))</f>
        <v>0</v>
      </c>
      <c r="E17" s="2">
        <f>MAX(0, D17*(1+Forecast!$B4))</f>
        <v>0</v>
      </c>
      <c r="F17" s="2">
        <f>MAX(0, E17*(1+Forecast!$B4))</f>
        <v>0</v>
      </c>
      <c r="G17" s="2">
        <f>MAX(0, F17*(1+Forecast!$B4))</f>
        <v>0</v>
      </c>
      <c r="H17" s="2">
        <f>MAX(0, G17*(1+Forecast!$B4))</f>
        <v>0</v>
      </c>
      <c r="I17" s="2">
        <f>MAX(0, H17*(1+Forecast!$B4))</f>
        <v>0</v>
      </c>
      <c r="J17" s="2">
        <f>MAX(0, I17*(1+Forecast!$B4))</f>
        <v>0</v>
      </c>
      <c r="K17" s="2">
        <f>MAX(0, J17*(1+Forecast!$B4))</f>
        <v>0</v>
      </c>
      <c r="L17" s="2">
        <f>MAX(0, K17*(1+Forecast!$B4))</f>
        <v>0</v>
      </c>
      <c r="M17" s="2">
        <f>MAX(0, L17*(1+Forecast!$B4))</f>
        <v>0</v>
      </c>
      <c r="N17" s="2">
        <f>MAX(0, M17*(1+Forecast!$B4))</f>
        <v>0</v>
      </c>
      <c r="O17" s="2">
        <f>MAX(0, N17*(1+Forecast!$B4))</f>
        <v>0</v>
      </c>
      <c r="P17" s="2">
        <f>MAX(0, O17*(1+Forecast!$B4))</f>
        <v>0</v>
      </c>
      <c r="Q17" s="2">
        <f>MAX(0, P17*(1+Forecast!$B4))</f>
        <v>0</v>
      </c>
      <c r="R17" s="2">
        <f>MAX(0, Q17*(1+Forecast!$B4))</f>
        <v>0</v>
      </c>
      <c r="S17" s="2">
        <f>MAX(0, R17*(1+Forecast!$B4))</f>
        <v>0</v>
      </c>
      <c r="T17" s="2">
        <f>MAX(0, S17*(1+Forecast!$B4))</f>
        <v>0</v>
      </c>
      <c r="U17" s="2">
        <f>MAX(0, T17*(1+Forecast!$B4))</f>
        <v>0</v>
      </c>
      <c r="V17" s="2">
        <f>MAX(0, U17*(1+Forecast!$B4))</f>
        <v>0</v>
      </c>
      <c r="W17" s="2">
        <f>MAX(0, V17*(1+Forecast!$B4))</f>
        <v>0</v>
      </c>
      <c r="X17" s="2">
        <f>MAX(0, W17*(1+Forecast!$B4))</f>
        <v>0</v>
      </c>
      <c r="Y17" s="2">
        <f>MAX(0, X17*(1+Forecast!$B4))</f>
        <v>0</v>
      </c>
      <c r="Z17" s="2">
        <f>MAX(0, Y17*(1+Forecast!$B4))</f>
        <v>0</v>
      </c>
      <c r="AA17" s="2">
        <f>MAX(0, Z17*(1+Forecast!$B4))</f>
        <v>0</v>
      </c>
      <c r="AB17" s="2">
        <f>MAX(0, AA17*(1+Forecast!$B4))</f>
        <v>0</v>
      </c>
      <c r="AC17" s="2">
        <f>MAX(0, AB17*(1+Forecast!$B4))</f>
        <v>0</v>
      </c>
      <c r="AD17" s="2">
        <f>MAX(0, AC17*(1+Forecast!$B4))</f>
        <v>0</v>
      </c>
      <c r="AE17" s="2">
        <f>MAX(0, AD17*(1+Forecast!$B4))</f>
        <v>0</v>
      </c>
      <c r="AF17" s="2">
        <f>MAX(0, AE17*(1+Forecast!$B4))</f>
        <v>0</v>
      </c>
      <c r="AG17" s="2">
        <f>MAX(0, AF17*(1+Forecast!$B4))</f>
        <v>0</v>
      </c>
      <c r="AH17" s="2"/>
      <c r="AI17" s="2"/>
    </row>
    <row r="18" spans="1:35" x14ac:dyDescent="0.45">
      <c r="A18" s="21" t="s">
        <v>4</v>
      </c>
      <c r="B18" s="2">
        <f>INDEX(SYCEU!$B$26:$G$35, MATCH($A18, SYCEU!$A$2:$A$11, 0), MATCH(Rural_res_calculation!$A$15, SYCEU!$B$1:$G$1, 0))</f>
        <v>0</v>
      </c>
      <c r="C18" s="2">
        <f>MAX(0, B18*(1+Forecast!$B5))</f>
        <v>0</v>
      </c>
      <c r="D18" s="2">
        <f>MAX(0, C18*(1+Forecast!$B5))</f>
        <v>0</v>
      </c>
      <c r="E18" s="2">
        <f>MAX(0, D18*(1+Forecast!$B5))</f>
        <v>0</v>
      </c>
      <c r="F18" s="2">
        <f>MAX(0, E18*(1+Forecast!$B5))</f>
        <v>0</v>
      </c>
      <c r="G18" s="2">
        <f>MAX(0, F18*(1+Forecast!$B5))</f>
        <v>0</v>
      </c>
      <c r="H18" s="2">
        <f>MAX(0, G18*(1+Forecast!$B5))</f>
        <v>0</v>
      </c>
      <c r="I18" s="2">
        <f>MAX(0, H18*(1+Forecast!$B5))</f>
        <v>0</v>
      </c>
      <c r="J18" s="2">
        <f>MAX(0, I18*(1+Forecast!$B5))</f>
        <v>0</v>
      </c>
      <c r="K18" s="2">
        <f>MAX(0, J18*(1+Forecast!$B5))</f>
        <v>0</v>
      </c>
      <c r="L18" s="2">
        <f>MAX(0, K18*(1+Forecast!$B5))</f>
        <v>0</v>
      </c>
      <c r="M18" s="2">
        <f>MAX(0, L18*(1+Forecast!$B5))</f>
        <v>0</v>
      </c>
      <c r="N18" s="2">
        <f>MAX(0, M18*(1+Forecast!$B5))</f>
        <v>0</v>
      </c>
      <c r="O18" s="2">
        <f>MAX(0, N18*(1+Forecast!$B5))</f>
        <v>0</v>
      </c>
      <c r="P18" s="2">
        <f>MAX(0, O18*(1+Forecast!$B5))</f>
        <v>0</v>
      </c>
      <c r="Q18" s="2">
        <f>MAX(0, P18*(1+Forecast!$B5))</f>
        <v>0</v>
      </c>
      <c r="R18" s="2">
        <f>MAX(0, Q18*(1+Forecast!$B5))</f>
        <v>0</v>
      </c>
      <c r="S18" s="2">
        <f>MAX(0, R18*(1+Forecast!$B5))</f>
        <v>0</v>
      </c>
      <c r="T18" s="2">
        <f>MAX(0, S18*(1+Forecast!$B5))</f>
        <v>0</v>
      </c>
      <c r="U18" s="2">
        <f>MAX(0, T18*(1+Forecast!$B5))</f>
        <v>0</v>
      </c>
      <c r="V18" s="2">
        <f>MAX(0, U18*(1+Forecast!$B5))</f>
        <v>0</v>
      </c>
      <c r="W18" s="2">
        <f>MAX(0, V18*(1+Forecast!$B5))</f>
        <v>0</v>
      </c>
      <c r="X18" s="2">
        <f>MAX(0, W18*(1+Forecast!$B5))</f>
        <v>0</v>
      </c>
      <c r="Y18" s="2">
        <f>MAX(0, X18*(1+Forecast!$B5))</f>
        <v>0</v>
      </c>
      <c r="Z18" s="2">
        <f>MAX(0, Y18*(1+Forecast!$B5))</f>
        <v>0</v>
      </c>
      <c r="AA18" s="2">
        <f>MAX(0, Z18*(1+Forecast!$B5))</f>
        <v>0</v>
      </c>
      <c r="AB18" s="2">
        <f>MAX(0, AA18*(1+Forecast!$B5))</f>
        <v>0</v>
      </c>
      <c r="AC18" s="2">
        <f>MAX(0, AB18*(1+Forecast!$B5))</f>
        <v>0</v>
      </c>
      <c r="AD18" s="2">
        <f>MAX(0, AC18*(1+Forecast!$B5))</f>
        <v>0</v>
      </c>
      <c r="AE18" s="2">
        <f>MAX(0, AD18*(1+Forecast!$B5))</f>
        <v>0</v>
      </c>
      <c r="AF18" s="2">
        <f>MAX(0, AE18*(1+Forecast!$B5))</f>
        <v>0</v>
      </c>
      <c r="AG18" s="2">
        <f>MAX(0, AF18*(1+Forecast!$B5))</f>
        <v>0</v>
      </c>
      <c r="AH18" s="2"/>
      <c r="AI18" s="2"/>
    </row>
    <row r="19" spans="1:35" x14ac:dyDescent="0.45">
      <c r="A19" s="21" t="s">
        <v>5</v>
      </c>
      <c r="B19" s="2">
        <f>INDEX(SYCEU!$B$26:$G$35, MATCH($A19, SYCEU!$A$2:$A$11, 0), MATCH(Rural_res_calculation!$A$15, SYCEU!$B$1:$G$1, 0))</f>
        <v>0</v>
      </c>
      <c r="C19" s="2">
        <f>MAX(0, B19*(1+Forecast!$B6))</f>
        <v>0</v>
      </c>
      <c r="D19" s="2">
        <f>MAX(0, C19*(1+Forecast!$B6))</f>
        <v>0</v>
      </c>
      <c r="E19" s="2">
        <f>MAX(0, D19*(1+Forecast!$B6))</f>
        <v>0</v>
      </c>
      <c r="F19" s="2">
        <f>MAX(0, E19*(1+Forecast!$B6))</f>
        <v>0</v>
      </c>
      <c r="G19" s="2">
        <f>MAX(0, F19*(1+Forecast!$B6))</f>
        <v>0</v>
      </c>
      <c r="H19" s="2">
        <f>MAX(0, G19*(1+Forecast!$B6))</f>
        <v>0</v>
      </c>
      <c r="I19" s="2">
        <f>MAX(0, H19*(1+Forecast!$B6))</f>
        <v>0</v>
      </c>
      <c r="J19" s="2">
        <f>MAX(0, I19*(1+Forecast!$B6))</f>
        <v>0</v>
      </c>
      <c r="K19" s="2">
        <f>MAX(0, J19*(1+Forecast!$B6))</f>
        <v>0</v>
      </c>
      <c r="L19" s="2">
        <f>MAX(0, K19*(1+Forecast!$B6))</f>
        <v>0</v>
      </c>
      <c r="M19" s="2">
        <f>MAX(0, L19*(1+Forecast!$B6))</f>
        <v>0</v>
      </c>
      <c r="N19" s="2">
        <f>MAX(0, M19*(1+Forecast!$B6))</f>
        <v>0</v>
      </c>
      <c r="O19" s="2">
        <f>MAX(0, N19*(1+Forecast!$B6))</f>
        <v>0</v>
      </c>
      <c r="P19" s="2">
        <f>MAX(0, O19*(1+Forecast!$B6))</f>
        <v>0</v>
      </c>
      <c r="Q19" s="2">
        <f>MAX(0, P19*(1+Forecast!$B6))</f>
        <v>0</v>
      </c>
      <c r="R19" s="2">
        <f>MAX(0, Q19*(1+Forecast!$B6))</f>
        <v>0</v>
      </c>
      <c r="S19" s="2">
        <f>MAX(0, R19*(1+Forecast!$B6))</f>
        <v>0</v>
      </c>
      <c r="T19" s="2">
        <f>MAX(0, S19*(1+Forecast!$B6))</f>
        <v>0</v>
      </c>
      <c r="U19" s="2">
        <f>MAX(0, T19*(1+Forecast!$B6))</f>
        <v>0</v>
      </c>
      <c r="V19" s="2">
        <f>MAX(0, U19*(1+Forecast!$B6))</f>
        <v>0</v>
      </c>
      <c r="W19" s="2">
        <f>MAX(0, V19*(1+Forecast!$B6))</f>
        <v>0</v>
      </c>
      <c r="X19" s="2">
        <f>MAX(0, W19*(1+Forecast!$B6))</f>
        <v>0</v>
      </c>
      <c r="Y19" s="2">
        <f>MAX(0, X19*(1+Forecast!$B6))</f>
        <v>0</v>
      </c>
      <c r="Z19" s="2">
        <f>MAX(0, Y19*(1+Forecast!$B6))</f>
        <v>0</v>
      </c>
      <c r="AA19" s="2">
        <f>MAX(0, Z19*(1+Forecast!$B6))</f>
        <v>0</v>
      </c>
      <c r="AB19" s="2">
        <f>MAX(0, AA19*(1+Forecast!$B6))</f>
        <v>0</v>
      </c>
      <c r="AC19" s="2">
        <f>MAX(0, AB19*(1+Forecast!$B6))</f>
        <v>0</v>
      </c>
      <c r="AD19" s="2">
        <f>MAX(0, AC19*(1+Forecast!$B6))</f>
        <v>0</v>
      </c>
      <c r="AE19" s="2">
        <f>MAX(0, AD19*(1+Forecast!$B6))</f>
        <v>0</v>
      </c>
      <c r="AF19" s="2">
        <f>MAX(0, AE19*(1+Forecast!$B6))</f>
        <v>0</v>
      </c>
      <c r="AG19" s="2">
        <f>MAX(0, AF19*(1+Forecast!$B6))</f>
        <v>0</v>
      </c>
      <c r="AH19" s="2"/>
      <c r="AI19" s="2"/>
    </row>
    <row r="20" spans="1:35" x14ac:dyDescent="0.45">
      <c r="A20" s="21" t="s">
        <v>7</v>
      </c>
      <c r="B20" s="2">
        <f>INDEX(SYCEU!$B$26:$G$35, MATCH($A20, SYCEU!$A$2:$A$11, 0), MATCH(Rural_res_calculation!$A$15, SYCEU!$B$1:$G$1, 0))</f>
        <v>0</v>
      </c>
      <c r="C20" s="2">
        <f>MAX(0, B20*(1+Forecast!$B7))</f>
        <v>0</v>
      </c>
      <c r="D20" s="2">
        <f>MAX(0, C20*(1+Forecast!$B7))</f>
        <v>0</v>
      </c>
      <c r="E20" s="2">
        <f>MAX(0, D20*(1+Forecast!$B7))</f>
        <v>0</v>
      </c>
      <c r="F20" s="2">
        <f>MAX(0, E20*(1+Forecast!$B7))</f>
        <v>0</v>
      </c>
      <c r="G20" s="2">
        <f>MAX(0, F20*(1+Forecast!$B7))</f>
        <v>0</v>
      </c>
      <c r="H20" s="2">
        <f>MAX(0, G20*(1+Forecast!$B7))</f>
        <v>0</v>
      </c>
      <c r="I20" s="2">
        <f>MAX(0, H20*(1+Forecast!$B7))</f>
        <v>0</v>
      </c>
      <c r="J20" s="2">
        <f>MAX(0, I20*(1+Forecast!$B7))</f>
        <v>0</v>
      </c>
      <c r="K20" s="2">
        <f>MAX(0, J20*(1+Forecast!$B7))</f>
        <v>0</v>
      </c>
      <c r="L20" s="2">
        <f>MAX(0, K20*(1+Forecast!$B7))</f>
        <v>0</v>
      </c>
      <c r="M20" s="2">
        <f>MAX(0, L20*(1+Forecast!$B7))</f>
        <v>0</v>
      </c>
      <c r="N20" s="2">
        <f>MAX(0, M20*(1+Forecast!$B7))</f>
        <v>0</v>
      </c>
      <c r="O20" s="2">
        <f>MAX(0, N20*(1+Forecast!$B7))</f>
        <v>0</v>
      </c>
      <c r="P20" s="2">
        <f>MAX(0, O20*(1+Forecast!$B7))</f>
        <v>0</v>
      </c>
      <c r="Q20" s="2">
        <f>MAX(0, P20*(1+Forecast!$B7))</f>
        <v>0</v>
      </c>
      <c r="R20" s="2">
        <f>MAX(0, Q20*(1+Forecast!$B7))</f>
        <v>0</v>
      </c>
      <c r="S20" s="2">
        <f>MAX(0, R20*(1+Forecast!$B7))</f>
        <v>0</v>
      </c>
      <c r="T20" s="2">
        <f>MAX(0, S20*(1+Forecast!$B7))</f>
        <v>0</v>
      </c>
      <c r="U20" s="2">
        <f>MAX(0, T20*(1+Forecast!$B7))</f>
        <v>0</v>
      </c>
      <c r="V20" s="2">
        <f>MAX(0, U20*(1+Forecast!$B7))</f>
        <v>0</v>
      </c>
      <c r="W20" s="2">
        <f>MAX(0, V20*(1+Forecast!$B7))</f>
        <v>0</v>
      </c>
      <c r="X20" s="2">
        <f>MAX(0, W20*(1+Forecast!$B7))</f>
        <v>0</v>
      </c>
      <c r="Y20" s="2">
        <f>MAX(0, X20*(1+Forecast!$B7))</f>
        <v>0</v>
      </c>
      <c r="Z20" s="2">
        <f>MAX(0, Y20*(1+Forecast!$B7))</f>
        <v>0</v>
      </c>
      <c r="AA20" s="2">
        <f>MAX(0, Z20*(1+Forecast!$B7))</f>
        <v>0</v>
      </c>
      <c r="AB20" s="2">
        <f>MAX(0, AA20*(1+Forecast!$B7))</f>
        <v>0</v>
      </c>
      <c r="AC20" s="2">
        <f>MAX(0, AB20*(1+Forecast!$B7))</f>
        <v>0</v>
      </c>
      <c r="AD20" s="2">
        <f>MAX(0, AC20*(1+Forecast!$B7))</f>
        <v>0</v>
      </c>
      <c r="AE20" s="2">
        <f>MAX(0, AD20*(1+Forecast!$B7))</f>
        <v>0</v>
      </c>
      <c r="AF20" s="2">
        <f>MAX(0, AE20*(1+Forecast!$B7))</f>
        <v>0</v>
      </c>
      <c r="AG20" s="2">
        <f>MAX(0, AF20*(1+Forecast!$B7))</f>
        <v>0</v>
      </c>
      <c r="AH20" s="2"/>
      <c r="AI20" s="2"/>
    </row>
    <row r="21" spans="1:35" x14ac:dyDescent="0.45">
      <c r="A21" s="21" t="s">
        <v>11</v>
      </c>
      <c r="B21" s="2">
        <f>INDEX(SYCEU!$B$26:$G$35, MATCH($A21, SYCEU!$A$2:$A$11, 0), MATCH(Rural_res_calculation!$A$15, SYCEU!$B$1:$G$1, 0))</f>
        <v>0</v>
      </c>
      <c r="C21" s="2">
        <f>MAX(0, B21*(1+Forecast!$B8))</f>
        <v>0</v>
      </c>
      <c r="D21" s="2">
        <f>MAX(0, C21*(1+Forecast!$B8))</f>
        <v>0</v>
      </c>
      <c r="E21" s="2">
        <f>MAX(0, D21*(1+Forecast!$B8))</f>
        <v>0</v>
      </c>
      <c r="F21" s="2">
        <f>MAX(0, E21*(1+Forecast!$B8))</f>
        <v>0</v>
      </c>
      <c r="G21" s="2">
        <f>MAX(0, F21*(1+Forecast!$B8))</f>
        <v>0</v>
      </c>
      <c r="H21" s="2">
        <f>MAX(0, G21*(1+Forecast!$B8))</f>
        <v>0</v>
      </c>
      <c r="I21" s="2">
        <f>MAX(0, H21*(1+Forecast!$B8))</f>
        <v>0</v>
      </c>
      <c r="J21" s="2">
        <f>MAX(0, I21*(1+Forecast!$B8))</f>
        <v>0</v>
      </c>
      <c r="K21" s="2">
        <f>MAX(0, J21*(1+Forecast!$B8))</f>
        <v>0</v>
      </c>
      <c r="L21" s="2">
        <f>MAX(0, K21*(1+Forecast!$B8))</f>
        <v>0</v>
      </c>
      <c r="M21" s="2">
        <f>MAX(0, L21*(1+Forecast!$B8))</f>
        <v>0</v>
      </c>
      <c r="N21" s="2">
        <f>MAX(0, M21*(1+Forecast!$B8))</f>
        <v>0</v>
      </c>
      <c r="O21" s="2">
        <f>MAX(0, N21*(1+Forecast!$B8))</f>
        <v>0</v>
      </c>
      <c r="P21" s="2">
        <f>MAX(0, O21*(1+Forecast!$B8))</f>
        <v>0</v>
      </c>
      <c r="Q21" s="2">
        <f>MAX(0, P21*(1+Forecast!$B8))</f>
        <v>0</v>
      </c>
      <c r="R21" s="2">
        <f>MAX(0, Q21*(1+Forecast!$B8))</f>
        <v>0</v>
      </c>
      <c r="S21" s="2">
        <f>MAX(0, R21*(1+Forecast!$B8))</f>
        <v>0</v>
      </c>
      <c r="T21" s="2">
        <f>MAX(0, S21*(1+Forecast!$B8))</f>
        <v>0</v>
      </c>
      <c r="U21" s="2">
        <f>MAX(0, T21*(1+Forecast!$B8))</f>
        <v>0</v>
      </c>
      <c r="V21" s="2">
        <f>MAX(0, U21*(1+Forecast!$B8))</f>
        <v>0</v>
      </c>
      <c r="W21" s="2">
        <f>MAX(0, V21*(1+Forecast!$B8))</f>
        <v>0</v>
      </c>
      <c r="X21" s="2">
        <f>MAX(0, W21*(1+Forecast!$B8))</f>
        <v>0</v>
      </c>
      <c r="Y21" s="2">
        <f>MAX(0, X21*(1+Forecast!$B8))</f>
        <v>0</v>
      </c>
      <c r="Z21" s="2">
        <f>MAX(0, Y21*(1+Forecast!$B8))</f>
        <v>0</v>
      </c>
      <c r="AA21" s="2">
        <f>MAX(0, Z21*(1+Forecast!$B8))</f>
        <v>0</v>
      </c>
      <c r="AB21" s="2">
        <f>MAX(0, AA21*(1+Forecast!$B8))</f>
        <v>0</v>
      </c>
      <c r="AC21" s="2">
        <f>MAX(0, AB21*(1+Forecast!$B8))</f>
        <v>0</v>
      </c>
      <c r="AD21" s="2">
        <f>MAX(0, AC21*(1+Forecast!$B8))</f>
        <v>0</v>
      </c>
      <c r="AE21" s="2">
        <f>MAX(0, AD21*(1+Forecast!$B8))</f>
        <v>0</v>
      </c>
      <c r="AF21" s="2">
        <f>MAX(0, AE21*(1+Forecast!$B8))</f>
        <v>0</v>
      </c>
      <c r="AG21" s="2">
        <f>MAX(0, AF21*(1+Forecast!$B8))</f>
        <v>0</v>
      </c>
      <c r="AH21" s="2"/>
      <c r="AI21" s="2"/>
    </row>
    <row r="22" spans="1:35" x14ac:dyDescent="0.45">
      <c r="A22" s="21" t="s">
        <v>13</v>
      </c>
      <c r="B22" s="2">
        <f>INDEX(SYCEU!$B$26:$G$35, MATCH($A22, SYCEU!$A$2:$A$11, 0), MATCH(Rural_res_calculation!$A$15, SYCEU!$B$1:$G$1, 0))</f>
        <v>0</v>
      </c>
      <c r="C22" s="2">
        <f>MAX(0, B22*(1+Forecast!$B9))</f>
        <v>0</v>
      </c>
      <c r="D22" s="2">
        <f>MAX(0, C22*(1+Forecast!$B9))</f>
        <v>0</v>
      </c>
      <c r="E22" s="2">
        <f>MAX(0, D22*(1+Forecast!$B9))</f>
        <v>0</v>
      </c>
      <c r="F22" s="2">
        <f>MAX(0, E22*(1+Forecast!$B9))</f>
        <v>0</v>
      </c>
      <c r="G22" s="2">
        <f>MAX(0, F22*(1+Forecast!$B9))</f>
        <v>0</v>
      </c>
      <c r="H22" s="2">
        <f>MAX(0, G22*(1+Forecast!$B9))</f>
        <v>0</v>
      </c>
      <c r="I22" s="2">
        <f>MAX(0, H22*(1+Forecast!$B9))</f>
        <v>0</v>
      </c>
      <c r="J22" s="2">
        <f>MAX(0, I22*(1+Forecast!$B9))</f>
        <v>0</v>
      </c>
      <c r="K22" s="2">
        <f>MAX(0, J22*(1+Forecast!$B9))</f>
        <v>0</v>
      </c>
      <c r="L22" s="2">
        <f>MAX(0, K22*(1+Forecast!$B9))</f>
        <v>0</v>
      </c>
      <c r="M22" s="2">
        <f>MAX(0, L22*(1+Forecast!$B9))</f>
        <v>0</v>
      </c>
      <c r="N22" s="2">
        <f>MAX(0, M22*(1+Forecast!$B9))</f>
        <v>0</v>
      </c>
      <c r="O22" s="2">
        <f>MAX(0, N22*(1+Forecast!$B9))</f>
        <v>0</v>
      </c>
      <c r="P22" s="2">
        <f>MAX(0, O22*(1+Forecast!$B9))</f>
        <v>0</v>
      </c>
      <c r="Q22" s="2">
        <f>MAX(0, P22*(1+Forecast!$B9))</f>
        <v>0</v>
      </c>
      <c r="R22" s="2">
        <f>MAX(0, Q22*(1+Forecast!$B9))</f>
        <v>0</v>
      </c>
      <c r="S22" s="2">
        <f>MAX(0, R22*(1+Forecast!$B9))</f>
        <v>0</v>
      </c>
      <c r="T22" s="2">
        <f>MAX(0, S22*(1+Forecast!$B9))</f>
        <v>0</v>
      </c>
      <c r="U22" s="2">
        <f>MAX(0, T22*(1+Forecast!$B9))</f>
        <v>0</v>
      </c>
      <c r="V22" s="2">
        <f>MAX(0, U22*(1+Forecast!$B9))</f>
        <v>0</v>
      </c>
      <c r="W22" s="2">
        <f>MAX(0, V22*(1+Forecast!$B9))</f>
        <v>0</v>
      </c>
      <c r="X22" s="2">
        <f>MAX(0, W22*(1+Forecast!$B9))</f>
        <v>0</v>
      </c>
      <c r="Y22" s="2">
        <f>MAX(0, X22*(1+Forecast!$B9))</f>
        <v>0</v>
      </c>
      <c r="Z22" s="2">
        <f>MAX(0, Y22*(1+Forecast!$B9))</f>
        <v>0</v>
      </c>
      <c r="AA22" s="2">
        <f>MAX(0, Z22*(1+Forecast!$B9))</f>
        <v>0</v>
      </c>
      <c r="AB22" s="2">
        <f>MAX(0, AA22*(1+Forecast!$B9))</f>
        <v>0</v>
      </c>
      <c r="AC22" s="2">
        <f>MAX(0, AB22*(1+Forecast!$B9))</f>
        <v>0</v>
      </c>
      <c r="AD22" s="2">
        <f>MAX(0, AC22*(1+Forecast!$B9))</f>
        <v>0</v>
      </c>
      <c r="AE22" s="2">
        <f>MAX(0, AD22*(1+Forecast!$B9))</f>
        <v>0</v>
      </c>
      <c r="AF22" s="2">
        <f>MAX(0, AE22*(1+Forecast!$B9))</f>
        <v>0</v>
      </c>
      <c r="AG22" s="2">
        <f>MAX(0, AF22*(1+Forecast!$B9))</f>
        <v>0</v>
      </c>
      <c r="AH22" s="2"/>
      <c r="AI22" s="2"/>
    </row>
    <row r="23" spans="1:35" x14ac:dyDescent="0.45">
      <c r="A23" s="21" t="s">
        <v>14</v>
      </c>
      <c r="B23" s="2">
        <f>INDEX(SYCEU!$B$26:$G$35, MATCH($A23, SYCEU!$A$2:$A$11, 0), MATCH(Rural_res_calculation!$A$15, SYCEU!$B$1:$G$1, 0))</f>
        <v>0</v>
      </c>
      <c r="C23" s="2">
        <f>MAX(0, B23*(1+Forecast!$B10))</f>
        <v>0</v>
      </c>
      <c r="D23" s="2">
        <f>MAX(0, C23*(1+Forecast!$B10))</f>
        <v>0</v>
      </c>
      <c r="E23" s="2">
        <f>MAX(0, D23*(1+Forecast!$B10))</f>
        <v>0</v>
      </c>
      <c r="F23" s="2">
        <f>MAX(0, E23*(1+Forecast!$B10))</f>
        <v>0</v>
      </c>
      <c r="G23" s="2">
        <f>MAX(0, F23*(1+Forecast!$B10))</f>
        <v>0</v>
      </c>
      <c r="H23" s="2">
        <f>MAX(0, G23*(1+Forecast!$B10))</f>
        <v>0</v>
      </c>
      <c r="I23" s="2">
        <f>MAX(0, H23*(1+Forecast!$B10))</f>
        <v>0</v>
      </c>
      <c r="J23" s="2">
        <f>MAX(0, I23*(1+Forecast!$B10))</f>
        <v>0</v>
      </c>
      <c r="K23" s="2">
        <f>MAX(0, J23*(1+Forecast!$B10))</f>
        <v>0</v>
      </c>
      <c r="L23" s="2">
        <f>MAX(0, K23*(1+Forecast!$B10))</f>
        <v>0</v>
      </c>
      <c r="M23" s="2">
        <f>MAX(0, L23*(1+Forecast!$B10))</f>
        <v>0</v>
      </c>
      <c r="N23" s="2">
        <f>MAX(0, M23*(1+Forecast!$B10))</f>
        <v>0</v>
      </c>
      <c r="O23" s="2">
        <f>MAX(0, N23*(1+Forecast!$B10))</f>
        <v>0</v>
      </c>
      <c r="P23" s="2">
        <f>MAX(0, O23*(1+Forecast!$B10))</f>
        <v>0</v>
      </c>
      <c r="Q23" s="2">
        <f>MAX(0, P23*(1+Forecast!$B10))</f>
        <v>0</v>
      </c>
      <c r="R23" s="2">
        <f>MAX(0, Q23*(1+Forecast!$B10))</f>
        <v>0</v>
      </c>
      <c r="S23" s="2">
        <f>MAX(0, R23*(1+Forecast!$B10))</f>
        <v>0</v>
      </c>
      <c r="T23" s="2">
        <f>MAX(0, S23*(1+Forecast!$B10))</f>
        <v>0</v>
      </c>
      <c r="U23" s="2">
        <f>MAX(0, T23*(1+Forecast!$B10))</f>
        <v>0</v>
      </c>
      <c r="V23" s="2">
        <f>MAX(0, U23*(1+Forecast!$B10))</f>
        <v>0</v>
      </c>
      <c r="W23" s="2">
        <f>MAX(0, V23*(1+Forecast!$B10))</f>
        <v>0</v>
      </c>
      <c r="X23" s="2">
        <f>MAX(0, W23*(1+Forecast!$B10))</f>
        <v>0</v>
      </c>
      <c r="Y23" s="2">
        <f>MAX(0, X23*(1+Forecast!$B10))</f>
        <v>0</v>
      </c>
      <c r="Z23" s="2">
        <f>MAX(0, Y23*(1+Forecast!$B10))</f>
        <v>0</v>
      </c>
      <c r="AA23" s="2">
        <f>MAX(0, Z23*(1+Forecast!$B10))</f>
        <v>0</v>
      </c>
      <c r="AB23" s="2">
        <f>MAX(0, AA23*(1+Forecast!$B10))</f>
        <v>0</v>
      </c>
      <c r="AC23" s="2">
        <f>MAX(0, AB23*(1+Forecast!$B10))</f>
        <v>0</v>
      </c>
      <c r="AD23" s="2">
        <f>MAX(0, AC23*(1+Forecast!$B10))</f>
        <v>0</v>
      </c>
      <c r="AE23" s="2">
        <f>MAX(0, AD23*(1+Forecast!$B10))</f>
        <v>0</v>
      </c>
      <c r="AF23" s="2">
        <f>MAX(0, AE23*(1+Forecast!$B10))</f>
        <v>0</v>
      </c>
      <c r="AG23" s="2">
        <f>MAX(0, AF23*(1+Forecast!$B10))</f>
        <v>0</v>
      </c>
      <c r="AH23" s="2"/>
      <c r="AI23" s="2"/>
    </row>
    <row r="24" spans="1:35" x14ac:dyDescent="0.45">
      <c r="A24" s="21" t="s">
        <v>15</v>
      </c>
      <c r="B24" s="2">
        <f>INDEX(SYCEU!$B$26:$G$35, MATCH($A24, SYCEU!$A$2:$A$11, 0), MATCH(Rural_res_calculation!$A$15, SYCEU!$B$1:$G$1, 0))</f>
        <v>0</v>
      </c>
      <c r="C24" s="2">
        <f>MAX(0, B24*(1+Forecast!$B11))</f>
        <v>0</v>
      </c>
      <c r="D24" s="2">
        <f>MAX(0, C24*(1+Forecast!$B11))</f>
        <v>0</v>
      </c>
      <c r="E24" s="2">
        <f>MAX(0, D24*(1+Forecast!$B11))</f>
        <v>0</v>
      </c>
      <c r="F24" s="2">
        <f>MAX(0, E24*(1+Forecast!$B11))</f>
        <v>0</v>
      </c>
      <c r="G24" s="2">
        <f>MAX(0, F24*(1+Forecast!$B11))</f>
        <v>0</v>
      </c>
      <c r="H24" s="2">
        <f>MAX(0, G24*(1+Forecast!$B11))</f>
        <v>0</v>
      </c>
      <c r="I24" s="2">
        <f>MAX(0, H24*(1+Forecast!$B11))</f>
        <v>0</v>
      </c>
      <c r="J24" s="2">
        <f>MAX(0, I24*(1+Forecast!$B11))</f>
        <v>0</v>
      </c>
      <c r="K24" s="2">
        <f>MAX(0, J24*(1+Forecast!$B11))</f>
        <v>0</v>
      </c>
      <c r="L24" s="2">
        <f>MAX(0, K24*(1+Forecast!$B11))</f>
        <v>0</v>
      </c>
      <c r="M24" s="2">
        <f>MAX(0, L24*(1+Forecast!$B11))</f>
        <v>0</v>
      </c>
      <c r="N24" s="2">
        <f>MAX(0, M24*(1+Forecast!$B11))</f>
        <v>0</v>
      </c>
      <c r="O24" s="2">
        <f>MAX(0, N24*(1+Forecast!$B11))</f>
        <v>0</v>
      </c>
      <c r="P24" s="2">
        <f>MAX(0, O24*(1+Forecast!$B11))</f>
        <v>0</v>
      </c>
      <c r="Q24" s="2">
        <f>MAX(0, P24*(1+Forecast!$B11))</f>
        <v>0</v>
      </c>
      <c r="R24" s="2">
        <f>MAX(0, Q24*(1+Forecast!$B11))</f>
        <v>0</v>
      </c>
      <c r="S24" s="2">
        <f>MAX(0, R24*(1+Forecast!$B11))</f>
        <v>0</v>
      </c>
      <c r="T24" s="2">
        <f>MAX(0, S24*(1+Forecast!$B11))</f>
        <v>0</v>
      </c>
      <c r="U24" s="2">
        <f>MAX(0, T24*(1+Forecast!$B11))</f>
        <v>0</v>
      </c>
      <c r="V24" s="2">
        <f>MAX(0, U24*(1+Forecast!$B11))</f>
        <v>0</v>
      </c>
      <c r="W24" s="2">
        <f>MAX(0, V24*(1+Forecast!$B11))</f>
        <v>0</v>
      </c>
      <c r="X24" s="2">
        <f>MAX(0, W24*(1+Forecast!$B11))</f>
        <v>0</v>
      </c>
      <c r="Y24" s="2">
        <f>MAX(0, X24*(1+Forecast!$B11))</f>
        <v>0</v>
      </c>
      <c r="Z24" s="2">
        <f>MAX(0, Y24*(1+Forecast!$B11))</f>
        <v>0</v>
      </c>
      <c r="AA24" s="2">
        <f>MAX(0, Z24*(1+Forecast!$B11))</f>
        <v>0</v>
      </c>
      <c r="AB24" s="2">
        <f>MAX(0, AA24*(1+Forecast!$B11))</f>
        <v>0</v>
      </c>
      <c r="AC24" s="2">
        <f>MAX(0, AB24*(1+Forecast!$B11))</f>
        <v>0</v>
      </c>
      <c r="AD24" s="2">
        <f>MAX(0, AC24*(1+Forecast!$B11))</f>
        <v>0</v>
      </c>
      <c r="AE24" s="2">
        <f>MAX(0, AD24*(1+Forecast!$B11))</f>
        <v>0</v>
      </c>
      <c r="AF24" s="2">
        <f>MAX(0, AE24*(1+Forecast!$B11))</f>
        <v>0</v>
      </c>
      <c r="AG24" s="2">
        <f>MAX(0, AF24*(1+Forecast!$B11))</f>
        <v>0</v>
      </c>
      <c r="AH24" s="2"/>
      <c r="AI24" s="2"/>
    </row>
    <row r="25" spans="1:35" x14ac:dyDescent="0.45">
      <c r="A25" s="21" t="s">
        <v>16</v>
      </c>
      <c r="B25" s="2">
        <f>INDEX(SYCEU!$B$26:$G$35, MATCH($A25, SYCEU!$A$2:$A$11, 0), MATCH(Rural_res_calculation!$A$15, SYCEU!$B$1:$G$1, 0))</f>
        <v>0</v>
      </c>
      <c r="C25" s="2">
        <f>MAX(0, B25*(1+Forecast!$B12))</f>
        <v>0</v>
      </c>
      <c r="D25" s="2">
        <f>MAX(0, C25*(1+Forecast!$B12))</f>
        <v>0</v>
      </c>
      <c r="E25" s="2">
        <f>MAX(0, D25*(1+Forecast!$B12))</f>
        <v>0</v>
      </c>
      <c r="F25" s="2">
        <f>MAX(0, E25*(1+Forecast!$B12))</f>
        <v>0</v>
      </c>
      <c r="G25" s="2">
        <f>MAX(0, F25*(1+Forecast!$B12))</f>
        <v>0</v>
      </c>
      <c r="H25" s="2">
        <f>MAX(0, G25*(1+Forecast!$B12))</f>
        <v>0</v>
      </c>
      <c r="I25" s="2">
        <f>MAX(0, H25*(1+Forecast!$B12))</f>
        <v>0</v>
      </c>
      <c r="J25" s="2">
        <f>MAX(0, I25*(1+Forecast!$B12))</f>
        <v>0</v>
      </c>
      <c r="K25" s="2">
        <f>MAX(0, J25*(1+Forecast!$B12))</f>
        <v>0</v>
      </c>
      <c r="L25" s="2">
        <f>MAX(0, K25*(1+Forecast!$B12))</f>
        <v>0</v>
      </c>
      <c r="M25" s="2">
        <f>MAX(0, L25*(1+Forecast!$B12))</f>
        <v>0</v>
      </c>
      <c r="N25" s="2">
        <f>MAX(0, M25*(1+Forecast!$B12))</f>
        <v>0</v>
      </c>
      <c r="O25" s="2">
        <f>MAX(0, N25*(1+Forecast!$B12))</f>
        <v>0</v>
      </c>
      <c r="P25" s="2">
        <f>MAX(0, O25*(1+Forecast!$B12))</f>
        <v>0</v>
      </c>
      <c r="Q25" s="2">
        <f>MAX(0, P25*(1+Forecast!$B12))</f>
        <v>0</v>
      </c>
      <c r="R25" s="2">
        <f>MAX(0, Q25*(1+Forecast!$B12))</f>
        <v>0</v>
      </c>
      <c r="S25" s="2">
        <f>MAX(0, R25*(1+Forecast!$B12))</f>
        <v>0</v>
      </c>
      <c r="T25" s="2">
        <f>MAX(0, S25*(1+Forecast!$B12))</f>
        <v>0</v>
      </c>
      <c r="U25" s="2">
        <f>MAX(0, T25*(1+Forecast!$B12))</f>
        <v>0</v>
      </c>
      <c r="V25" s="2">
        <f>MAX(0, U25*(1+Forecast!$B12))</f>
        <v>0</v>
      </c>
      <c r="W25" s="2">
        <f>MAX(0, V25*(1+Forecast!$B12))</f>
        <v>0</v>
      </c>
      <c r="X25" s="2">
        <f>MAX(0, W25*(1+Forecast!$B12))</f>
        <v>0</v>
      </c>
      <c r="Y25" s="2">
        <f>MAX(0, X25*(1+Forecast!$B12))</f>
        <v>0</v>
      </c>
      <c r="Z25" s="2">
        <f>MAX(0, Y25*(1+Forecast!$B12))</f>
        <v>0</v>
      </c>
      <c r="AA25" s="2">
        <f>MAX(0, Z25*(1+Forecast!$B12))</f>
        <v>0</v>
      </c>
      <c r="AB25" s="2">
        <f>MAX(0, AA25*(1+Forecast!$B12))</f>
        <v>0</v>
      </c>
      <c r="AC25" s="2">
        <f>MAX(0, AB25*(1+Forecast!$B12))</f>
        <v>0</v>
      </c>
      <c r="AD25" s="2">
        <f>MAX(0, AC25*(1+Forecast!$B12))</f>
        <v>0</v>
      </c>
      <c r="AE25" s="2">
        <f>MAX(0, AD25*(1+Forecast!$B12))</f>
        <v>0</v>
      </c>
      <c r="AF25" s="2">
        <f>MAX(0, AE25*(1+Forecast!$B12))</f>
        <v>0</v>
      </c>
      <c r="AG25" s="2">
        <f>MAX(0, AF25*(1+Forecast!$B12))</f>
        <v>0</v>
      </c>
      <c r="AH25" s="2"/>
      <c r="AI25" s="2"/>
    </row>
    <row r="27" spans="1:35" x14ac:dyDescent="0.45">
      <c r="A27" s="21" t="s">
        <v>41</v>
      </c>
      <c r="B27" s="1">
        <v>2019</v>
      </c>
      <c r="C27" s="1">
        <v>2020</v>
      </c>
      <c r="D27" s="1">
        <v>2021</v>
      </c>
      <c r="E27" s="1">
        <v>2022</v>
      </c>
      <c r="F27" s="1">
        <v>2023</v>
      </c>
      <c r="G27" s="1">
        <v>2024</v>
      </c>
      <c r="H27" s="1">
        <v>2025</v>
      </c>
      <c r="I27" s="1">
        <v>2026</v>
      </c>
      <c r="J27" s="1">
        <v>2027</v>
      </c>
      <c r="K27" s="1">
        <v>2028</v>
      </c>
      <c r="L27" s="1">
        <v>2029</v>
      </c>
      <c r="M27" s="1">
        <v>2030</v>
      </c>
      <c r="N27" s="1">
        <v>2031</v>
      </c>
      <c r="O27" s="1">
        <v>2032</v>
      </c>
      <c r="P27" s="1">
        <v>2033</v>
      </c>
      <c r="Q27" s="1">
        <v>2034</v>
      </c>
      <c r="R27" s="1">
        <v>2035</v>
      </c>
      <c r="S27" s="1">
        <v>2036</v>
      </c>
      <c r="T27" s="1">
        <v>2037</v>
      </c>
      <c r="U27" s="1">
        <v>2038</v>
      </c>
      <c r="V27" s="1">
        <v>2039</v>
      </c>
      <c r="W27" s="1">
        <v>2040</v>
      </c>
      <c r="X27" s="1">
        <v>2041</v>
      </c>
      <c r="Y27" s="1">
        <v>2042</v>
      </c>
      <c r="Z27" s="1">
        <v>2043</v>
      </c>
      <c r="AA27" s="1">
        <v>2044</v>
      </c>
      <c r="AB27" s="1">
        <v>2045</v>
      </c>
      <c r="AC27" s="1">
        <v>2046</v>
      </c>
      <c r="AD27" s="1">
        <v>2047</v>
      </c>
      <c r="AE27" s="1">
        <v>2048</v>
      </c>
      <c r="AF27" s="1">
        <v>2049</v>
      </c>
      <c r="AG27" s="1">
        <v>2050</v>
      </c>
      <c r="AH27" s="1"/>
      <c r="AI27" s="1"/>
    </row>
    <row r="28" spans="1:35" x14ac:dyDescent="0.45">
      <c r="A28" s="21" t="s">
        <v>2</v>
      </c>
      <c r="B28" s="2">
        <f>INDEX(SYCEU!$B$26:$G$35, MATCH($A28, SYCEU!$A$2:$A$11, 0), MATCH(Rural_res_calculation!$A$27, SYCEU!$B$1:$G$1, 0))</f>
        <v>0</v>
      </c>
      <c r="C28" s="2">
        <f>MAX(0, B28*(1+Forecast!$B3))</f>
        <v>0</v>
      </c>
      <c r="D28" s="2">
        <f>MAX(0, C28*(1+Forecast!$B3))</f>
        <v>0</v>
      </c>
      <c r="E28" s="2">
        <f>MAX(0, D28*(1+Forecast!$B3))</f>
        <v>0</v>
      </c>
      <c r="F28" s="2">
        <f>MAX(0, E28*(1+Forecast!$B3))</f>
        <v>0</v>
      </c>
      <c r="G28" s="2">
        <f>MAX(0, F28*(1+Forecast!$B3))</f>
        <v>0</v>
      </c>
      <c r="H28" s="2">
        <f>MAX(0, G28*(1+Forecast!$B3))</f>
        <v>0</v>
      </c>
      <c r="I28" s="2">
        <f>MAX(0, H28*(1+Forecast!$B3))</f>
        <v>0</v>
      </c>
      <c r="J28" s="2">
        <f>MAX(0, I28*(1+Forecast!$B3))</f>
        <v>0</v>
      </c>
      <c r="K28" s="2">
        <f>MAX(0, J28*(1+Forecast!$B3))</f>
        <v>0</v>
      </c>
      <c r="L28" s="2">
        <f>MAX(0, K28*(1+Forecast!$B3))</f>
        <v>0</v>
      </c>
      <c r="M28" s="2">
        <f>MAX(0, L28*(1+Forecast!$B3))</f>
        <v>0</v>
      </c>
      <c r="N28" s="2">
        <f>MAX(0, M28*(1+Forecast!$B3))</f>
        <v>0</v>
      </c>
      <c r="O28" s="2">
        <f>MAX(0, N28*(1+Forecast!$B3))</f>
        <v>0</v>
      </c>
      <c r="P28" s="2">
        <f>MAX(0, O28*(1+Forecast!$B3))</f>
        <v>0</v>
      </c>
      <c r="Q28" s="2">
        <f>MAX(0, P28*(1+Forecast!$B3))</f>
        <v>0</v>
      </c>
      <c r="R28" s="2">
        <f>MAX(0, Q28*(1+Forecast!$B3))</f>
        <v>0</v>
      </c>
      <c r="S28" s="2">
        <f>MAX(0, R28*(1+Forecast!$B3))</f>
        <v>0</v>
      </c>
      <c r="T28" s="2">
        <f>MAX(0, S28*(1+Forecast!$B3))</f>
        <v>0</v>
      </c>
      <c r="U28" s="2">
        <f>MAX(0, T28*(1+Forecast!$B3))</f>
        <v>0</v>
      </c>
      <c r="V28" s="2">
        <f>MAX(0, U28*(1+Forecast!$B3))</f>
        <v>0</v>
      </c>
      <c r="W28" s="2">
        <f>MAX(0, V28*(1+Forecast!$B3))</f>
        <v>0</v>
      </c>
      <c r="X28" s="2">
        <f>MAX(0, W28*(1+Forecast!$B3))</f>
        <v>0</v>
      </c>
      <c r="Y28" s="2">
        <f>MAX(0, X28*(1+Forecast!$B3))</f>
        <v>0</v>
      </c>
      <c r="Z28" s="2">
        <f>MAX(0, Y28*(1+Forecast!$B3))</f>
        <v>0</v>
      </c>
      <c r="AA28" s="2">
        <f>MAX(0, Z28*(1+Forecast!$B3))</f>
        <v>0</v>
      </c>
      <c r="AB28" s="2">
        <f>MAX(0, AA28*(1+Forecast!$B3))</f>
        <v>0</v>
      </c>
      <c r="AC28" s="2">
        <f>MAX(0, AB28*(1+Forecast!$B3))</f>
        <v>0</v>
      </c>
      <c r="AD28" s="2">
        <f>MAX(0, AC28*(1+Forecast!$B3))</f>
        <v>0</v>
      </c>
      <c r="AE28" s="2">
        <f>MAX(0, AD28*(1+Forecast!$B3))</f>
        <v>0</v>
      </c>
      <c r="AF28" s="2">
        <f>MAX(0, AE28*(1+Forecast!$B3))</f>
        <v>0</v>
      </c>
      <c r="AG28" s="2">
        <f>MAX(0, AF28*(1+Forecast!$B3))</f>
        <v>0</v>
      </c>
      <c r="AH28" s="2"/>
      <c r="AI28" s="2"/>
    </row>
    <row r="29" spans="1:35" x14ac:dyDescent="0.45">
      <c r="A29" s="21" t="s">
        <v>3</v>
      </c>
      <c r="B29" s="2">
        <f>INDEX(SYCEU!$B$26:$G$35, MATCH($A29, SYCEU!$A$2:$A$11, 0), MATCH(Rural_res_calculation!$A$27, SYCEU!$B$1:$G$1, 0))</f>
        <v>0</v>
      </c>
      <c r="C29" s="2">
        <f>MAX(0, B29*(1+Forecast!$B4))</f>
        <v>0</v>
      </c>
      <c r="D29" s="2">
        <f>MAX(0, C29*(1+Forecast!$B4))</f>
        <v>0</v>
      </c>
      <c r="E29" s="2">
        <f>MAX(0, D29*(1+Forecast!$B4))</f>
        <v>0</v>
      </c>
      <c r="F29" s="2">
        <f>MAX(0, E29*(1+Forecast!$B4))</f>
        <v>0</v>
      </c>
      <c r="G29" s="2">
        <f>MAX(0, F29*(1+Forecast!$B4))</f>
        <v>0</v>
      </c>
      <c r="H29" s="2">
        <f>MAX(0, G29*(1+Forecast!$B4))</f>
        <v>0</v>
      </c>
      <c r="I29" s="2">
        <f>MAX(0, H29*(1+Forecast!$B4))</f>
        <v>0</v>
      </c>
      <c r="J29" s="2">
        <f>MAX(0, I29*(1+Forecast!$B4))</f>
        <v>0</v>
      </c>
      <c r="K29" s="2">
        <f>MAX(0, J29*(1+Forecast!$B4))</f>
        <v>0</v>
      </c>
      <c r="L29" s="2">
        <f>MAX(0, K29*(1+Forecast!$B4))</f>
        <v>0</v>
      </c>
      <c r="M29" s="2">
        <f>MAX(0, L29*(1+Forecast!$B4))</f>
        <v>0</v>
      </c>
      <c r="N29" s="2">
        <f>MAX(0, M29*(1+Forecast!$B4))</f>
        <v>0</v>
      </c>
      <c r="O29" s="2">
        <f>MAX(0, N29*(1+Forecast!$B4))</f>
        <v>0</v>
      </c>
      <c r="P29" s="2">
        <f>MAX(0, O29*(1+Forecast!$B4))</f>
        <v>0</v>
      </c>
      <c r="Q29" s="2">
        <f>MAX(0, P29*(1+Forecast!$B4))</f>
        <v>0</v>
      </c>
      <c r="R29" s="2">
        <f>MAX(0, Q29*(1+Forecast!$B4))</f>
        <v>0</v>
      </c>
      <c r="S29" s="2">
        <f>MAX(0, R29*(1+Forecast!$B4))</f>
        <v>0</v>
      </c>
      <c r="T29" s="2">
        <f>MAX(0, S29*(1+Forecast!$B4))</f>
        <v>0</v>
      </c>
      <c r="U29" s="2">
        <f>MAX(0, T29*(1+Forecast!$B4))</f>
        <v>0</v>
      </c>
      <c r="V29" s="2">
        <f>MAX(0, U29*(1+Forecast!$B4))</f>
        <v>0</v>
      </c>
      <c r="W29" s="2">
        <f>MAX(0, V29*(1+Forecast!$B4))</f>
        <v>0</v>
      </c>
      <c r="X29" s="2">
        <f>MAX(0, W29*(1+Forecast!$B4))</f>
        <v>0</v>
      </c>
      <c r="Y29" s="2">
        <f>MAX(0, X29*(1+Forecast!$B4))</f>
        <v>0</v>
      </c>
      <c r="Z29" s="2">
        <f>MAX(0, Y29*(1+Forecast!$B4))</f>
        <v>0</v>
      </c>
      <c r="AA29" s="2">
        <f>MAX(0, Z29*(1+Forecast!$B4))</f>
        <v>0</v>
      </c>
      <c r="AB29" s="2">
        <f>MAX(0, AA29*(1+Forecast!$B4))</f>
        <v>0</v>
      </c>
      <c r="AC29" s="2">
        <f>MAX(0, AB29*(1+Forecast!$B4))</f>
        <v>0</v>
      </c>
      <c r="AD29" s="2">
        <f>MAX(0, AC29*(1+Forecast!$B4))</f>
        <v>0</v>
      </c>
      <c r="AE29" s="2">
        <f>MAX(0, AD29*(1+Forecast!$B4))</f>
        <v>0</v>
      </c>
      <c r="AF29" s="2">
        <f>MAX(0, AE29*(1+Forecast!$B4))</f>
        <v>0</v>
      </c>
      <c r="AG29" s="2">
        <f>MAX(0, AF29*(1+Forecast!$B4))</f>
        <v>0</v>
      </c>
      <c r="AH29" s="2"/>
      <c r="AI29" s="2"/>
    </row>
    <row r="30" spans="1:35" x14ac:dyDescent="0.45">
      <c r="A30" s="21" t="s">
        <v>4</v>
      </c>
      <c r="B30" s="2">
        <f>INDEX(SYCEU!$B$26:$G$35, MATCH($A30, SYCEU!$A$2:$A$11, 0), MATCH(Rural_res_calculation!$A$27, SYCEU!$B$1:$G$1, 0))</f>
        <v>0</v>
      </c>
      <c r="C30" s="2">
        <f>MAX(0, B30*(1+Forecast!$B5))</f>
        <v>0</v>
      </c>
      <c r="D30" s="2">
        <f>MAX(0, C30*(1+Forecast!$B5))</f>
        <v>0</v>
      </c>
      <c r="E30" s="2">
        <f>MAX(0, D30*(1+Forecast!$B5))</f>
        <v>0</v>
      </c>
      <c r="F30" s="2">
        <f>MAX(0, E30*(1+Forecast!$B5))</f>
        <v>0</v>
      </c>
      <c r="G30" s="2">
        <f>MAX(0, F30*(1+Forecast!$B5))</f>
        <v>0</v>
      </c>
      <c r="H30" s="2">
        <f>MAX(0, G30*(1+Forecast!$B5))</f>
        <v>0</v>
      </c>
      <c r="I30" s="2">
        <f>MAX(0, H30*(1+Forecast!$B5))</f>
        <v>0</v>
      </c>
      <c r="J30" s="2">
        <f>MAX(0, I30*(1+Forecast!$B5))</f>
        <v>0</v>
      </c>
      <c r="K30" s="2">
        <f>MAX(0, J30*(1+Forecast!$B5))</f>
        <v>0</v>
      </c>
      <c r="L30" s="2">
        <f>MAX(0, K30*(1+Forecast!$B5))</f>
        <v>0</v>
      </c>
      <c r="M30" s="2">
        <f>MAX(0, L30*(1+Forecast!$B5))</f>
        <v>0</v>
      </c>
      <c r="N30" s="2">
        <f>MAX(0, M30*(1+Forecast!$B5))</f>
        <v>0</v>
      </c>
      <c r="O30" s="2">
        <f>MAX(0, N30*(1+Forecast!$B5))</f>
        <v>0</v>
      </c>
      <c r="P30" s="2">
        <f>MAX(0, O30*(1+Forecast!$B5))</f>
        <v>0</v>
      </c>
      <c r="Q30" s="2">
        <f>MAX(0, P30*(1+Forecast!$B5))</f>
        <v>0</v>
      </c>
      <c r="R30" s="2">
        <f>MAX(0, Q30*(1+Forecast!$B5))</f>
        <v>0</v>
      </c>
      <c r="S30" s="2">
        <f>MAX(0, R30*(1+Forecast!$B5))</f>
        <v>0</v>
      </c>
      <c r="T30" s="2">
        <f>MAX(0, S30*(1+Forecast!$B5))</f>
        <v>0</v>
      </c>
      <c r="U30" s="2">
        <f>MAX(0, T30*(1+Forecast!$B5))</f>
        <v>0</v>
      </c>
      <c r="V30" s="2">
        <f>MAX(0, U30*(1+Forecast!$B5))</f>
        <v>0</v>
      </c>
      <c r="W30" s="2">
        <f>MAX(0, V30*(1+Forecast!$B5))</f>
        <v>0</v>
      </c>
      <c r="X30" s="2">
        <f>MAX(0, W30*(1+Forecast!$B5))</f>
        <v>0</v>
      </c>
      <c r="Y30" s="2">
        <f>MAX(0, X30*(1+Forecast!$B5))</f>
        <v>0</v>
      </c>
      <c r="Z30" s="2">
        <f>MAX(0, Y30*(1+Forecast!$B5))</f>
        <v>0</v>
      </c>
      <c r="AA30" s="2">
        <f>MAX(0, Z30*(1+Forecast!$B5))</f>
        <v>0</v>
      </c>
      <c r="AB30" s="2">
        <f>MAX(0, AA30*(1+Forecast!$B5))</f>
        <v>0</v>
      </c>
      <c r="AC30" s="2">
        <f>MAX(0, AB30*(1+Forecast!$B5))</f>
        <v>0</v>
      </c>
      <c r="AD30" s="2">
        <f>MAX(0, AC30*(1+Forecast!$B5))</f>
        <v>0</v>
      </c>
      <c r="AE30" s="2">
        <f>MAX(0, AD30*(1+Forecast!$B5))</f>
        <v>0</v>
      </c>
      <c r="AF30" s="2">
        <f>MAX(0, AE30*(1+Forecast!$B5))</f>
        <v>0</v>
      </c>
      <c r="AG30" s="2">
        <f>MAX(0, AF30*(1+Forecast!$B5))</f>
        <v>0</v>
      </c>
      <c r="AH30" s="2"/>
      <c r="AI30" s="2"/>
    </row>
    <row r="31" spans="1:35" x14ac:dyDescent="0.45">
      <c r="A31" s="21" t="s">
        <v>5</v>
      </c>
      <c r="B31" s="2">
        <f>INDEX(SYCEU!$B$26:$G$35, MATCH($A31, SYCEU!$A$2:$A$11, 0), MATCH(Rural_res_calculation!$A$27, SYCEU!$B$1:$G$1, 0))</f>
        <v>0</v>
      </c>
      <c r="C31" s="2">
        <f>MAX(0, B31*(1+Forecast!$B6))</f>
        <v>0</v>
      </c>
      <c r="D31" s="2">
        <f>MAX(0, C31*(1+Forecast!$B6))</f>
        <v>0</v>
      </c>
      <c r="E31" s="2">
        <f>MAX(0, D31*(1+Forecast!$B6))</f>
        <v>0</v>
      </c>
      <c r="F31" s="2">
        <f>MAX(0, E31*(1+Forecast!$B6))</f>
        <v>0</v>
      </c>
      <c r="G31" s="2">
        <f>MAX(0, F31*(1+Forecast!$B6))</f>
        <v>0</v>
      </c>
      <c r="H31" s="2">
        <f>MAX(0, G31*(1+Forecast!$B6))</f>
        <v>0</v>
      </c>
      <c r="I31" s="2">
        <f>MAX(0, H31*(1+Forecast!$B6))</f>
        <v>0</v>
      </c>
      <c r="J31" s="2">
        <f>MAX(0, I31*(1+Forecast!$B6))</f>
        <v>0</v>
      </c>
      <c r="K31" s="2">
        <f>MAX(0, J31*(1+Forecast!$B6))</f>
        <v>0</v>
      </c>
      <c r="L31" s="2">
        <f>MAX(0, K31*(1+Forecast!$B6))</f>
        <v>0</v>
      </c>
      <c r="M31" s="2">
        <f>MAX(0, L31*(1+Forecast!$B6))</f>
        <v>0</v>
      </c>
      <c r="N31" s="2">
        <f>MAX(0, M31*(1+Forecast!$B6))</f>
        <v>0</v>
      </c>
      <c r="O31" s="2">
        <f>MAX(0, N31*(1+Forecast!$B6))</f>
        <v>0</v>
      </c>
      <c r="P31" s="2">
        <f>MAX(0, O31*(1+Forecast!$B6))</f>
        <v>0</v>
      </c>
      <c r="Q31" s="2">
        <f>MAX(0, P31*(1+Forecast!$B6))</f>
        <v>0</v>
      </c>
      <c r="R31" s="2">
        <f>MAX(0, Q31*(1+Forecast!$B6))</f>
        <v>0</v>
      </c>
      <c r="S31" s="2">
        <f>MAX(0, R31*(1+Forecast!$B6))</f>
        <v>0</v>
      </c>
      <c r="T31" s="2">
        <f>MAX(0, S31*(1+Forecast!$B6))</f>
        <v>0</v>
      </c>
      <c r="U31" s="2">
        <f>MAX(0, T31*(1+Forecast!$B6))</f>
        <v>0</v>
      </c>
      <c r="V31" s="2">
        <f>MAX(0, U31*(1+Forecast!$B6))</f>
        <v>0</v>
      </c>
      <c r="W31" s="2">
        <f>MAX(0, V31*(1+Forecast!$B6))</f>
        <v>0</v>
      </c>
      <c r="X31" s="2">
        <f>MAX(0, W31*(1+Forecast!$B6))</f>
        <v>0</v>
      </c>
      <c r="Y31" s="2">
        <f>MAX(0, X31*(1+Forecast!$B6))</f>
        <v>0</v>
      </c>
      <c r="Z31" s="2">
        <f>MAX(0, Y31*(1+Forecast!$B6))</f>
        <v>0</v>
      </c>
      <c r="AA31" s="2">
        <f>MAX(0, Z31*(1+Forecast!$B6))</f>
        <v>0</v>
      </c>
      <c r="AB31" s="2">
        <f>MAX(0, AA31*(1+Forecast!$B6))</f>
        <v>0</v>
      </c>
      <c r="AC31" s="2">
        <f>MAX(0, AB31*(1+Forecast!$B6))</f>
        <v>0</v>
      </c>
      <c r="AD31" s="2">
        <f>MAX(0, AC31*(1+Forecast!$B6))</f>
        <v>0</v>
      </c>
      <c r="AE31" s="2">
        <f>MAX(0, AD31*(1+Forecast!$B6))</f>
        <v>0</v>
      </c>
      <c r="AF31" s="2">
        <f>MAX(0, AE31*(1+Forecast!$B6))</f>
        <v>0</v>
      </c>
      <c r="AG31" s="2">
        <f>MAX(0, AF31*(1+Forecast!$B6))</f>
        <v>0</v>
      </c>
      <c r="AH31" s="2"/>
      <c r="AI31" s="2"/>
    </row>
    <row r="32" spans="1:35" x14ac:dyDescent="0.45">
      <c r="A32" s="21" t="s">
        <v>7</v>
      </c>
      <c r="B32" s="2">
        <f>INDEX(SYCEU!$B$26:$G$35, MATCH($A32, SYCEU!$A$2:$A$11, 0), MATCH(Rural_res_calculation!$A$27, SYCEU!$B$1:$G$1, 0))</f>
        <v>0</v>
      </c>
      <c r="C32" s="2">
        <f>MAX(0, B32*(1+Forecast!$B7))</f>
        <v>0</v>
      </c>
      <c r="D32" s="2">
        <f>MAX(0, C32*(1+Forecast!$B7))</f>
        <v>0</v>
      </c>
      <c r="E32" s="2">
        <f>MAX(0, D32*(1+Forecast!$B7))</f>
        <v>0</v>
      </c>
      <c r="F32" s="2">
        <f>MAX(0, E32*(1+Forecast!$B7))</f>
        <v>0</v>
      </c>
      <c r="G32" s="2">
        <f>MAX(0, F32*(1+Forecast!$B7))</f>
        <v>0</v>
      </c>
      <c r="H32" s="2">
        <f>MAX(0, G32*(1+Forecast!$B7))</f>
        <v>0</v>
      </c>
      <c r="I32" s="2">
        <f>MAX(0, H32*(1+Forecast!$B7))</f>
        <v>0</v>
      </c>
      <c r="J32" s="2">
        <f>MAX(0, I32*(1+Forecast!$B7))</f>
        <v>0</v>
      </c>
      <c r="K32" s="2">
        <f>MAX(0, J32*(1+Forecast!$B7))</f>
        <v>0</v>
      </c>
      <c r="L32" s="2">
        <f>MAX(0, K32*(1+Forecast!$B7))</f>
        <v>0</v>
      </c>
      <c r="M32" s="2">
        <f>MAX(0, L32*(1+Forecast!$B7))</f>
        <v>0</v>
      </c>
      <c r="N32" s="2">
        <f>MAX(0, M32*(1+Forecast!$B7))</f>
        <v>0</v>
      </c>
      <c r="O32" s="2">
        <f>MAX(0, N32*(1+Forecast!$B7))</f>
        <v>0</v>
      </c>
      <c r="P32" s="2">
        <f>MAX(0, O32*(1+Forecast!$B7))</f>
        <v>0</v>
      </c>
      <c r="Q32" s="2">
        <f>MAX(0, P32*(1+Forecast!$B7))</f>
        <v>0</v>
      </c>
      <c r="R32" s="2">
        <f>MAX(0, Q32*(1+Forecast!$B7))</f>
        <v>0</v>
      </c>
      <c r="S32" s="2">
        <f>MAX(0, R32*(1+Forecast!$B7))</f>
        <v>0</v>
      </c>
      <c r="T32" s="2">
        <f>MAX(0, S32*(1+Forecast!$B7))</f>
        <v>0</v>
      </c>
      <c r="U32" s="2">
        <f>MAX(0, T32*(1+Forecast!$B7))</f>
        <v>0</v>
      </c>
      <c r="V32" s="2">
        <f>MAX(0, U32*(1+Forecast!$B7))</f>
        <v>0</v>
      </c>
      <c r="W32" s="2">
        <f>MAX(0, V32*(1+Forecast!$B7))</f>
        <v>0</v>
      </c>
      <c r="X32" s="2">
        <f>MAX(0, W32*(1+Forecast!$B7))</f>
        <v>0</v>
      </c>
      <c r="Y32" s="2">
        <f>MAX(0, X32*(1+Forecast!$B7))</f>
        <v>0</v>
      </c>
      <c r="Z32" s="2">
        <f>MAX(0, Y32*(1+Forecast!$B7))</f>
        <v>0</v>
      </c>
      <c r="AA32" s="2">
        <f>MAX(0, Z32*(1+Forecast!$B7))</f>
        <v>0</v>
      </c>
      <c r="AB32" s="2">
        <f>MAX(0, AA32*(1+Forecast!$B7))</f>
        <v>0</v>
      </c>
      <c r="AC32" s="2">
        <f>MAX(0, AB32*(1+Forecast!$B7))</f>
        <v>0</v>
      </c>
      <c r="AD32" s="2">
        <f>MAX(0, AC32*(1+Forecast!$B7))</f>
        <v>0</v>
      </c>
      <c r="AE32" s="2">
        <f>MAX(0, AD32*(1+Forecast!$B7))</f>
        <v>0</v>
      </c>
      <c r="AF32" s="2">
        <f>MAX(0, AE32*(1+Forecast!$B7))</f>
        <v>0</v>
      </c>
      <c r="AG32" s="2">
        <f>MAX(0, AF32*(1+Forecast!$B7))</f>
        <v>0</v>
      </c>
      <c r="AH32" s="2"/>
      <c r="AI32" s="2"/>
    </row>
    <row r="33" spans="1:35" x14ac:dyDescent="0.45">
      <c r="A33" s="21" t="s">
        <v>11</v>
      </c>
      <c r="B33" s="2">
        <f>INDEX(SYCEU!$B$26:$G$35, MATCH($A33, SYCEU!$A$2:$A$11, 0), MATCH(Rural_res_calculation!$A$27, SYCEU!$B$1:$G$1, 0))</f>
        <v>0</v>
      </c>
      <c r="C33" s="2">
        <f>MAX(0, B33*(1+Forecast!$B8))</f>
        <v>0</v>
      </c>
      <c r="D33" s="2">
        <f>MAX(0, C33*(1+Forecast!$B8))</f>
        <v>0</v>
      </c>
      <c r="E33" s="2">
        <f>MAX(0, D33*(1+Forecast!$B8))</f>
        <v>0</v>
      </c>
      <c r="F33" s="2">
        <f>MAX(0, E33*(1+Forecast!$B8))</f>
        <v>0</v>
      </c>
      <c r="G33" s="2">
        <f>MAX(0, F33*(1+Forecast!$B8))</f>
        <v>0</v>
      </c>
      <c r="H33" s="2">
        <f>MAX(0, G33*(1+Forecast!$B8))</f>
        <v>0</v>
      </c>
      <c r="I33" s="2">
        <f>MAX(0, H33*(1+Forecast!$B8))</f>
        <v>0</v>
      </c>
      <c r="J33" s="2">
        <f>MAX(0, I33*(1+Forecast!$B8))</f>
        <v>0</v>
      </c>
      <c r="K33" s="2">
        <f>MAX(0, J33*(1+Forecast!$B8))</f>
        <v>0</v>
      </c>
      <c r="L33" s="2">
        <f>MAX(0, K33*(1+Forecast!$B8))</f>
        <v>0</v>
      </c>
      <c r="M33" s="2">
        <f>MAX(0, L33*(1+Forecast!$B8))</f>
        <v>0</v>
      </c>
      <c r="N33" s="2">
        <f>MAX(0, M33*(1+Forecast!$B8))</f>
        <v>0</v>
      </c>
      <c r="O33" s="2">
        <f>MAX(0, N33*(1+Forecast!$B8))</f>
        <v>0</v>
      </c>
      <c r="P33" s="2">
        <f>MAX(0, O33*(1+Forecast!$B8))</f>
        <v>0</v>
      </c>
      <c r="Q33" s="2">
        <f>MAX(0, P33*(1+Forecast!$B8))</f>
        <v>0</v>
      </c>
      <c r="R33" s="2">
        <f>MAX(0, Q33*(1+Forecast!$B8))</f>
        <v>0</v>
      </c>
      <c r="S33" s="2">
        <f>MAX(0, R33*(1+Forecast!$B8))</f>
        <v>0</v>
      </c>
      <c r="T33" s="2">
        <f>MAX(0, S33*(1+Forecast!$B8))</f>
        <v>0</v>
      </c>
      <c r="U33" s="2">
        <f>MAX(0, T33*(1+Forecast!$B8))</f>
        <v>0</v>
      </c>
      <c r="V33" s="2">
        <f>MAX(0, U33*(1+Forecast!$B8))</f>
        <v>0</v>
      </c>
      <c r="W33" s="2">
        <f>MAX(0, V33*(1+Forecast!$B8))</f>
        <v>0</v>
      </c>
      <c r="X33" s="2">
        <f>MAX(0, W33*(1+Forecast!$B8))</f>
        <v>0</v>
      </c>
      <c r="Y33" s="2">
        <f>MAX(0, X33*(1+Forecast!$B8))</f>
        <v>0</v>
      </c>
      <c r="Z33" s="2">
        <f>MAX(0, Y33*(1+Forecast!$B8))</f>
        <v>0</v>
      </c>
      <c r="AA33" s="2">
        <f>MAX(0, Z33*(1+Forecast!$B8))</f>
        <v>0</v>
      </c>
      <c r="AB33" s="2">
        <f>MAX(0, AA33*(1+Forecast!$B8))</f>
        <v>0</v>
      </c>
      <c r="AC33" s="2">
        <f>MAX(0, AB33*(1+Forecast!$B8))</f>
        <v>0</v>
      </c>
      <c r="AD33" s="2">
        <f>MAX(0, AC33*(1+Forecast!$B8))</f>
        <v>0</v>
      </c>
      <c r="AE33" s="2">
        <f>MAX(0, AD33*(1+Forecast!$B8))</f>
        <v>0</v>
      </c>
      <c r="AF33" s="2">
        <f>MAX(0, AE33*(1+Forecast!$B8))</f>
        <v>0</v>
      </c>
      <c r="AG33" s="2">
        <f>MAX(0, AF33*(1+Forecast!$B8))</f>
        <v>0</v>
      </c>
      <c r="AH33" s="2"/>
      <c r="AI33" s="2"/>
    </row>
    <row r="34" spans="1:35" x14ac:dyDescent="0.45">
      <c r="A34" s="21" t="s">
        <v>13</v>
      </c>
      <c r="B34" s="2">
        <f>INDEX(SYCEU!$B$26:$G$35, MATCH($A34, SYCEU!$A$2:$A$11, 0), MATCH(Rural_res_calculation!$A$27, SYCEU!$B$1:$G$1, 0))</f>
        <v>0</v>
      </c>
      <c r="C34" s="2">
        <f>MAX(0, B34*(1+Forecast!$B9))</f>
        <v>0</v>
      </c>
      <c r="D34" s="2">
        <f>MAX(0, C34*(1+Forecast!$B9))</f>
        <v>0</v>
      </c>
      <c r="E34" s="2">
        <f>MAX(0, D34*(1+Forecast!$B9))</f>
        <v>0</v>
      </c>
      <c r="F34" s="2">
        <f>MAX(0, E34*(1+Forecast!$B9))</f>
        <v>0</v>
      </c>
      <c r="G34" s="2">
        <f>MAX(0, F34*(1+Forecast!$B9))</f>
        <v>0</v>
      </c>
      <c r="H34" s="2">
        <f>MAX(0, G34*(1+Forecast!$B9))</f>
        <v>0</v>
      </c>
      <c r="I34" s="2">
        <f>MAX(0, H34*(1+Forecast!$B9))</f>
        <v>0</v>
      </c>
      <c r="J34" s="2">
        <f>MAX(0, I34*(1+Forecast!$B9))</f>
        <v>0</v>
      </c>
      <c r="K34" s="2">
        <f>MAX(0, J34*(1+Forecast!$B9))</f>
        <v>0</v>
      </c>
      <c r="L34" s="2">
        <f>MAX(0, K34*(1+Forecast!$B9))</f>
        <v>0</v>
      </c>
      <c r="M34" s="2">
        <f>MAX(0, L34*(1+Forecast!$B9))</f>
        <v>0</v>
      </c>
      <c r="N34" s="2">
        <f>MAX(0, M34*(1+Forecast!$B9))</f>
        <v>0</v>
      </c>
      <c r="O34" s="2">
        <f>MAX(0, N34*(1+Forecast!$B9))</f>
        <v>0</v>
      </c>
      <c r="P34" s="2">
        <f>MAX(0, O34*(1+Forecast!$B9))</f>
        <v>0</v>
      </c>
      <c r="Q34" s="2">
        <f>MAX(0, P34*(1+Forecast!$B9))</f>
        <v>0</v>
      </c>
      <c r="R34" s="2">
        <f>MAX(0, Q34*(1+Forecast!$B9))</f>
        <v>0</v>
      </c>
      <c r="S34" s="2">
        <f>MAX(0, R34*(1+Forecast!$B9))</f>
        <v>0</v>
      </c>
      <c r="T34" s="2">
        <f>MAX(0, S34*(1+Forecast!$B9))</f>
        <v>0</v>
      </c>
      <c r="U34" s="2">
        <f>MAX(0, T34*(1+Forecast!$B9))</f>
        <v>0</v>
      </c>
      <c r="V34" s="2">
        <f>MAX(0, U34*(1+Forecast!$B9))</f>
        <v>0</v>
      </c>
      <c r="W34" s="2">
        <f>MAX(0, V34*(1+Forecast!$B9))</f>
        <v>0</v>
      </c>
      <c r="X34" s="2">
        <f>MAX(0, W34*(1+Forecast!$B9))</f>
        <v>0</v>
      </c>
      <c r="Y34" s="2">
        <f>MAX(0, X34*(1+Forecast!$B9))</f>
        <v>0</v>
      </c>
      <c r="Z34" s="2">
        <f>MAX(0, Y34*(1+Forecast!$B9))</f>
        <v>0</v>
      </c>
      <c r="AA34" s="2">
        <f>MAX(0, Z34*(1+Forecast!$B9))</f>
        <v>0</v>
      </c>
      <c r="AB34" s="2">
        <f>MAX(0, AA34*(1+Forecast!$B9))</f>
        <v>0</v>
      </c>
      <c r="AC34" s="2">
        <f>MAX(0, AB34*(1+Forecast!$B9))</f>
        <v>0</v>
      </c>
      <c r="AD34" s="2">
        <f>MAX(0, AC34*(1+Forecast!$B9))</f>
        <v>0</v>
      </c>
      <c r="AE34" s="2">
        <f>MAX(0, AD34*(1+Forecast!$B9))</f>
        <v>0</v>
      </c>
      <c r="AF34" s="2">
        <f>MAX(0, AE34*(1+Forecast!$B9))</f>
        <v>0</v>
      </c>
      <c r="AG34" s="2">
        <f>MAX(0, AF34*(1+Forecast!$B9))</f>
        <v>0</v>
      </c>
      <c r="AH34" s="2"/>
      <c r="AI34" s="2"/>
    </row>
    <row r="35" spans="1:35" x14ac:dyDescent="0.45">
      <c r="A35" s="21" t="s">
        <v>14</v>
      </c>
      <c r="B35" s="2">
        <f>INDEX(SYCEU!$B$26:$G$35, MATCH($A35, SYCEU!$A$2:$A$11, 0), MATCH(Rural_res_calculation!$A$27, SYCEU!$B$1:$G$1, 0))</f>
        <v>0</v>
      </c>
      <c r="C35" s="2">
        <f>MAX(0, B35*(1+Forecast!$B10))</f>
        <v>0</v>
      </c>
      <c r="D35" s="2">
        <f>MAX(0, C35*(1+Forecast!$B10))</f>
        <v>0</v>
      </c>
      <c r="E35" s="2">
        <f>MAX(0, D35*(1+Forecast!$B10))</f>
        <v>0</v>
      </c>
      <c r="F35" s="2">
        <f>MAX(0, E35*(1+Forecast!$B10))</f>
        <v>0</v>
      </c>
      <c r="G35" s="2">
        <f>MAX(0, F35*(1+Forecast!$B10))</f>
        <v>0</v>
      </c>
      <c r="H35" s="2">
        <f>MAX(0, G35*(1+Forecast!$B10))</f>
        <v>0</v>
      </c>
      <c r="I35" s="2">
        <f>MAX(0, H35*(1+Forecast!$B10))</f>
        <v>0</v>
      </c>
      <c r="J35" s="2">
        <f>MAX(0, I35*(1+Forecast!$B10))</f>
        <v>0</v>
      </c>
      <c r="K35" s="2">
        <f>MAX(0, J35*(1+Forecast!$B10))</f>
        <v>0</v>
      </c>
      <c r="L35" s="2">
        <f>MAX(0, K35*(1+Forecast!$B10))</f>
        <v>0</v>
      </c>
      <c r="M35" s="2">
        <f>MAX(0, L35*(1+Forecast!$B10))</f>
        <v>0</v>
      </c>
      <c r="N35" s="2">
        <f>MAX(0, M35*(1+Forecast!$B10))</f>
        <v>0</v>
      </c>
      <c r="O35" s="2">
        <f>MAX(0, N35*(1+Forecast!$B10))</f>
        <v>0</v>
      </c>
      <c r="P35" s="2">
        <f>MAX(0, O35*(1+Forecast!$B10))</f>
        <v>0</v>
      </c>
      <c r="Q35" s="2">
        <f>MAX(0, P35*(1+Forecast!$B10))</f>
        <v>0</v>
      </c>
      <c r="R35" s="2">
        <f>MAX(0, Q35*(1+Forecast!$B10))</f>
        <v>0</v>
      </c>
      <c r="S35" s="2">
        <f>MAX(0, R35*(1+Forecast!$B10))</f>
        <v>0</v>
      </c>
      <c r="T35" s="2">
        <f>MAX(0, S35*(1+Forecast!$B10))</f>
        <v>0</v>
      </c>
      <c r="U35" s="2">
        <f>MAX(0, T35*(1+Forecast!$B10))</f>
        <v>0</v>
      </c>
      <c r="V35" s="2">
        <f>MAX(0, U35*(1+Forecast!$B10))</f>
        <v>0</v>
      </c>
      <c r="W35" s="2">
        <f>MAX(0, V35*(1+Forecast!$B10))</f>
        <v>0</v>
      </c>
      <c r="X35" s="2">
        <f>MAX(0, W35*(1+Forecast!$B10))</f>
        <v>0</v>
      </c>
      <c r="Y35" s="2">
        <f>MAX(0, X35*(1+Forecast!$B10))</f>
        <v>0</v>
      </c>
      <c r="Z35" s="2">
        <f>MAX(0, Y35*(1+Forecast!$B10))</f>
        <v>0</v>
      </c>
      <c r="AA35" s="2">
        <f>MAX(0, Z35*(1+Forecast!$B10))</f>
        <v>0</v>
      </c>
      <c r="AB35" s="2">
        <f>MAX(0, AA35*(1+Forecast!$B10))</f>
        <v>0</v>
      </c>
      <c r="AC35" s="2">
        <f>MAX(0, AB35*(1+Forecast!$B10))</f>
        <v>0</v>
      </c>
      <c r="AD35" s="2">
        <f>MAX(0, AC35*(1+Forecast!$B10))</f>
        <v>0</v>
      </c>
      <c r="AE35" s="2">
        <f>MAX(0, AD35*(1+Forecast!$B10))</f>
        <v>0</v>
      </c>
      <c r="AF35" s="2">
        <f>MAX(0, AE35*(1+Forecast!$B10))</f>
        <v>0</v>
      </c>
      <c r="AG35" s="2">
        <f>MAX(0, AF35*(1+Forecast!$B10))</f>
        <v>0</v>
      </c>
      <c r="AH35" s="2"/>
      <c r="AI35" s="2"/>
    </row>
    <row r="36" spans="1:35" x14ac:dyDescent="0.45">
      <c r="A36" s="21" t="s">
        <v>15</v>
      </c>
      <c r="B36" s="2">
        <f>INDEX(SYCEU!$B$26:$G$35, MATCH($A36, SYCEU!$A$2:$A$11, 0), MATCH(Rural_res_calculation!$A$27, SYCEU!$B$1:$G$1, 0))</f>
        <v>0</v>
      </c>
      <c r="C36" s="2">
        <f>MAX(0, B36*(1+Forecast!$B11))</f>
        <v>0</v>
      </c>
      <c r="D36" s="2">
        <f>MAX(0, C36*(1+Forecast!$B11))</f>
        <v>0</v>
      </c>
      <c r="E36" s="2">
        <f>MAX(0, D36*(1+Forecast!$B11))</f>
        <v>0</v>
      </c>
      <c r="F36" s="2">
        <f>MAX(0, E36*(1+Forecast!$B11))</f>
        <v>0</v>
      </c>
      <c r="G36" s="2">
        <f>MAX(0, F36*(1+Forecast!$B11))</f>
        <v>0</v>
      </c>
      <c r="H36" s="2">
        <f>MAX(0, G36*(1+Forecast!$B11))</f>
        <v>0</v>
      </c>
      <c r="I36" s="2">
        <f>MAX(0, H36*(1+Forecast!$B11))</f>
        <v>0</v>
      </c>
      <c r="J36" s="2">
        <f>MAX(0, I36*(1+Forecast!$B11))</f>
        <v>0</v>
      </c>
      <c r="K36" s="2">
        <f>MAX(0, J36*(1+Forecast!$B11))</f>
        <v>0</v>
      </c>
      <c r="L36" s="2">
        <f>MAX(0, K36*(1+Forecast!$B11))</f>
        <v>0</v>
      </c>
      <c r="M36" s="2">
        <f>MAX(0, L36*(1+Forecast!$B11))</f>
        <v>0</v>
      </c>
      <c r="N36" s="2">
        <f>MAX(0, M36*(1+Forecast!$B11))</f>
        <v>0</v>
      </c>
      <c r="O36" s="2">
        <f>MAX(0, N36*(1+Forecast!$B11))</f>
        <v>0</v>
      </c>
      <c r="P36" s="2">
        <f>MAX(0, O36*(1+Forecast!$B11))</f>
        <v>0</v>
      </c>
      <c r="Q36" s="2">
        <f>MAX(0, P36*(1+Forecast!$B11))</f>
        <v>0</v>
      </c>
      <c r="R36" s="2">
        <f>MAX(0, Q36*(1+Forecast!$B11))</f>
        <v>0</v>
      </c>
      <c r="S36" s="2">
        <f>MAX(0, R36*(1+Forecast!$B11))</f>
        <v>0</v>
      </c>
      <c r="T36" s="2">
        <f>MAX(0, S36*(1+Forecast!$B11))</f>
        <v>0</v>
      </c>
      <c r="U36" s="2">
        <f>MAX(0, T36*(1+Forecast!$B11))</f>
        <v>0</v>
      </c>
      <c r="V36" s="2">
        <f>MAX(0, U36*(1+Forecast!$B11))</f>
        <v>0</v>
      </c>
      <c r="W36" s="2">
        <f>MAX(0, V36*(1+Forecast!$B11))</f>
        <v>0</v>
      </c>
      <c r="X36" s="2">
        <f>MAX(0, W36*(1+Forecast!$B11))</f>
        <v>0</v>
      </c>
      <c r="Y36" s="2">
        <f>MAX(0, X36*(1+Forecast!$B11))</f>
        <v>0</v>
      </c>
      <c r="Z36" s="2">
        <f>MAX(0, Y36*(1+Forecast!$B11))</f>
        <v>0</v>
      </c>
      <c r="AA36" s="2">
        <f>MAX(0, Z36*(1+Forecast!$B11))</f>
        <v>0</v>
      </c>
      <c r="AB36" s="2">
        <f>MAX(0, AA36*(1+Forecast!$B11))</f>
        <v>0</v>
      </c>
      <c r="AC36" s="2">
        <f>MAX(0, AB36*(1+Forecast!$B11))</f>
        <v>0</v>
      </c>
      <c r="AD36" s="2">
        <f>MAX(0, AC36*(1+Forecast!$B11))</f>
        <v>0</v>
      </c>
      <c r="AE36" s="2">
        <f>MAX(0, AD36*(1+Forecast!$B11))</f>
        <v>0</v>
      </c>
      <c r="AF36" s="2">
        <f>MAX(0, AE36*(1+Forecast!$B11))</f>
        <v>0</v>
      </c>
      <c r="AG36" s="2">
        <f>MAX(0, AF36*(1+Forecast!$B11))</f>
        <v>0</v>
      </c>
      <c r="AH36" s="2"/>
      <c r="AI36" s="2"/>
    </row>
    <row r="37" spans="1:35" x14ac:dyDescent="0.45">
      <c r="A37" s="21" t="s">
        <v>16</v>
      </c>
      <c r="B37" s="2">
        <f>INDEX(SYCEU!$B$26:$G$35, MATCH($A37, SYCEU!$A$2:$A$11, 0), MATCH(Rural_res_calculation!$A$27, SYCEU!$B$1:$G$1, 0))</f>
        <v>0</v>
      </c>
      <c r="C37" s="2">
        <f>MAX(0, B37*(1+Forecast!$B12))</f>
        <v>0</v>
      </c>
      <c r="D37" s="2">
        <f>MAX(0, C37*(1+Forecast!$B12))</f>
        <v>0</v>
      </c>
      <c r="E37" s="2">
        <f>MAX(0, D37*(1+Forecast!$B12))</f>
        <v>0</v>
      </c>
      <c r="F37" s="2">
        <f>MAX(0, E37*(1+Forecast!$B12))</f>
        <v>0</v>
      </c>
      <c r="G37" s="2">
        <f>MAX(0, F37*(1+Forecast!$B12))</f>
        <v>0</v>
      </c>
      <c r="H37" s="2">
        <f>MAX(0, G37*(1+Forecast!$B12))</f>
        <v>0</v>
      </c>
      <c r="I37" s="2">
        <f>MAX(0, H37*(1+Forecast!$B12))</f>
        <v>0</v>
      </c>
      <c r="J37" s="2">
        <f>MAX(0, I37*(1+Forecast!$B12))</f>
        <v>0</v>
      </c>
      <c r="K37" s="2">
        <f>MAX(0, J37*(1+Forecast!$B12))</f>
        <v>0</v>
      </c>
      <c r="L37" s="2">
        <f>MAX(0, K37*(1+Forecast!$B12))</f>
        <v>0</v>
      </c>
      <c r="M37" s="2">
        <f>MAX(0, L37*(1+Forecast!$B12))</f>
        <v>0</v>
      </c>
      <c r="N37" s="2">
        <f>MAX(0, M37*(1+Forecast!$B12))</f>
        <v>0</v>
      </c>
      <c r="O37" s="2">
        <f>MAX(0, N37*(1+Forecast!$B12))</f>
        <v>0</v>
      </c>
      <c r="P37" s="2">
        <f>MAX(0, O37*(1+Forecast!$B12))</f>
        <v>0</v>
      </c>
      <c r="Q37" s="2">
        <f>MAX(0, P37*(1+Forecast!$B12))</f>
        <v>0</v>
      </c>
      <c r="R37" s="2">
        <f>MAX(0, Q37*(1+Forecast!$B12))</f>
        <v>0</v>
      </c>
      <c r="S37" s="2">
        <f>MAX(0, R37*(1+Forecast!$B12))</f>
        <v>0</v>
      </c>
      <c r="T37" s="2">
        <f>MAX(0, S37*(1+Forecast!$B12))</f>
        <v>0</v>
      </c>
      <c r="U37" s="2">
        <f>MAX(0, T37*(1+Forecast!$B12))</f>
        <v>0</v>
      </c>
      <c r="V37" s="2">
        <f>MAX(0, U37*(1+Forecast!$B12))</f>
        <v>0</v>
      </c>
      <c r="W37" s="2">
        <f>MAX(0, V37*(1+Forecast!$B12))</f>
        <v>0</v>
      </c>
      <c r="X37" s="2">
        <f>MAX(0, W37*(1+Forecast!$B12))</f>
        <v>0</v>
      </c>
      <c r="Y37" s="2">
        <f>MAX(0, X37*(1+Forecast!$B12))</f>
        <v>0</v>
      </c>
      <c r="Z37" s="2">
        <f>MAX(0, Y37*(1+Forecast!$B12))</f>
        <v>0</v>
      </c>
      <c r="AA37" s="2">
        <f>MAX(0, Z37*(1+Forecast!$B12))</f>
        <v>0</v>
      </c>
      <c r="AB37" s="2">
        <f>MAX(0, AA37*(1+Forecast!$B12))</f>
        <v>0</v>
      </c>
      <c r="AC37" s="2">
        <f>MAX(0, AB37*(1+Forecast!$B12))</f>
        <v>0</v>
      </c>
      <c r="AD37" s="2">
        <f>MAX(0, AC37*(1+Forecast!$B12))</f>
        <v>0</v>
      </c>
      <c r="AE37" s="2">
        <f>MAX(0, AD37*(1+Forecast!$B12))</f>
        <v>0</v>
      </c>
      <c r="AF37" s="2">
        <f>MAX(0, AE37*(1+Forecast!$B12))</f>
        <v>0</v>
      </c>
      <c r="AG37" s="2">
        <f>MAX(0, AF37*(1+Forecast!$B12))</f>
        <v>0</v>
      </c>
      <c r="AH37" s="2"/>
      <c r="AI37" s="2"/>
    </row>
    <row r="39" spans="1:35" x14ac:dyDescent="0.45">
      <c r="A39" s="21" t="s">
        <v>42</v>
      </c>
      <c r="B39" s="1">
        <v>2019</v>
      </c>
      <c r="C39" s="1">
        <v>2020</v>
      </c>
      <c r="D39" s="1">
        <v>2021</v>
      </c>
      <c r="E39" s="1">
        <v>2022</v>
      </c>
      <c r="F39" s="1">
        <v>2023</v>
      </c>
      <c r="G39" s="1">
        <v>2024</v>
      </c>
      <c r="H39" s="1">
        <v>2025</v>
      </c>
      <c r="I39" s="1">
        <v>2026</v>
      </c>
      <c r="J39" s="1">
        <v>2027</v>
      </c>
      <c r="K39" s="1">
        <v>2028</v>
      </c>
      <c r="L39" s="1">
        <v>2029</v>
      </c>
      <c r="M39" s="1">
        <v>2030</v>
      </c>
      <c r="N39" s="1">
        <v>2031</v>
      </c>
      <c r="O39" s="1">
        <v>2032</v>
      </c>
      <c r="P39" s="1">
        <v>2033</v>
      </c>
      <c r="Q39" s="1">
        <v>2034</v>
      </c>
      <c r="R39" s="1">
        <v>2035</v>
      </c>
      <c r="S39" s="1">
        <v>2036</v>
      </c>
      <c r="T39" s="1">
        <v>2037</v>
      </c>
      <c r="U39" s="1">
        <v>2038</v>
      </c>
      <c r="V39" s="1">
        <v>2039</v>
      </c>
      <c r="W39" s="1">
        <v>2040</v>
      </c>
      <c r="X39" s="1">
        <v>2041</v>
      </c>
      <c r="Y39" s="1">
        <v>2042</v>
      </c>
      <c r="Z39" s="1">
        <v>2043</v>
      </c>
      <c r="AA39" s="1">
        <v>2044</v>
      </c>
      <c r="AB39" s="1">
        <v>2045</v>
      </c>
      <c r="AC39" s="1">
        <v>2046</v>
      </c>
      <c r="AD39" s="1">
        <v>2047</v>
      </c>
      <c r="AE39" s="1">
        <v>2048</v>
      </c>
      <c r="AF39" s="1">
        <v>2049</v>
      </c>
      <c r="AG39" s="1">
        <v>2050</v>
      </c>
      <c r="AH39" s="1"/>
      <c r="AI39" s="1"/>
    </row>
    <row r="40" spans="1:35" x14ac:dyDescent="0.45">
      <c r="A40" s="21" t="s">
        <v>2</v>
      </c>
      <c r="B40" s="2">
        <f>INDEX(SYCEU!$B$26:$G$35, MATCH($A40, SYCEU!$A$2:$A$11, 0), MATCH(Rural_res_calculation!$A$39, SYCEU!$B$1:$G$1, 0))</f>
        <v>1766661769370.9114</v>
      </c>
      <c r="C40" s="2">
        <f>MAX(0, B40*(1+Forecast!$B3))</f>
        <v>1779028401756.5076</v>
      </c>
      <c r="D40" s="2">
        <f>MAX(0, C40*(1+Forecast!$B3))</f>
        <v>1791481600568.803</v>
      </c>
      <c r="E40" s="2">
        <f>MAX(0, D40*(1+Forecast!$B3))</f>
        <v>1804021971772.7844</v>
      </c>
      <c r="F40" s="2">
        <f>MAX(0, E40*(1+Forecast!$B3))</f>
        <v>1816650125575.1938</v>
      </c>
      <c r="G40" s="2">
        <f>MAX(0, F40*(1+Forecast!$B3))</f>
        <v>1829366676454.22</v>
      </c>
      <c r="H40" s="2">
        <f>MAX(0, G40*(1+Forecast!$B3))</f>
        <v>1842172243189.3994</v>
      </c>
      <c r="I40" s="2">
        <f>MAX(0, H40*(1+Forecast!$B3))</f>
        <v>1855067448891.7251</v>
      </c>
      <c r="J40" s="2">
        <f>MAX(0, I40*(1+Forecast!$B3))</f>
        <v>1868052921033.967</v>
      </c>
      <c r="K40" s="2">
        <f>MAX(0, J40*(1+Forecast!$B3))</f>
        <v>1881129291481.2046</v>
      </c>
      <c r="L40" s="2">
        <f>MAX(0, K40*(1+Forecast!$B3))</f>
        <v>1894297196521.5728</v>
      </c>
      <c r="M40" s="2">
        <f>MAX(0, L40*(1+Forecast!$B3))</f>
        <v>1907557276897.2236</v>
      </c>
      <c r="N40" s="2">
        <f>MAX(0, M40*(1+Forecast!$B3))</f>
        <v>1920910177835.5039</v>
      </c>
      <c r="O40" s="2">
        <f>MAX(0, N40*(1+Forecast!$B3))</f>
        <v>1934356549080.3523</v>
      </c>
      <c r="P40" s="2">
        <f>MAX(0, O40*(1+Forecast!$B3))</f>
        <v>1947897044923.9146</v>
      </c>
      <c r="Q40" s="2">
        <f>MAX(0, P40*(1+Forecast!$B3))</f>
        <v>1961532324238.3818</v>
      </c>
      <c r="R40" s="2">
        <f>MAX(0, Q40*(1+Forecast!$B3))</f>
        <v>1975263050508.0503</v>
      </c>
      <c r="S40" s="2">
        <f>MAX(0, R40*(1+Forecast!$B3))</f>
        <v>1989089891861.6064</v>
      </c>
      <c r="T40" s="2">
        <f>MAX(0, S40*(1+Forecast!$B3))</f>
        <v>2003013521104.6375</v>
      </c>
      <c r="U40" s="2">
        <f>MAX(0, T40*(1+Forecast!$B3))</f>
        <v>2017034615752.3696</v>
      </c>
      <c r="V40" s="2">
        <f>MAX(0, U40*(1+Forecast!$B3))</f>
        <v>2031153858062.636</v>
      </c>
      <c r="W40" s="2">
        <f>MAX(0, V40*(1+Forecast!$B3))</f>
        <v>2045371935069.0742</v>
      </c>
      <c r="X40" s="2">
        <f>MAX(0, W40*(1+Forecast!$B3))</f>
        <v>2059689538614.5576</v>
      </c>
      <c r="Y40" s="2">
        <f>MAX(0, X40*(1+Forecast!$B3))</f>
        <v>2074107365384.8594</v>
      </c>
      <c r="Z40" s="2">
        <f>MAX(0, Y40*(1+Forecast!$B3))</f>
        <v>2088626116942.5532</v>
      </c>
      <c r="AA40" s="2">
        <f>MAX(0, Z40*(1+Forecast!$B3))</f>
        <v>2103246499761.1509</v>
      </c>
      <c r="AB40" s="2">
        <f>MAX(0, AA40*(1+Forecast!$B3))</f>
        <v>2117969225259.4788</v>
      </c>
      <c r="AC40" s="2">
        <f>MAX(0, AB40*(1+Forecast!$B3))</f>
        <v>2132795009836.2949</v>
      </c>
      <c r="AD40" s="2">
        <f>MAX(0, AC40*(1+Forecast!$B3))</f>
        <v>2147724574905.1487</v>
      </c>
      <c r="AE40" s="2">
        <f>MAX(0, AD40*(1+Forecast!$B3))</f>
        <v>2162758646929.4846</v>
      </c>
      <c r="AF40" s="2">
        <f>MAX(0, AE40*(1+Forecast!$B3))</f>
        <v>2177897957457.9907</v>
      </c>
      <c r="AG40" s="2">
        <f>MAX(0, AF40*(1+Forecast!$B3))</f>
        <v>2193143243160.1965</v>
      </c>
      <c r="AH40" s="2"/>
      <c r="AI40" s="2"/>
    </row>
    <row r="41" spans="1:35" x14ac:dyDescent="0.45">
      <c r="A41" s="21" t="s">
        <v>3</v>
      </c>
      <c r="B41" s="2">
        <f>INDEX(SYCEU!$B$26:$G$35, MATCH($A41, SYCEU!$A$2:$A$11, 0), MATCH(Rural_res_calculation!$A$39, SYCEU!$B$1:$G$1, 0))</f>
        <v>0</v>
      </c>
      <c r="C41" s="2">
        <f>MAX(0, B41*(1+Forecast!$B4))</f>
        <v>0</v>
      </c>
      <c r="D41" s="2">
        <f>MAX(0, C41*(1+Forecast!$B4))</f>
        <v>0</v>
      </c>
      <c r="E41" s="2">
        <f>MAX(0, D41*(1+Forecast!$B4))</f>
        <v>0</v>
      </c>
      <c r="F41" s="2">
        <f>MAX(0, E41*(1+Forecast!$B4))</f>
        <v>0</v>
      </c>
      <c r="G41" s="2">
        <f>MAX(0, F41*(1+Forecast!$B4))</f>
        <v>0</v>
      </c>
      <c r="H41" s="2">
        <f>MAX(0, G41*(1+Forecast!$B4))</f>
        <v>0</v>
      </c>
      <c r="I41" s="2">
        <f>MAX(0, H41*(1+Forecast!$B4))</f>
        <v>0</v>
      </c>
      <c r="J41" s="2">
        <f>MAX(0, I41*(1+Forecast!$B4))</f>
        <v>0</v>
      </c>
      <c r="K41" s="2">
        <f>MAX(0, J41*(1+Forecast!$B4))</f>
        <v>0</v>
      </c>
      <c r="L41" s="2">
        <f>MAX(0, K41*(1+Forecast!$B4))</f>
        <v>0</v>
      </c>
      <c r="M41" s="2">
        <f>MAX(0, L41*(1+Forecast!$B4))</f>
        <v>0</v>
      </c>
      <c r="N41" s="2">
        <f>MAX(0, M41*(1+Forecast!$B4))</f>
        <v>0</v>
      </c>
      <c r="O41" s="2">
        <f>MAX(0, N41*(1+Forecast!$B4))</f>
        <v>0</v>
      </c>
      <c r="P41" s="2">
        <f>MAX(0, O41*(1+Forecast!$B4))</f>
        <v>0</v>
      </c>
      <c r="Q41" s="2">
        <f>MAX(0, P41*(1+Forecast!$B4))</f>
        <v>0</v>
      </c>
      <c r="R41" s="2">
        <f>MAX(0, Q41*(1+Forecast!$B4))</f>
        <v>0</v>
      </c>
      <c r="S41" s="2">
        <f>MAX(0, R41*(1+Forecast!$B4))</f>
        <v>0</v>
      </c>
      <c r="T41" s="2">
        <f>MAX(0, S41*(1+Forecast!$B4))</f>
        <v>0</v>
      </c>
      <c r="U41" s="2">
        <f>MAX(0, T41*(1+Forecast!$B4))</f>
        <v>0</v>
      </c>
      <c r="V41" s="2">
        <f>MAX(0, U41*(1+Forecast!$B4))</f>
        <v>0</v>
      </c>
      <c r="W41" s="2">
        <f>MAX(0, V41*(1+Forecast!$B4))</f>
        <v>0</v>
      </c>
      <c r="X41" s="2">
        <f>MAX(0, W41*(1+Forecast!$B4))</f>
        <v>0</v>
      </c>
      <c r="Y41" s="2">
        <f>MAX(0, X41*(1+Forecast!$B4))</f>
        <v>0</v>
      </c>
      <c r="Z41" s="2">
        <f>MAX(0, Y41*(1+Forecast!$B4))</f>
        <v>0</v>
      </c>
      <c r="AA41" s="2">
        <f>MAX(0, Z41*(1+Forecast!$B4))</f>
        <v>0</v>
      </c>
      <c r="AB41" s="2">
        <f>MAX(0, AA41*(1+Forecast!$B4))</f>
        <v>0</v>
      </c>
      <c r="AC41" s="2">
        <f>MAX(0, AB41*(1+Forecast!$B4))</f>
        <v>0</v>
      </c>
      <c r="AD41" s="2">
        <f>MAX(0, AC41*(1+Forecast!$B4))</f>
        <v>0</v>
      </c>
      <c r="AE41" s="2">
        <f>MAX(0, AD41*(1+Forecast!$B4))</f>
        <v>0</v>
      </c>
      <c r="AF41" s="2">
        <f>MAX(0, AE41*(1+Forecast!$B4))</f>
        <v>0</v>
      </c>
      <c r="AG41" s="2">
        <f>MAX(0, AF41*(1+Forecast!$B4))</f>
        <v>0</v>
      </c>
      <c r="AH41" s="2"/>
      <c r="AI41" s="2"/>
    </row>
    <row r="42" spans="1:35" x14ac:dyDescent="0.45">
      <c r="A42" s="21" t="s">
        <v>4</v>
      </c>
      <c r="B42" s="2">
        <f>INDEX(SYCEU!$B$26:$G$35, MATCH($A42, SYCEU!$A$2:$A$11, 0), MATCH(Rural_res_calculation!$A$39, SYCEU!$B$1:$G$1, 0))</f>
        <v>0</v>
      </c>
      <c r="C42" s="2">
        <f>MAX(0, B42*(1+Forecast!$B5))</f>
        <v>0</v>
      </c>
      <c r="D42" s="2">
        <f>MAX(0, C42*(1+Forecast!$B5))</f>
        <v>0</v>
      </c>
      <c r="E42" s="2">
        <f>MAX(0, D42*(1+Forecast!$B5))</f>
        <v>0</v>
      </c>
      <c r="F42" s="2">
        <f>MAX(0, E42*(1+Forecast!$B5))</f>
        <v>0</v>
      </c>
      <c r="G42" s="2">
        <f>MAX(0, F42*(1+Forecast!$B5))</f>
        <v>0</v>
      </c>
      <c r="H42" s="2">
        <f>MAX(0, G42*(1+Forecast!$B5))</f>
        <v>0</v>
      </c>
      <c r="I42" s="2">
        <f>MAX(0, H42*(1+Forecast!$B5))</f>
        <v>0</v>
      </c>
      <c r="J42" s="2">
        <f>MAX(0, I42*(1+Forecast!$B5))</f>
        <v>0</v>
      </c>
      <c r="K42" s="2">
        <f>MAX(0, J42*(1+Forecast!$B5))</f>
        <v>0</v>
      </c>
      <c r="L42" s="2">
        <f>MAX(0, K42*(1+Forecast!$B5))</f>
        <v>0</v>
      </c>
      <c r="M42" s="2">
        <f>MAX(0, L42*(1+Forecast!$B5))</f>
        <v>0</v>
      </c>
      <c r="N42" s="2">
        <f>MAX(0, M42*(1+Forecast!$B5))</f>
        <v>0</v>
      </c>
      <c r="O42" s="2">
        <f>MAX(0, N42*(1+Forecast!$B5))</f>
        <v>0</v>
      </c>
      <c r="P42" s="2">
        <f>MAX(0, O42*(1+Forecast!$B5))</f>
        <v>0</v>
      </c>
      <c r="Q42" s="2">
        <f>MAX(0, P42*(1+Forecast!$B5))</f>
        <v>0</v>
      </c>
      <c r="R42" s="2">
        <f>MAX(0, Q42*(1+Forecast!$B5))</f>
        <v>0</v>
      </c>
      <c r="S42" s="2">
        <f>MAX(0, R42*(1+Forecast!$B5))</f>
        <v>0</v>
      </c>
      <c r="T42" s="2">
        <f>MAX(0, S42*(1+Forecast!$B5))</f>
        <v>0</v>
      </c>
      <c r="U42" s="2">
        <f>MAX(0, T42*(1+Forecast!$B5))</f>
        <v>0</v>
      </c>
      <c r="V42" s="2">
        <f>MAX(0, U42*(1+Forecast!$B5))</f>
        <v>0</v>
      </c>
      <c r="W42" s="2">
        <f>MAX(0, V42*(1+Forecast!$B5))</f>
        <v>0</v>
      </c>
      <c r="X42" s="2">
        <f>MAX(0, W42*(1+Forecast!$B5))</f>
        <v>0</v>
      </c>
      <c r="Y42" s="2">
        <f>MAX(0, X42*(1+Forecast!$B5))</f>
        <v>0</v>
      </c>
      <c r="Z42" s="2">
        <f>MAX(0, Y42*(1+Forecast!$B5))</f>
        <v>0</v>
      </c>
      <c r="AA42" s="2">
        <f>MAX(0, Z42*(1+Forecast!$B5))</f>
        <v>0</v>
      </c>
      <c r="AB42" s="2">
        <f>MAX(0, AA42*(1+Forecast!$B5))</f>
        <v>0</v>
      </c>
      <c r="AC42" s="2">
        <f>MAX(0, AB42*(1+Forecast!$B5))</f>
        <v>0</v>
      </c>
      <c r="AD42" s="2">
        <f>MAX(0, AC42*(1+Forecast!$B5))</f>
        <v>0</v>
      </c>
      <c r="AE42" s="2">
        <f>MAX(0, AD42*(1+Forecast!$B5))</f>
        <v>0</v>
      </c>
      <c r="AF42" s="2">
        <f>MAX(0, AE42*(1+Forecast!$B5))</f>
        <v>0</v>
      </c>
      <c r="AG42" s="2">
        <f>MAX(0, AF42*(1+Forecast!$B5))</f>
        <v>0</v>
      </c>
      <c r="AH42" s="2"/>
      <c r="AI42" s="2"/>
    </row>
    <row r="43" spans="1:35" x14ac:dyDescent="0.45">
      <c r="A43" s="21" t="s">
        <v>5</v>
      </c>
      <c r="B43" s="2">
        <f>INDEX(SYCEU!$B$26:$G$35, MATCH($A43, SYCEU!$A$2:$A$11, 0), MATCH(Rural_res_calculation!$A$39, SYCEU!$B$1:$G$1, 0))</f>
        <v>0</v>
      </c>
      <c r="C43" s="2">
        <f>MAX(0, B43*(1+Forecast!$B6))</f>
        <v>0</v>
      </c>
      <c r="D43" s="2">
        <f>MAX(0, C43*(1+Forecast!$B6))</f>
        <v>0</v>
      </c>
      <c r="E43" s="2">
        <f>MAX(0, D43*(1+Forecast!$B6))</f>
        <v>0</v>
      </c>
      <c r="F43" s="2">
        <f>MAX(0, E43*(1+Forecast!$B6))</f>
        <v>0</v>
      </c>
      <c r="G43" s="2">
        <f>MAX(0, F43*(1+Forecast!$B6))</f>
        <v>0</v>
      </c>
      <c r="H43" s="2">
        <f>MAX(0, G43*(1+Forecast!$B6))</f>
        <v>0</v>
      </c>
      <c r="I43" s="2">
        <f>MAX(0, H43*(1+Forecast!$B6))</f>
        <v>0</v>
      </c>
      <c r="J43" s="2">
        <f>MAX(0, I43*(1+Forecast!$B6))</f>
        <v>0</v>
      </c>
      <c r="K43" s="2">
        <f>MAX(0, J43*(1+Forecast!$B6))</f>
        <v>0</v>
      </c>
      <c r="L43" s="2">
        <f>MAX(0, K43*(1+Forecast!$B6))</f>
        <v>0</v>
      </c>
      <c r="M43" s="2">
        <f>MAX(0, L43*(1+Forecast!$B6))</f>
        <v>0</v>
      </c>
      <c r="N43" s="2">
        <f>MAX(0, M43*(1+Forecast!$B6))</f>
        <v>0</v>
      </c>
      <c r="O43" s="2">
        <f>MAX(0, N43*(1+Forecast!$B6))</f>
        <v>0</v>
      </c>
      <c r="P43" s="2">
        <f>MAX(0, O43*(1+Forecast!$B6))</f>
        <v>0</v>
      </c>
      <c r="Q43" s="2">
        <f>MAX(0, P43*(1+Forecast!$B6))</f>
        <v>0</v>
      </c>
      <c r="R43" s="2">
        <f>MAX(0, Q43*(1+Forecast!$B6))</f>
        <v>0</v>
      </c>
      <c r="S43" s="2">
        <f>MAX(0, R43*(1+Forecast!$B6))</f>
        <v>0</v>
      </c>
      <c r="T43" s="2">
        <f>MAX(0, S43*(1+Forecast!$B6))</f>
        <v>0</v>
      </c>
      <c r="U43" s="2">
        <f>MAX(0, T43*(1+Forecast!$B6))</f>
        <v>0</v>
      </c>
      <c r="V43" s="2">
        <f>MAX(0, U43*(1+Forecast!$B6))</f>
        <v>0</v>
      </c>
      <c r="W43" s="2">
        <f>MAX(0, V43*(1+Forecast!$B6))</f>
        <v>0</v>
      </c>
      <c r="X43" s="2">
        <f>MAX(0, W43*(1+Forecast!$B6))</f>
        <v>0</v>
      </c>
      <c r="Y43" s="2">
        <f>MAX(0, X43*(1+Forecast!$B6))</f>
        <v>0</v>
      </c>
      <c r="Z43" s="2">
        <f>MAX(0, Y43*(1+Forecast!$B6))</f>
        <v>0</v>
      </c>
      <c r="AA43" s="2">
        <f>MAX(0, Z43*(1+Forecast!$B6))</f>
        <v>0</v>
      </c>
      <c r="AB43" s="2">
        <f>MAX(0, AA43*(1+Forecast!$B6))</f>
        <v>0</v>
      </c>
      <c r="AC43" s="2">
        <f>MAX(0, AB43*(1+Forecast!$B6))</f>
        <v>0</v>
      </c>
      <c r="AD43" s="2">
        <f>MAX(0, AC43*(1+Forecast!$B6))</f>
        <v>0</v>
      </c>
      <c r="AE43" s="2">
        <f>MAX(0, AD43*(1+Forecast!$B6))</f>
        <v>0</v>
      </c>
      <c r="AF43" s="2">
        <f>MAX(0, AE43*(1+Forecast!$B6))</f>
        <v>0</v>
      </c>
      <c r="AG43" s="2">
        <f>MAX(0, AF43*(1+Forecast!$B6))</f>
        <v>0</v>
      </c>
      <c r="AH43" s="2"/>
      <c r="AI43" s="2"/>
    </row>
    <row r="44" spans="1:35" x14ac:dyDescent="0.45">
      <c r="A44" s="21" t="s">
        <v>7</v>
      </c>
      <c r="B44" s="2">
        <f>INDEX(SYCEU!$B$26:$G$35, MATCH($A44, SYCEU!$A$2:$A$11, 0), MATCH(Rural_res_calculation!$A$39, SYCEU!$B$1:$G$1, 0))</f>
        <v>0</v>
      </c>
      <c r="C44" s="2">
        <f>MAX(0, B44*(1+Forecast!$B7))</f>
        <v>0</v>
      </c>
      <c r="D44" s="2">
        <f>MAX(0, C44*(1+Forecast!$B7))</f>
        <v>0</v>
      </c>
      <c r="E44" s="2">
        <f>MAX(0, D44*(1+Forecast!$B7))</f>
        <v>0</v>
      </c>
      <c r="F44" s="2">
        <f>MAX(0, E44*(1+Forecast!$B7))</f>
        <v>0</v>
      </c>
      <c r="G44" s="2">
        <f>MAX(0, F44*(1+Forecast!$B7))</f>
        <v>0</v>
      </c>
      <c r="H44" s="2">
        <f>MAX(0, G44*(1+Forecast!$B7))</f>
        <v>0</v>
      </c>
      <c r="I44" s="2">
        <f>MAX(0, H44*(1+Forecast!$B7))</f>
        <v>0</v>
      </c>
      <c r="J44" s="2">
        <f>MAX(0, I44*(1+Forecast!$B7))</f>
        <v>0</v>
      </c>
      <c r="K44" s="2">
        <f>MAX(0, J44*(1+Forecast!$B7))</f>
        <v>0</v>
      </c>
      <c r="L44" s="2">
        <f>MAX(0, K44*(1+Forecast!$B7))</f>
        <v>0</v>
      </c>
      <c r="M44" s="2">
        <f>MAX(0, L44*(1+Forecast!$B7))</f>
        <v>0</v>
      </c>
      <c r="N44" s="2">
        <f>MAX(0, M44*(1+Forecast!$B7))</f>
        <v>0</v>
      </c>
      <c r="O44" s="2">
        <f>MAX(0, N44*(1+Forecast!$B7))</f>
        <v>0</v>
      </c>
      <c r="P44" s="2">
        <f>MAX(0, O44*(1+Forecast!$B7))</f>
        <v>0</v>
      </c>
      <c r="Q44" s="2">
        <f>MAX(0, P44*(1+Forecast!$B7))</f>
        <v>0</v>
      </c>
      <c r="R44" s="2">
        <f>MAX(0, Q44*(1+Forecast!$B7))</f>
        <v>0</v>
      </c>
      <c r="S44" s="2">
        <f>MAX(0, R44*(1+Forecast!$B7))</f>
        <v>0</v>
      </c>
      <c r="T44" s="2">
        <f>MAX(0, S44*(1+Forecast!$B7))</f>
        <v>0</v>
      </c>
      <c r="U44" s="2">
        <f>MAX(0, T44*(1+Forecast!$B7))</f>
        <v>0</v>
      </c>
      <c r="V44" s="2">
        <f>MAX(0, U44*(1+Forecast!$B7))</f>
        <v>0</v>
      </c>
      <c r="W44" s="2">
        <f>MAX(0, V44*(1+Forecast!$B7))</f>
        <v>0</v>
      </c>
      <c r="X44" s="2">
        <f>MAX(0, W44*(1+Forecast!$B7))</f>
        <v>0</v>
      </c>
      <c r="Y44" s="2">
        <f>MAX(0, X44*(1+Forecast!$B7))</f>
        <v>0</v>
      </c>
      <c r="Z44" s="2">
        <f>MAX(0, Y44*(1+Forecast!$B7))</f>
        <v>0</v>
      </c>
      <c r="AA44" s="2">
        <f>MAX(0, Z44*(1+Forecast!$B7))</f>
        <v>0</v>
      </c>
      <c r="AB44" s="2">
        <f>MAX(0, AA44*(1+Forecast!$B7))</f>
        <v>0</v>
      </c>
      <c r="AC44" s="2">
        <f>MAX(0, AB44*(1+Forecast!$B7))</f>
        <v>0</v>
      </c>
      <c r="AD44" s="2">
        <f>MAX(0, AC44*(1+Forecast!$B7))</f>
        <v>0</v>
      </c>
      <c r="AE44" s="2">
        <f>MAX(0, AD44*(1+Forecast!$B7))</f>
        <v>0</v>
      </c>
      <c r="AF44" s="2">
        <f>MAX(0, AE44*(1+Forecast!$B7))</f>
        <v>0</v>
      </c>
      <c r="AG44" s="2">
        <f>MAX(0, AF44*(1+Forecast!$B7))</f>
        <v>0</v>
      </c>
      <c r="AH44" s="2"/>
      <c r="AI44" s="2"/>
    </row>
    <row r="45" spans="1:35" x14ac:dyDescent="0.45">
      <c r="A45" s="21" t="s">
        <v>11</v>
      </c>
      <c r="B45" s="2">
        <f>INDEX(SYCEU!$B$26:$G$35, MATCH($A45, SYCEU!$A$2:$A$11, 0), MATCH(Rural_res_calculation!$A$39, SYCEU!$B$1:$G$1, 0))</f>
        <v>0</v>
      </c>
      <c r="C45" s="2">
        <f>MAX(0, B45*(1+Forecast!$B8))</f>
        <v>0</v>
      </c>
      <c r="D45" s="2">
        <f>MAX(0, C45*(1+Forecast!$B8))</f>
        <v>0</v>
      </c>
      <c r="E45" s="2">
        <f>MAX(0, D45*(1+Forecast!$B8))</f>
        <v>0</v>
      </c>
      <c r="F45" s="2">
        <f>MAX(0, E45*(1+Forecast!$B8))</f>
        <v>0</v>
      </c>
      <c r="G45" s="2">
        <f>MAX(0, F45*(1+Forecast!$B8))</f>
        <v>0</v>
      </c>
      <c r="H45" s="2">
        <f>MAX(0, G45*(1+Forecast!$B8))</f>
        <v>0</v>
      </c>
      <c r="I45" s="2">
        <f>MAX(0, H45*(1+Forecast!$B8))</f>
        <v>0</v>
      </c>
      <c r="J45" s="2">
        <f>MAX(0, I45*(1+Forecast!$B8))</f>
        <v>0</v>
      </c>
      <c r="K45" s="2">
        <f>MAX(0, J45*(1+Forecast!$B8))</f>
        <v>0</v>
      </c>
      <c r="L45" s="2">
        <f>MAX(0, K45*(1+Forecast!$B8))</f>
        <v>0</v>
      </c>
      <c r="M45" s="2">
        <f>MAX(0, L45*(1+Forecast!$B8))</f>
        <v>0</v>
      </c>
      <c r="N45" s="2">
        <f>MAX(0, M45*(1+Forecast!$B8))</f>
        <v>0</v>
      </c>
      <c r="O45" s="2">
        <f>MAX(0, N45*(1+Forecast!$B8))</f>
        <v>0</v>
      </c>
      <c r="P45" s="2">
        <f>MAX(0, O45*(1+Forecast!$B8))</f>
        <v>0</v>
      </c>
      <c r="Q45" s="2">
        <f>MAX(0, P45*(1+Forecast!$B8))</f>
        <v>0</v>
      </c>
      <c r="R45" s="2">
        <f>MAX(0, Q45*(1+Forecast!$B8))</f>
        <v>0</v>
      </c>
      <c r="S45" s="2">
        <f>MAX(0, R45*(1+Forecast!$B8))</f>
        <v>0</v>
      </c>
      <c r="T45" s="2">
        <f>MAX(0, S45*(1+Forecast!$B8))</f>
        <v>0</v>
      </c>
      <c r="U45" s="2">
        <f>MAX(0, T45*(1+Forecast!$B8))</f>
        <v>0</v>
      </c>
      <c r="V45" s="2">
        <f>MAX(0, U45*(1+Forecast!$B8))</f>
        <v>0</v>
      </c>
      <c r="W45" s="2">
        <f>MAX(0, V45*(1+Forecast!$B8))</f>
        <v>0</v>
      </c>
      <c r="X45" s="2">
        <f>MAX(0, W45*(1+Forecast!$B8))</f>
        <v>0</v>
      </c>
      <c r="Y45" s="2">
        <f>MAX(0, X45*(1+Forecast!$B8))</f>
        <v>0</v>
      </c>
      <c r="Z45" s="2">
        <f>MAX(0, Y45*(1+Forecast!$B8))</f>
        <v>0</v>
      </c>
      <c r="AA45" s="2">
        <f>MAX(0, Z45*(1+Forecast!$B8))</f>
        <v>0</v>
      </c>
      <c r="AB45" s="2">
        <f>MAX(0, AA45*(1+Forecast!$B8))</f>
        <v>0</v>
      </c>
      <c r="AC45" s="2">
        <f>MAX(0, AB45*(1+Forecast!$B8))</f>
        <v>0</v>
      </c>
      <c r="AD45" s="2">
        <f>MAX(0, AC45*(1+Forecast!$B8))</f>
        <v>0</v>
      </c>
      <c r="AE45" s="2">
        <f>MAX(0, AD45*(1+Forecast!$B8))</f>
        <v>0</v>
      </c>
      <c r="AF45" s="2">
        <f>MAX(0, AE45*(1+Forecast!$B8))</f>
        <v>0</v>
      </c>
      <c r="AG45" s="2">
        <f>MAX(0, AF45*(1+Forecast!$B8))</f>
        <v>0</v>
      </c>
      <c r="AH45" s="2"/>
      <c r="AI45" s="2"/>
    </row>
    <row r="46" spans="1:35" x14ac:dyDescent="0.45">
      <c r="A46" s="21" t="s">
        <v>13</v>
      </c>
      <c r="B46" s="2">
        <f>INDEX(SYCEU!$B$26:$G$35, MATCH($A46, SYCEU!$A$2:$A$11, 0), MATCH(Rural_res_calculation!$A$39, SYCEU!$B$1:$G$1, 0))</f>
        <v>0</v>
      </c>
      <c r="C46" s="2">
        <f>MAX(0, B46*(1+Forecast!$B9))</f>
        <v>0</v>
      </c>
      <c r="D46" s="2">
        <f>MAX(0, C46*(1+Forecast!$B9))</f>
        <v>0</v>
      </c>
      <c r="E46" s="2">
        <f>MAX(0, D46*(1+Forecast!$B9))</f>
        <v>0</v>
      </c>
      <c r="F46" s="2">
        <f>MAX(0, E46*(1+Forecast!$B9))</f>
        <v>0</v>
      </c>
      <c r="G46" s="2">
        <f>MAX(0, F46*(1+Forecast!$B9))</f>
        <v>0</v>
      </c>
      <c r="H46" s="2">
        <f>MAX(0, G46*(1+Forecast!$B9))</f>
        <v>0</v>
      </c>
      <c r="I46" s="2">
        <f>MAX(0, H46*(1+Forecast!$B9))</f>
        <v>0</v>
      </c>
      <c r="J46" s="2">
        <f>MAX(0, I46*(1+Forecast!$B9))</f>
        <v>0</v>
      </c>
      <c r="K46" s="2">
        <f>MAX(0, J46*(1+Forecast!$B9))</f>
        <v>0</v>
      </c>
      <c r="L46" s="2">
        <f>MAX(0, K46*(1+Forecast!$B9))</f>
        <v>0</v>
      </c>
      <c r="M46" s="2">
        <f>MAX(0, L46*(1+Forecast!$B9))</f>
        <v>0</v>
      </c>
      <c r="N46" s="2">
        <f>MAX(0, M46*(1+Forecast!$B9))</f>
        <v>0</v>
      </c>
      <c r="O46" s="2">
        <f>MAX(0, N46*(1+Forecast!$B9))</f>
        <v>0</v>
      </c>
      <c r="P46" s="2">
        <f>MAX(0, O46*(1+Forecast!$B9))</f>
        <v>0</v>
      </c>
      <c r="Q46" s="2">
        <f>MAX(0, P46*(1+Forecast!$B9))</f>
        <v>0</v>
      </c>
      <c r="R46" s="2">
        <f>MAX(0, Q46*(1+Forecast!$B9))</f>
        <v>0</v>
      </c>
      <c r="S46" s="2">
        <f>MAX(0, R46*(1+Forecast!$B9))</f>
        <v>0</v>
      </c>
      <c r="T46" s="2">
        <f>MAX(0, S46*(1+Forecast!$B9))</f>
        <v>0</v>
      </c>
      <c r="U46" s="2">
        <f>MAX(0, T46*(1+Forecast!$B9))</f>
        <v>0</v>
      </c>
      <c r="V46" s="2">
        <f>MAX(0, U46*(1+Forecast!$B9))</f>
        <v>0</v>
      </c>
      <c r="W46" s="2">
        <f>MAX(0, V46*(1+Forecast!$B9))</f>
        <v>0</v>
      </c>
      <c r="X46" s="2">
        <f>MAX(0, W46*(1+Forecast!$B9))</f>
        <v>0</v>
      </c>
      <c r="Y46" s="2">
        <f>MAX(0, X46*(1+Forecast!$B9))</f>
        <v>0</v>
      </c>
      <c r="Z46" s="2">
        <f>MAX(0, Y46*(1+Forecast!$B9))</f>
        <v>0</v>
      </c>
      <c r="AA46" s="2">
        <f>MAX(0, Z46*(1+Forecast!$B9))</f>
        <v>0</v>
      </c>
      <c r="AB46" s="2">
        <f>MAX(0, AA46*(1+Forecast!$B9))</f>
        <v>0</v>
      </c>
      <c r="AC46" s="2">
        <f>MAX(0, AB46*(1+Forecast!$B9))</f>
        <v>0</v>
      </c>
      <c r="AD46" s="2">
        <f>MAX(0, AC46*(1+Forecast!$B9))</f>
        <v>0</v>
      </c>
      <c r="AE46" s="2">
        <f>MAX(0, AD46*(1+Forecast!$B9))</f>
        <v>0</v>
      </c>
      <c r="AF46" s="2">
        <f>MAX(0, AE46*(1+Forecast!$B9))</f>
        <v>0</v>
      </c>
      <c r="AG46" s="2">
        <f>MAX(0, AF46*(1+Forecast!$B9))</f>
        <v>0</v>
      </c>
      <c r="AH46" s="2"/>
      <c r="AI46" s="2"/>
    </row>
    <row r="47" spans="1:35" x14ac:dyDescent="0.45">
      <c r="A47" s="21" t="s">
        <v>14</v>
      </c>
      <c r="B47" s="2">
        <f>INDEX(SYCEU!$B$26:$G$35, MATCH($A47, SYCEU!$A$2:$A$11, 0), MATCH(Rural_res_calculation!$A$39, SYCEU!$B$1:$G$1, 0))</f>
        <v>0</v>
      </c>
      <c r="C47" s="2">
        <f>MAX(0, B47*(1+Forecast!$B10))</f>
        <v>0</v>
      </c>
      <c r="D47" s="2">
        <f>MAX(0, C47*(1+Forecast!$B10))</f>
        <v>0</v>
      </c>
      <c r="E47" s="2">
        <f>MAX(0, D47*(1+Forecast!$B10))</f>
        <v>0</v>
      </c>
      <c r="F47" s="2">
        <f>MAX(0, E47*(1+Forecast!$B10))</f>
        <v>0</v>
      </c>
      <c r="G47" s="2">
        <f>MAX(0, F47*(1+Forecast!$B10))</f>
        <v>0</v>
      </c>
      <c r="H47" s="2">
        <f>MAX(0, G47*(1+Forecast!$B10))</f>
        <v>0</v>
      </c>
      <c r="I47" s="2">
        <f>MAX(0, H47*(1+Forecast!$B10))</f>
        <v>0</v>
      </c>
      <c r="J47" s="2">
        <f>MAX(0, I47*(1+Forecast!$B10))</f>
        <v>0</v>
      </c>
      <c r="K47" s="2">
        <f>MAX(0, J47*(1+Forecast!$B10))</f>
        <v>0</v>
      </c>
      <c r="L47" s="2">
        <f>MAX(0, K47*(1+Forecast!$B10))</f>
        <v>0</v>
      </c>
      <c r="M47" s="2">
        <f>MAX(0, L47*(1+Forecast!$B10))</f>
        <v>0</v>
      </c>
      <c r="N47" s="2">
        <f>MAX(0, M47*(1+Forecast!$B10))</f>
        <v>0</v>
      </c>
      <c r="O47" s="2">
        <f>MAX(0, N47*(1+Forecast!$B10))</f>
        <v>0</v>
      </c>
      <c r="P47" s="2">
        <f>MAX(0, O47*(1+Forecast!$B10))</f>
        <v>0</v>
      </c>
      <c r="Q47" s="2">
        <f>MAX(0, P47*(1+Forecast!$B10))</f>
        <v>0</v>
      </c>
      <c r="R47" s="2">
        <f>MAX(0, Q47*(1+Forecast!$B10))</f>
        <v>0</v>
      </c>
      <c r="S47" s="2">
        <f>MAX(0, R47*(1+Forecast!$B10))</f>
        <v>0</v>
      </c>
      <c r="T47" s="2">
        <f>MAX(0, S47*(1+Forecast!$B10))</f>
        <v>0</v>
      </c>
      <c r="U47" s="2">
        <f>MAX(0, T47*(1+Forecast!$B10))</f>
        <v>0</v>
      </c>
      <c r="V47" s="2">
        <f>MAX(0, U47*(1+Forecast!$B10))</f>
        <v>0</v>
      </c>
      <c r="W47" s="2">
        <f>MAX(0, V47*(1+Forecast!$B10))</f>
        <v>0</v>
      </c>
      <c r="X47" s="2">
        <f>MAX(0, W47*(1+Forecast!$B10))</f>
        <v>0</v>
      </c>
      <c r="Y47" s="2">
        <f>MAX(0, X47*(1+Forecast!$B10))</f>
        <v>0</v>
      </c>
      <c r="Z47" s="2">
        <f>MAX(0, Y47*(1+Forecast!$B10))</f>
        <v>0</v>
      </c>
      <c r="AA47" s="2">
        <f>MAX(0, Z47*(1+Forecast!$B10))</f>
        <v>0</v>
      </c>
      <c r="AB47" s="2">
        <f>MAX(0, AA47*(1+Forecast!$B10))</f>
        <v>0</v>
      </c>
      <c r="AC47" s="2">
        <f>MAX(0, AB47*(1+Forecast!$B10))</f>
        <v>0</v>
      </c>
      <c r="AD47" s="2">
        <f>MAX(0, AC47*(1+Forecast!$B10))</f>
        <v>0</v>
      </c>
      <c r="AE47" s="2">
        <f>MAX(0, AD47*(1+Forecast!$B10))</f>
        <v>0</v>
      </c>
      <c r="AF47" s="2">
        <f>MAX(0, AE47*(1+Forecast!$B10))</f>
        <v>0</v>
      </c>
      <c r="AG47" s="2">
        <f>MAX(0, AF47*(1+Forecast!$B10))</f>
        <v>0</v>
      </c>
      <c r="AH47" s="2"/>
      <c r="AI47" s="2"/>
    </row>
    <row r="48" spans="1:35" x14ac:dyDescent="0.45">
      <c r="A48" s="21" t="s">
        <v>15</v>
      </c>
      <c r="B48" s="2">
        <f>INDEX(SYCEU!$B$26:$G$35, MATCH($A48, SYCEU!$A$2:$A$11, 0), MATCH(Rural_res_calculation!$A$39, SYCEU!$B$1:$G$1, 0))</f>
        <v>0</v>
      </c>
      <c r="C48" s="2">
        <f>MAX(0, B48*(1+Forecast!$B11))</f>
        <v>0</v>
      </c>
      <c r="D48" s="2">
        <f>MAX(0, C48*(1+Forecast!$B11))</f>
        <v>0</v>
      </c>
      <c r="E48" s="2">
        <f>MAX(0, D48*(1+Forecast!$B11))</f>
        <v>0</v>
      </c>
      <c r="F48" s="2">
        <f>MAX(0, E48*(1+Forecast!$B11))</f>
        <v>0</v>
      </c>
      <c r="G48" s="2">
        <f>MAX(0, F48*(1+Forecast!$B11))</f>
        <v>0</v>
      </c>
      <c r="H48" s="2">
        <f>MAX(0, G48*(1+Forecast!$B11))</f>
        <v>0</v>
      </c>
      <c r="I48" s="2">
        <f>MAX(0, H48*(1+Forecast!$B11))</f>
        <v>0</v>
      </c>
      <c r="J48" s="2">
        <f>MAX(0, I48*(1+Forecast!$B11))</f>
        <v>0</v>
      </c>
      <c r="K48" s="2">
        <f>MAX(0, J48*(1+Forecast!$B11))</f>
        <v>0</v>
      </c>
      <c r="L48" s="2">
        <f>MAX(0, K48*(1+Forecast!$B11))</f>
        <v>0</v>
      </c>
      <c r="M48" s="2">
        <f>MAX(0, L48*(1+Forecast!$B11))</f>
        <v>0</v>
      </c>
      <c r="N48" s="2">
        <f>MAX(0, M48*(1+Forecast!$B11))</f>
        <v>0</v>
      </c>
      <c r="O48" s="2">
        <f>MAX(0, N48*(1+Forecast!$B11))</f>
        <v>0</v>
      </c>
      <c r="P48" s="2">
        <f>MAX(0, O48*(1+Forecast!$B11))</f>
        <v>0</v>
      </c>
      <c r="Q48" s="2">
        <f>MAX(0, P48*(1+Forecast!$B11))</f>
        <v>0</v>
      </c>
      <c r="R48" s="2">
        <f>MAX(0, Q48*(1+Forecast!$B11))</f>
        <v>0</v>
      </c>
      <c r="S48" s="2">
        <f>MAX(0, R48*(1+Forecast!$B11))</f>
        <v>0</v>
      </c>
      <c r="T48" s="2">
        <f>MAX(0, S48*(1+Forecast!$B11))</f>
        <v>0</v>
      </c>
      <c r="U48" s="2">
        <f>MAX(0, T48*(1+Forecast!$B11))</f>
        <v>0</v>
      </c>
      <c r="V48" s="2">
        <f>MAX(0, U48*(1+Forecast!$B11))</f>
        <v>0</v>
      </c>
      <c r="W48" s="2">
        <f>MAX(0, V48*(1+Forecast!$B11))</f>
        <v>0</v>
      </c>
      <c r="X48" s="2">
        <f>MAX(0, W48*(1+Forecast!$B11))</f>
        <v>0</v>
      </c>
      <c r="Y48" s="2">
        <f>MAX(0, X48*(1+Forecast!$B11))</f>
        <v>0</v>
      </c>
      <c r="Z48" s="2">
        <f>MAX(0, Y48*(1+Forecast!$B11))</f>
        <v>0</v>
      </c>
      <c r="AA48" s="2">
        <f>MAX(0, Z48*(1+Forecast!$B11))</f>
        <v>0</v>
      </c>
      <c r="AB48" s="2">
        <f>MAX(0, AA48*(1+Forecast!$B11))</f>
        <v>0</v>
      </c>
      <c r="AC48" s="2">
        <f>MAX(0, AB48*(1+Forecast!$B11))</f>
        <v>0</v>
      </c>
      <c r="AD48" s="2">
        <f>MAX(0, AC48*(1+Forecast!$B11))</f>
        <v>0</v>
      </c>
      <c r="AE48" s="2">
        <f>MAX(0, AD48*(1+Forecast!$B11))</f>
        <v>0</v>
      </c>
      <c r="AF48" s="2">
        <f>MAX(0, AE48*(1+Forecast!$B11))</f>
        <v>0</v>
      </c>
      <c r="AG48" s="2">
        <f>MAX(0, AF48*(1+Forecast!$B11))</f>
        <v>0</v>
      </c>
      <c r="AH48" s="2"/>
      <c r="AI48" s="2"/>
    </row>
    <row r="49" spans="1:35" x14ac:dyDescent="0.45">
      <c r="A49" s="21" t="s">
        <v>16</v>
      </c>
      <c r="B49" s="2">
        <f>INDEX(SYCEU!$B$26:$G$35, MATCH($A49, SYCEU!$A$2:$A$11, 0), MATCH(Rural_res_calculation!$A$39, SYCEU!$B$1:$G$1, 0))</f>
        <v>0</v>
      </c>
      <c r="C49" s="2">
        <f>MAX(0, B49*(1+Forecast!$B12))</f>
        <v>0</v>
      </c>
      <c r="D49" s="2">
        <f>MAX(0, C49*(1+Forecast!$B12))</f>
        <v>0</v>
      </c>
      <c r="E49" s="2">
        <f>MAX(0, D49*(1+Forecast!$B12))</f>
        <v>0</v>
      </c>
      <c r="F49" s="2">
        <f>MAX(0, E49*(1+Forecast!$B12))</f>
        <v>0</v>
      </c>
      <c r="G49" s="2">
        <f>MAX(0, F49*(1+Forecast!$B12))</f>
        <v>0</v>
      </c>
      <c r="H49" s="2">
        <f>MAX(0, G49*(1+Forecast!$B12))</f>
        <v>0</v>
      </c>
      <c r="I49" s="2">
        <f>MAX(0, H49*(1+Forecast!$B12))</f>
        <v>0</v>
      </c>
      <c r="J49" s="2">
        <f>MAX(0, I49*(1+Forecast!$B12))</f>
        <v>0</v>
      </c>
      <c r="K49" s="2">
        <f>MAX(0, J49*(1+Forecast!$B12))</f>
        <v>0</v>
      </c>
      <c r="L49" s="2">
        <f>MAX(0, K49*(1+Forecast!$B12))</f>
        <v>0</v>
      </c>
      <c r="M49" s="2">
        <f>MAX(0, L49*(1+Forecast!$B12))</f>
        <v>0</v>
      </c>
      <c r="N49" s="2">
        <f>MAX(0, M49*(1+Forecast!$B12))</f>
        <v>0</v>
      </c>
      <c r="O49" s="2">
        <f>MAX(0, N49*(1+Forecast!$B12))</f>
        <v>0</v>
      </c>
      <c r="P49" s="2">
        <f>MAX(0, O49*(1+Forecast!$B12))</f>
        <v>0</v>
      </c>
      <c r="Q49" s="2">
        <f>MAX(0, P49*(1+Forecast!$B12))</f>
        <v>0</v>
      </c>
      <c r="R49" s="2">
        <f>MAX(0, Q49*(1+Forecast!$B12))</f>
        <v>0</v>
      </c>
      <c r="S49" s="2">
        <f>MAX(0, R49*(1+Forecast!$B12))</f>
        <v>0</v>
      </c>
      <c r="T49" s="2">
        <f>MAX(0, S49*(1+Forecast!$B12))</f>
        <v>0</v>
      </c>
      <c r="U49" s="2">
        <f>MAX(0, T49*(1+Forecast!$B12))</f>
        <v>0</v>
      </c>
      <c r="V49" s="2">
        <f>MAX(0, U49*(1+Forecast!$B12))</f>
        <v>0</v>
      </c>
      <c r="W49" s="2">
        <f>MAX(0, V49*(1+Forecast!$B12))</f>
        <v>0</v>
      </c>
      <c r="X49" s="2">
        <f>MAX(0, W49*(1+Forecast!$B12))</f>
        <v>0</v>
      </c>
      <c r="Y49" s="2">
        <f>MAX(0, X49*(1+Forecast!$B12))</f>
        <v>0</v>
      </c>
      <c r="Z49" s="2">
        <f>MAX(0, Y49*(1+Forecast!$B12))</f>
        <v>0</v>
      </c>
      <c r="AA49" s="2">
        <f>MAX(0, Z49*(1+Forecast!$B12))</f>
        <v>0</v>
      </c>
      <c r="AB49" s="2">
        <f>MAX(0, AA49*(1+Forecast!$B12))</f>
        <v>0</v>
      </c>
      <c r="AC49" s="2">
        <f>MAX(0, AB49*(1+Forecast!$B12))</f>
        <v>0</v>
      </c>
      <c r="AD49" s="2">
        <f>MAX(0, AC49*(1+Forecast!$B12))</f>
        <v>0</v>
      </c>
      <c r="AE49" s="2">
        <f>MAX(0, AD49*(1+Forecast!$B12))</f>
        <v>0</v>
      </c>
      <c r="AF49" s="2">
        <f>MAX(0, AE49*(1+Forecast!$B12))</f>
        <v>0</v>
      </c>
      <c r="AG49" s="2">
        <f>MAX(0, AF49*(1+Forecast!$B12))</f>
        <v>0</v>
      </c>
      <c r="AH49" s="2"/>
      <c r="AI49" s="2"/>
    </row>
    <row r="51" spans="1:35" x14ac:dyDescent="0.45">
      <c r="A51" s="21" t="s">
        <v>48</v>
      </c>
      <c r="B51" s="1">
        <v>2019</v>
      </c>
      <c r="C51" s="1">
        <v>2020</v>
      </c>
      <c r="D51" s="1">
        <v>2021</v>
      </c>
      <c r="E51" s="1">
        <v>2022</v>
      </c>
      <c r="F51" s="1">
        <v>2023</v>
      </c>
      <c r="G51" s="1">
        <v>2024</v>
      </c>
      <c r="H51" s="1">
        <v>2025</v>
      </c>
      <c r="I51" s="1">
        <v>2026</v>
      </c>
      <c r="J51" s="1">
        <v>2027</v>
      </c>
      <c r="K51" s="1">
        <v>2028</v>
      </c>
      <c r="L51" s="1">
        <v>2029</v>
      </c>
      <c r="M51" s="1">
        <v>2030</v>
      </c>
      <c r="N51" s="1">
        <v>2031</v>
      </c>
      <c r="O51" s="1">
        <v>2032</v>
      </c>
      <c r="P51" s="1">
        <v>2033</v>
      </c>
      <c r="Q51" s="1">
        <v>2034</v>
      </c>
      <c r="R51" s="1">
        <v>2035</v>
      </c>
      <c r="S51" s="1">
        <v>2036</v>
      </c>
      <c r="T51" s="1">
        <v>2037</v>
      </c>
      <c r="U51" s="1">
        <v>2038</v>
      </c>
      <c r="V51" s="1">
        <v>2039</v>
      </c>
      <c r="W51" s="1">
        <v>2040</v>
      </c>
      <c r="X51" s="1">
        <v>2041</v>
      </c>
      <c r="Y51" s="1">
        <v>2042</v>
      </c>
      <c r="Z51" s="1">
        <v>2043</v>
      </c>
      <c r="AA51" s="1">
        <v>2044</v>
      </c>
      <c r="AB51" s="1">
        <v>2045</v>
      </c>
      <c r="AC51" s="1">
        <v>2046</v>
      </c>
      <c r="AD51" s="1">
        <v>2047</v>
      </c>
      <c r="AE51" s="1">
        <v>2048</v>
      </c>
      <c r="AF51" s="1">
        <v>2049</v>
      </c>
      <c r="AG51" s="1">
        <v>2050</v>
      </c>
      <c r="AH51" s="1"/>
      <c r="AI51" s="1"/>
    </row>
    <row r="52" spans="1:35" x14ac:dyDescent="0.45">
      <c r="A52" s="21" t="s">
        <v>2</v>
      </c>
      <c r="B52" s="2">
        <f>INDEX(SYCEU!$B$26:$G$35, MATCH($A52, SYCEU!$A$2:$A$11, 0), MATCH(Rural_res_calculation!$A$51, SYCEU!$B$1:$G$1, 0))</f>
        <v>14695396068429.082</v>
      </c>
      <c r="C52" s="2">
        <f>MAX(0, B52*(1+Forecast!$B3))</f>
        <v>14798263840908.084</v>
      </c>
      <c r="D52" s="2">
        <f>MAX(0, C52*(1+Forecast!$B3))</f>
        <v>14901851687794.439</v>
      </c>
      <c r="E52" s="2">
        <f>MAX(0, D52*(1+Forecast!$B3))</f>
        <v>15006164649608.998</v>
      </c>
      <c r="F52" s="2">
        <f>MAX(0, E52*(1+Forecast!$B3))</f>
        <v>15111207802156.26</v>
      </c>
      <c r="G52" s="2">
        <f>MAX(0, F52*(1+Forecast!$B3))</f>
        <v>15216986256771.352</v>
      </c>
      <c r="H52" s="2">
        <f>MAX(0, G52*(1+Forecast!$B3))</f>
        <v>15323505160568.75</v>
      </c>
      <c r="I52" s="2">
        <f>MAX(0, H52*(1+Forecast!$B3))</f>
        <v>15430769696692.73</v>
      </c>
      <c r="J52" s="2">
        <f>MAX(0, I52*(1+Forecast!$B3))</f>
        <v>15538785084569.578</v>
      </c>
      <c r="K52" s="2">
        <f>MAX(0, J52*(1+Forecast!$B3))</f>
        <v>15647556580161.564</v>
      </c>
      <c r="L52" s="2">
        <f>MAX(0, K52*(1+Forecast!$B3))</f>
        <v>15757089476222.693</v>
      </c>
      <c r="M52" s="2">
        <f>MAX(0, L52*(1+Forecast!$B3))</f>
        <v>15867389102556.25</v>
      </c>
      <c r="N52" s="2">
        <f>MAX(0, M52*(1+Forecast!$B3))</f>
        <v>15978460826274.143</v>
      </c>
      <c r="O52" s="2">
        <f>MAX(0, N52*(1+Forecast!$B3))</f>
        <v>16090310052058.061</v>
      </c>
      <c r="P52" s="2">
        <f>MAX(0, O52*(1+Forecast!$B3))</f>
        <v>16202942222422.465</v>
      </c>
      <c r="Q52" s="2">
        <f>MAX(0, P52*(1+Forecast!$B3))</f>
        <v>16316362817979.42</v>
      </c>
      <c r="R52" s="2">
        <f>MAX(0, Q52*(1+Forecast!$B3))</f>
        <v>16430577357705.273</v>
      </c>
      <c r="S52" s="2">
        <f>MAX(0, R52*(1+Forecast!$B3))</f>
        <v>16545591399209.209</v>
      </c>
      <c r="T52" s="2">
        <f>MAX(0, S52*(1+Forecast!$B3))</f>
        <v>16661410539003.672</v>
      </c>
      <c r="U52" s="2">
        <f>MAX(0, T52*(1+Forecast!$B3))</f>
        <v>16778040412776.695</v>
      </c>
      <c r="V52" s="2">
        <f>MAX(0, U52*(1+Forecast!$B3))</f>
        <v>16895486695666.131</v>
      </c>
      <c r="W52" s="2">
        <f>MAX(0, V52*(1+Forecast!$B3))</f>
        <v>17013755102535.793</v>
      </c>
      <c r="X52" s="2">
        <f>MAX(0, W52*(1+Forecast!$B3))</f>
        <v>17132851388253.541</v>
      </c>
      <c r="Y52" s="2">
        <f>MAX(0, X52*(1+Forecast!$B3))</f>
        <v>17252781347971.314</v>
      </c>
      <c r="Z52" s="2">
        <f>MAX(0, Y52*(1+Forecast!$B3))</f>
        <v>17373550817407.111</v>
      </c>
      <c r="AA52" s="2">
        <f>MAX(0, Z52*(1+Forecast!$B3))</f>
        <v>17495165673128.959</v>
      </c>
      <c r="AB52" s="2">
        <f>MAX(0, AA52*(1+Forecast!$B3))</f>
        <v>17617631832840.859</v>
      </c>
      <c r="AC52" s="2">
        <f>MAX(0, AB52*(1+Forecast!$B3))</f>
        <v>17740955255670.742</v>
      </c>
      <c r="AD52" s="2">
        <f>MAX(0, AC52*(1+Forecast!$B3))</f>
        <v>17865141942460.434</v>
      </c>
      <c r="AE52" s="2">
        <f>MAX(0, AD52*(1+Forecast!$B3))</f>
        <v>17990197936057.656</v>
      </c>
      <c r="AF52" s="2">
        <f>MAX(0, AE52*(1+Forecast!$B3))</f>
        <v>18116129321610.059</v>
      </c>
      <c r="AG52" s="2">
        <f>MAX(0, AF52*(1+Forecast!$B3))</f>
        <v>18242942226861.328</v>
      </c>
      <c r="AH52" s="2"/>
      <c r="AI52" s="2"/>
    </row>
    <row r="53" spans="1:35" x14ac:dyDescent="0.45">
      <c r="A53" s="21" t="s">
        <v>3</v>
      </c>
      <c r="B53" s="2">
        <f>INDEX(SYCEU!$B$26:$G$35, MATCH($A53, SYCEU!$A$2:$A$11, 0), MATCH(Rural_res_calculation!$A$51, SYCEU!$B$1:$G$1, 0))</f>
        <v>0</v>
      </c>
      <c r="C53" s="2">
        <f>MAX(0, B53*(1+Forecast!$B4))</f>
        <v>0</v>
      </c>
      <c r="D53" s="2">
        <f>MAX(0, C53*(1+Forecast!$B4))</f>
        <v>0</v>
      </c>
      <c r="E53" s="2">
        <f>MAX(0, D53*(1+Forecast!$B4))</f>
        <v>0</v>
      </c>
      <c r="F53" s="2">
        <f>MAX(0, E53*(1+Forecast!$B4))</f>
        <v>0</v>
      </c>
      <c r="G53" s="2">
        <f>MAX(0, F53*(1+Forecast!$B4))</f>
        <v>0</v>
      </c>
      <c r="H53" s="2">
        <f>MAX(0, G53*(1+Forecast!$B4))</f>
        <v>0</v>
      </c>
      <c r="I53" s="2">
        <f>MAX(0, H53*(1+Forecast!$B4))</f>
        <v>0</v>
      </c>
      <c r="J53" s="2">
        <f>MAX(0, I53*(1+Forecast!$B4))</f>
        <v>0</v>
      </c>
      <c r="K53" s="2">
        <f>MAX(0, J53*(1+Forecast!$B4))</f>
        <v>0</v>
      </c>
      <c r="L53" s="2">
        <f>MAX(0, K53*(1+Forecast!$B4))</f>
        <v>0</v>
      </c>
      <c r="M53" s="2">
        <f>MAX(0, L53*(1+Forecast!$B4))</f>
        <v>0</v>
      </c>
      <c r="N53" s="2">
        <f>MAX(0, M53*(1+Forecast!$B4))</f>
        <v>0</v>
      </c>
      <c r="O53" s="2">
        <f>MAX(0, N53*(1+Forecast!$B4))</f>
        <v>0</v>
      </c>
      <c r="P53" s="2">
        <f>MAX(0, O53*(1+Forecast!$B4))</f>
        <v>0</v>
      </c>
      <c r="Q53" s="2">
        <f>MAX(0, P53*(1+Forecast!$B4))</f>
        <v>0</v>
      </c>
      <c r="R53" s="2">
        <f>MAX(0, Q53*(1+Forecast!$B4))</f>
        <v>0</v>
      </c>
      <c r="S53" s="2">
        <f>MAX(0, R53*(1+Forecast!$B4))</f>
        <v>0</v>
      </c>
      <c r="T53" s="2">
        <f>MAX(0, S53*(1+Forecast!$B4))</f>
        <v>0</v>
      </c>
      <c r="U53" s="2">
        <f>MAX(0, T53*(1+Forecast!$B4))</f>
        <v>0</v>
      </c>
      <c r="V53" s="2">
        <f>MAX(0, U53*(1+Forecast!$B4))</f>
        <v>0</v>
      </c>
      <c r="W53" s="2">
        <f>MAX(0, V53*(1+Forecast!$B4))</f>
        <v>0</v>
      </c>
      <c r="X53" s="2">
        <f>MAX(0, W53*(1+Forecast!$B4))</f>
        <v>0</v>
      </c>
      <c r="Y53" s="2">
        <f>MAX(0, X53*(1+Forecast!$B4))</f>
        <v>0</v>
      </c>
      <c r="Z53" s="2">
        <f>MAX(0, Y53*(1+Forecast!$B4))</f>
        <v>0</v>
      </c>
      <c r="AA53" s="2">
        <f>MAX(0, Z53*(1+Forecast!$B4))</f>
        <v>0</v>
      </c>
      <c r="AB53" s="2">
        <f>MAX(0, AA53*(1+Forecast!$B4))</f>
        <v>0</v>
      </c>
      <c r="AC53" s="2">
        <f>MAX(0, AB53*(1+Forecast!$B4))</f>
        <v>0</v>
      </c>
      <c r="AD53" s="2">
        <f>MAX(0, AC53*(1+Forecast!$B4))</f>
        <v>0</v>
      </c>
      <c r="AE53" s="2">
        <f>MAX(0, AD53*(1+Forecast!$B4))</f>
        <v>0</v>
      </c>
      <c r="AF53" s="2">
        <f>MAX(0, AE53*(1+Forecast!$B4))</f>
        <v>0</v>
      </c>
      <c r="AG53" s="2">
        <f>MAX(0, AF53*(1+Forecast!$B4))</f>
        <v>0</v>
      </c>
      <c r="AH53" s="2"/>
      <c r="AI53" s="2"/>
    </row>
    <row r="54" spans="1:35" x14ac:dyDescent="0.45">
      <c r="A54" s="21" t="s">
        <v>4</v>
      </c>
      <c r="B54" s="2">
        <f>INDEX(SYCEU!$B$26:$G$35, MATCH($A54, SYCEU!$A$2:$A$11, 0), MATCH(Rural_res_calculation!$A$51, SYCEU!$B$1:$G$1, 0))</f>
        <v>6037598383621.6201</v>
      </c>
      <c r="C54" s="2">
        <f>MAX(0, B54*(1+Forecast!$B5))</f>
        <v>6025523186854.377</v>
      </c>
      <c r="D54" s="2">
        <f>MAX(0, C54*(1+Forecast!$B5))</f>
        <v>6013472140480.668</v>
      </c>
      <c r="E54" s="2">
        <f>MAX(0, D54*(1+Forecast!$B5))</f>
        <v>6001445196199.707</v>
      </c>
      <c r="F54" s="2">
        <f>MAX(0, E54*(1+Forecast!$B5))</f>
        <v>5989442305807.3076</v>
      </c>
      <c r="G54" s="2">
        <f>MAX(0, F54*(1+Forecast!$B5))</f>
        <v>5977463421195.6934</v>
      </c>
      <c r="H54" s="2">
        <f>MAX(0, G54*(1+Forecast!$B5))</f>
        <v>5965508494353.3018</v>
      </c>
      <c r="I54" s="2">
        <f>MAX(0, H54*(1+Forecast!$B5))</f>
        <v>5953577477364.5947</v>
      </c>
      <c r="J54" s="2">
        <f>MAX(0, I54*(1+Forecast!$B5))</f>
        <v>5941670322409.8652</v>
      </c>
      <c r="K54" s="2">
        <f>MAX(0, J54*(1+Forecast!$B5))</f>
        <v>5929786981765.0459</v>
      </c>
      <c r="L54" s="2">
        <f>MAX(0, K54*(1+Forecast!$B5))</f>
        <v>5917927407801.5156</v>
      </c>
      <c r="M54" s="2">
        <f>MAX(0, L54*(1+Forecast!$B5))</f>
        <v>5906091552985.9121</v>
      </c>
      <c r="N54" s="2">
        <f>MAX(0, M54*(1+Forecast!$B5))</f>
        <v>5894279369879.9404</v>
      </c>
      <c r="O54" s="2">
        <f>MAX(0, N54*(1+Forecast!$B5))</f>
        <v>5882490811140.1807</v>
      </c>
      <c r="P54" s="2">
        <f>MAX(0, O54*(1+Forecast!$B5))</f>
        <v>5870725829517.9004</v>
      </c>
      <c r="Q54" s="2">
        <f>MAX(0, P54*(1+Forecast!$B5))</f>
        <v>5858984377858.8643</v>
      </c>
      <c r="R54" s="2">
        <f>MAX(0, Q54*(1+Forecast!$B5))</f>
        <v>5847266409103.1465</v>
      </c>
      <c r="S54" s="2">
        <f>MAX(0, R54*(1+Forecast!$B5))</f>
        <v>5835571876284.9404</v>
      </c>
      <c r="T54" s="2">
        <f>MAX(0, S54*(1+Forecast!$B5))</f>
        <v>5823900732532.3701</v>
      </c>
      <c r="U54" s="2">
        <f>MAX(0, T54*(1+Forecast!$B5))</f>
        <v>5812252931067.3057</v>
      </c>
      <c r="V54" s="2">
        <f>MAX(0, U54*(1+Forecast!$B5))</f>
        <v>5800628425205.1709</v>
      </c>
      <c r="W54" s="2">
        <f>MAX(0, V54*(1+Forecast!$B5))</f>
        <v>5789027168354.7607</v>
      </c>
      <c r="X54" s="2">
        <f>MAX(0, W54*(1+Forecast!$B5))</f>
        <v>5777449114018.0508</v>
      </c>
      <c r="Y54" s="2">
        <f>MAX(0, X54*(1+Forecast!$B5))</f>
        <v>5765894215790.0146</v>
      </c>
      <c r="Z54" s="2">
        <f>MAX(0, Y54*(1+Forecast!$B5))</f>
        <v>5754362427358.4346</v>
      </c>
      <c r="AA54" s="2">
        <f>MAX(0, Z54*(1+Forecast!$B5))</f>
        <v>5742853702503.7178</v>
      </c>
      <c r="AB54" s="2">
        <f>MAX(0, AA54*(1+Forecast!$B5))</f>
        <v>5731367995098.71</v>
      </c>
      <c r="AC54" s="2">
        <f>MAX(0, AB54*(1+Forecast!$B5))</f>
        <v>5719905259108.5127</v>
      </c>
      <c r="AD54" s="2">
        <f>MAX(0, AC54*(1+Forecast!$B5))</f>
        <v>5708465448590.2959</v>
      </c>
      <c r="AE54" s="2">
        <f>MAX(0, AD54*(1+Forecast!$B5))</f>
        <v>5697048517693.1152</v>
      </c>
      <c r="AF54" s="2">
        <f>MAX(0, AE54*(1+Forecast!$B5))</f>
        <v>5685654420657.7285</v>
      </c>
      <c r="AG54" s="2">
        <f>MAX(0, AF54*(1+Forecast!$B5))</f>
        <v>5674283111816.4131</v>
      </c>
      <c r="AH54" s="2"/>
      <c r="AI54" s="2"/>
    </row>
    <row r="55" spans="1:35" x14ac:dyDescent="0.45">
      <c r="A55" s="21" t="s">
        <v>5</v>
      </c>
      <c r="B55" s="2">
        <f>INDEX(SYCEU!$B$26:$G$35, MATCH($A55, SYCEU!$A$2:$A$11, 0), MATCH(Rural_res_calculation!$A$51, SYCEU!$B$1:$G$1, 0))</f>
        <v>0</v>
      </c>
      <c r="C55" s="2">
        <f>MAX(0, B55*(1+Forecast!$B6))</f>
        <v>0</v>
      </c>
      <c r="D55" s="2">
        <f>MAX(0, C55*(1+Forecast!$B6))</f>
        <v>0</v>
      </c>
      <c r="E55" s="2">
        <f>MAX(0, D55*(1+Forecast!$B6))</f>
        <v>0</v>
      </c>
      <c r="F55" s="2">
        <f>MAX(0, E55*(1+Forecast!$B6))</f>
        <v>0</v>
      </c>
      <c r="G55" s="2">
        <f>MAX(0, F55*(1+Forecast!$B6))</f>
        <v>0</v>
      </c>
      <c r="H55" s="2">
        <f>MAX(0, G55*(1+Forecast!$B6))</f>
        <v>0</v>
      </c>
      <c r="I55" s="2">
        <f>MAX(0, H55*(1+Forecast!$B6))</f>
        <v>0</v>
      </c>
      <c r="J55" s="2">
        <f>MAX(0, I55*(1+Forecast!$B6))</f>
        <v>0</v>
      </c>
      <c r="K55" s="2">
        <f>MAX(0, J55*(1+Forecast!$B6))</f>
        <v>0</v>
      </c>
      <c r="L55" s="2">
        <f>MAX(0, K55*(1+Forecast!$B6))</f>
        <v>0</v>
      </c>
      <c r="M55" s="2">
        <f>MAX(0, L55*(1+Forecast!$B6))</f>
        <v>0</v>
      </c>
      <c r="N55" s="2">
        <f>MAX(0, M55*(1+Forecast!$B6))</f>
        <v>0</v>
      </c>
      <c r="O55" s="2">
        <f>MAX(0, N55*(1+Forecast!$B6))</f>
        <v>0</v>
      </c>
      <c r="P55" s="2">
        <f>MAX(0, O55*(1+Forecast!$B6))</f>
        <v>0</v>
      </c>
      <c r="Q55" s="2">
        <f>MAX(0, P55*(1+Forecast!$B6))</f>
        <v>0</v>
      </c>
      <c r="R55" s="2">
        <f>MAX(0, Q55*(1+Forecast!$B6))</f>
        <v>0</v>
      </c>
      <c r="S55" s="2">
        <f>MAX(0, R55*(1+Forecast!$B6))</f>
        <v>0</v>
      </c>
      <c r="T55" s="2">
        <f>MAX(0, S55*(1+Forecast!$B6))</f>
        <v>0</v>
      </c>
      <c r="U55" s="2">
        <f>MAX(0, T55*(1+Forecast!$B6))</f>
        <v>0</v>
      </c>
      <c r="V55" s="2">
        <f>MAX(0, U55*(1+Forecast!$B6))</f>
        <v>0</v>
      </c>
      <c r="W55" s="2">
        <f>MAX(0, V55*(1+Forecast!$B6))</f>
        <v>0</v>
      </c>
      <c r="X55" s="2">
        <f>MAX(0, W55*(1+Forecast!$B6))</f>
        <v>0</v>
      </c>
      <c r="Y55" s="2">
        <f>MAX(0, X55*(1+Forecast!$B6))</f>
        <v>0</v>
      </c>
      <c r="Z55" s="2">
        <f>MAX(0, Y55*(1+Forecast!$B6))</f>
        <v>0</v>
      </c>
      <c r="AA55" s="2">
        <f>MAX(0, Z55*(1+Forecast!$B6))</f>
        <v>0</v>
      </c>
      <c r="AB55" s="2">
        <f>MAX(0, AA55*(1+Forecast!$B6))</f>
        <v>0</v>
      </c>
      <c r="AC55" s="2">
        <f>MAX(0, AB55*(1+Forecast!$B6))</f>
        <v>0</v>
      </c>
      <c r="AD55" s="2">
        <f>MAX(0, AC55*(1+Forecast!$B6))</f>
        <v>0</v>
      </c>
      <c r="AE55" s="2">
        <f>MAX(0, AD55*(1+Forecast!$B6))</f>
        <v>0</v>
      </c>
      <c r="AF55" s="2">
        <f>MAX(0, AE55*(1+Forecast!$B6))</f>
        <v>0</v>
      </c>
      <c r="AG55" s="2">
        <f>MAX(0, AF55*(1+Forecast!$B6))</f>
        <v>0</v>
      </c>
      <c r="AH55" s="2"/>
      <c r="AI55" s="2"/>
    </row>
    <row r="56" spans="1:35" x14ac:dyDescent="0.45">
      <c r="A56" s="21" t="s">
        <v>7</v>
      </c>
      <c r="B56" s="2">
        <f>INDEX(SYCEU!$B$26:$G$35, MATCH($A56, SYCEU!$A$2:$A$11, 0), MATCH(Rural_res_calculation!$A$51, SYCEU!$B$1:$G$1, 0))</f>
        <v>0</v>
      </c>
      <c r="C56" s="2">
        <f>MAX(0, B56*(1+Forecast!$B7))</f>
        <v>0</v>
      </c>
      <c r="D56" s="2">
        <f>MAX(0, C56*(1+Forecast!$B7))</f>
        <v>0</v>
      </c>
      <c r="E56" s="2">
        <f>MAX(0, D56*(1+Forecast!$B7))</f>
        <v>0</v>
      </c>
      <c r="F56" s="2">
        <f>MAX(0, E56*(1+Forecast!$B7))</f>
        <v>0</v>
      </c>
      <c r="G56" s="2">
        <f>MAX(0, F56*(1+Forecast!$B7))</f>
        <v>0</v>
      </c>
      <c r="H56" s="2">
        <f>MAX(0, G56*(1+Forecast!$B7))</f>
        <v>0</v>
      </c>
      <c r="I56" s="2">
        <f>MAX(0, H56*(1+Forecast!$B7))</f>
        <v>0</v>
      </c>
      <c r="J56" s="2">
        <f>MAX(0, I56*(1+Forecast!$B7))</f>
        <v>0</v>
      </c>
      <c r="K56" s="2">
        <f>MAX(0, J56*(1+Forecast!$B7))</f>
        <v>0</v>
      </c>
      <c r="L56" s="2">
        <f>MAX(0, K56*(1+Forecast!$B7))</f>
        <v>0</v>
      </c>
      <c r="M56" s="2">
        <f>MAX(0, L56*(1+Forecast!$B7))</f>
        <v>0</v>
      </c>
      <c r="N56" s="2">
        <f>MAX(0, M56*(1+Forecast!$B7))</f>
        <v>0</v>
      </c>
      <c r="O56" s="2">
        <f>MAX(0, N56*(1+Forecast!$B7))</f>
        <v>0</v>
      </c>
      <c r="P56" s="2">
        <f>MAX(0, O56*(1+Forecast!$B7))</f>
        <v>0</v>
      </c>
      <c r="Q56" s="2">
        <f>MAX(0, P56*(1+Forecast!$B7))</f>
        <v>0</v>
      </c>
      <c r="R56" s="2">
        <f>MAX(0, Q56*(1+Forecast!$B7))</f>
        <v>0</v>
      </c>
      <c r="S56" s="2">
        <f>MAX(0, R56*(1+Forecast!$B7))</f>
        <v>0</v>
      </c>
      <c r="T56" s="2">
        <f>MAX(0, S56*(1+Forecast!$B7))</f>
        <v>0</v>
      </c>
      <c r="U56" s="2">
        <f>MAX(0, T56*(1+Forecast!$B7))</f>
        <v>0</v>
      </c>
      <c r="V56" s="2">
        <f>MAX(0, U56*(1+Forecast!$B7))</f>
        <v>0</v>
      </c>
      <c r="W56" s="2">
        <f>MAX(0, V56*(1+Forecast!$B7))</f>
        <v>0</v>
      </c>
      <c r="X56" s="2">
        <f>MAX(0, W56*(1+Forecast!$B7))</f>
        <v>0</v>
      </c>
      <c r="Y56" s="2">
        <f>MAX(0, X56*(1+Forecast!$B7))</f>
        <v>0</v>
      </c>
      <c r="Z56" s="2">
        <f>MAX(0, Y56*(1+Forecast!$B7))</f>
        <v>0</v>
      </c>
      <c r="AA56" s="2">
        <f>MAX(0, Z56*(1+Forecast!$B7))</f>
        <v>0</v>
      </c>
      <c r="AB56" s="2">
        <f>MAX(0, AA56*(1+Forecast!$B7))</f>
        <v>0</v>
      </c>
      <c r="AC56" s="2">
        <f>MAX(0, AB56*(1+Forecast!$B7))</f>
        <v>0</v>
      </c>
      <c r="AD56" s="2">
        <f>MAX(0, AC56*(1+Forecast!$B7))</f>
        <v>0</v>
      </c>
      <c r="AE56" s="2">
        <f>MAX(0, AD56*(1+Forecast!$B7))</f>
        <v>0</v>
      </c>
      <c r="AF56" s="2">
        <f>MAX(0, AE56*(1+Forecast!$B7))</f>
        <v>0</v>
      </c>
      <c r="AG56" s="2">
        <f>MAX(0, AF56*(1+Forecast!$B7))</f>
        <v>0</v>
      </c>
      <c r="AH56" s="2"/>
      <c r="AI56" s="2"/>
    </row>
    <row r="57" spans="1:35" x14ac:dyDescent="0.45">
      <c r="A57" s="21" t="s">
        <v>11</v>
      </c>
      <c r="B57" s="2">
        <f>INDEX(SYCEU!$B$26:$G$35, MATCH($A57, SYCEU!$A$2:$A$11, 0), MATCH(Rural_res_calculation!$A$51, SYCEU!$B$1:$G$1, 0))</f>
        <v>0</v>
      </c>
      <c r="C57" s="2">
        <f>MAX(0, B57*(1+Forecast!$B8))</f>
        <v>0</v>
      </c>
      <c r="D57" s="2">
        <f>MAX(0, C57*(1+Forecast!$B8))</f>
        <v>0</v>
      </c>
      <c r="E57" s="2">
        <f>MAX(0, D57*(1+Forecast!$B8))</f>
        <v>0</v>
      </c>
      <c r="F57" s="2">
        <f>MAX(0, E57*(1+Forecast!$B8))</f>
        <v>0</v>
      </c>
      <c r="G57" s="2">
        <f>MAX(0, F57*(1+Forecast!$B8))</f>
        <v>0</v>
      </c>
      <c r="H57" s="2">
        <f>MAX(0, G57*(1+Forecast!$B8))</f>
        <v>0</v>
      </c>
      <c r="I57" s="2">
        <f>MAX(0, H57*(1+Forecast!$B8))</f>
        <v>0</v>
      </c>
      <c r="J57" s="2">
        <f>MAX(0, I57*(1+Forecast!$B8))</f>
        <v>0</v>
      </c>
      <c r="K57" s="2">
        <f>MAX(0, J57*(1+Forecast!$B8))</f>
        <v>0</v>
      </c>
      <c r="L57" s="2">
        <f>MAX(0, K57*(1+Forecast!$B8))</f>
        <v>0</v>
      </c>
      <c r="M57" s="2">
        <f>MAX(0, L57*(1+Forecast!$B8))</f>
        <v>0</v>
      </c>
      <c r="N57" s="2">
        <f>MAX(0, M57*(1+Forecast!$B8))</f>
        <v>0</v>
      </c>
      <c r="O57" s="2">
        <f>MAX(0, N57*(1+Forecast!$B8))</f>
        <v>0</v>
      </c>
      <c r="P57" s="2">
        <f>MAX(0, O57*(1+Forecast!$B8))</f>
        <v>0</v>
      </c>
      <c r="Q57" s="2">
        <f>MAX(0, P57*(1+Forecast!$B8))</f>
        <v>0</v>
      </c>
      <c r="R57" s="2">
        <f>MAX(0, Q57*(1+Forecast!$B8))</f>
        <v>0</v>
      </c>
      <c r="S57" s="2">
        <f>MAX(0, R57*(1+Forecast!$B8))</f>
        <v>0</v>
      </c>
      <c r="T57" s="2">
        <f>MAX(0, S57*(1+Forecast!$B8))</f>
        <v>0</v>
      </c>
      <c r="U57" s="2">
        <f>MAX(0, T57*(1+Forecast!$B8))</f>
        <v>0</v>
      </c>
      <c r="V57" s="2">
        <f>MAX(0, U57*(1+Forecast!$B8))</f>
        <v>0</v>
      </c>
      <c r="W57" s="2">
        <f>MAX(0, V57*(1+Forecast!$B8))</f>
        <v>0</v>
      </c>
      <c r="X57" s="2">
        <f>MAX(0, W57*(1+Forecast!$B8))</f>
        <v>0</v>
      </c>
      <c r="Y57" s="2">
        <f>MAX(0, X57*(1+Forecast!$B8))</f>
        <v>0</v>
      </c>
      <c r="Z57" s="2">
        <f>MAX(0, Y57*(1+Forecast!$B8))</f>
        <v>0</v>
      </c>
      <c r="AA57" s="2">
        <f>MAX(0, Z57*(1+Forecast!$B8))</f>
        <v>0</v>
      </c>
      <c r="AB57" s="2">
        <f>MAX(0, AA57*(1+Forecast!$B8))</f>
        <v>0</v>
      </c>
      <c r="AC57" s="2">
        <f>MAX(0, AB57*(1+Forecast!$B8))</f>
        <v>0</v>
      </c>
      <c r="AD57" s="2">
        <f>MAX(0, AC57*(1+Forecast!$B8))</f>
        <v>0</v>
      </c>
      <c r="AE57" s="2">
        <f>MAX(0, AD57*(1+Forecast!$B8))</f>
        <v>0</v>
      </c>
      <c r="AF57" s="2">
        <f>MAX(0, AE57*(1+Forecast!$B8))</f>
        <v>0</v>
      </c>
      <c r="AG57" s="2">
        <f>MAX(0, AF57*(1+Forecast!$B8))</f>
        <v>0</v>
      </c>
      <c r="AH57" s="2"/>
      <c r="AI57" s="2"/>
    </row>
    <row r="58" spans="1:35" x14ac:dyDescent="0.45">
      <c r="A58" s="21" t="s">
        <v>13</v>
      </c>
      <c r="B58" s="2">
        <f>INDEX(SYCEU!$B$26:$G$35, MATCH($A58, SYCEU!$A$2:$A$11, 0), MATCH(Rural_res_calculation!$A$51, SYCEU!$B$1:$G$1, 0))</f>
        <v>0</v>
      </c>
      <c r="C58" s="2">
        <f>MAX(0, B58*(1+Forecast!$B9))</f>
        <v>0</v>
      </c>
      <c r="D58" s="2">
        <f>MAX(0, C58*(1+Forecast!$B9))</f>
        <v>0</v>
      </c>
      <c r="E58" s="2">
        <f>MAX(0, D58*(1+Forecast!$B9))</f>
        <v>0</v>
      </c>
      <c r="F58" s="2">
        <f>MAX(0, E58*(1+Forecast!$B9))</f>
        <v>0</v>
      </c>
      <c r="G58" s="2">
        <f>MAX(0, F58*(1+Forecast!$B9))</f>
        <v>0</v>
      </c>
      <c r="H58" s="2">
        <f>MAX(0, G58*(1+Forecast!$B9))</f>
        <v>0</v>
      </c>
      <c r="I58" s="2">
        <f>MAX(0, H58*(1+Forecast!$B9))</f>
        <v>0</v>
      </c>
      <c r="J58" s="2">
        <f>MAX(0, I58*(1+Forecast!$B9))</f>
        <v>0</v>
      </c>
      <c r="K58" s="2">
        <f>MAX(0, J58*(1+Forecast!$B9))</f>
        <v>0</v>
      </c>
      <c r="L58" s="2">
        <f>MAX(0, K58*(1+Forecast!$B9))</f>
        <v>0</v>
      </c>
      <c r="M58" s="2">
        <f>MAX(0, L58*(1+Forecast!$B9))</f>
        <v>0</v>
      </c>
      <c r="N58" s="2">
        <f>MAX(0, M58*(1+Forecast!$B9))</f>
        <v>0</v>
      </c>
      <c r="O58" s="2">
        <f>MAX(0, N58*(1+Forecast!$B9))</f>
        <v>0</v>
      </c>
      <c r="P58" s="2">
        <f>MAX(0, O58*(1+Forecast!$B9))</f>
        <v>0</v>
      </c>
      <c r="Q58" s="2">
        <f>MAX(0, P58*(1+Forecast!$B9))</f>
        <v>0</v>
      </c>
      <c r="R58" s="2">
        <f>MAX(0, Q58*(1+Forecast!$B9))</f>
        <v>0</v>
      </c>
      <c r="S58" s="2">
        <f>MAX(0, R58*(1+Forecast!$B9))</f>
        <v>0</v>
      </c>
      <c r="T58" s="2">
        <f>MAX(0, S58*(1+Forecast!$B9))</f>
        <v>0</v>
      </c>
      <c r="U58" s="2">
        <f>MAX(0, T58*(1+Forecast!$B9))</f>
        <v>0</v>
      </c>
      <c r="V58" s="2">
        <f>MAX(0, U58*(1+Forecast!$B9))</f>
        <v>0</v>
      </c>
      <c r="W58" s="2">
        <f>MAX(0, V58*(1+Forecast!$B9))</f>
        <v>0</v>
      </c>
      <c r="X58" s="2">
        <f>MAX(0, W58*(1+Forecast!$B9))</f>
        <v>0</v>
      </c>
      <c r="Y58" s="2">
        <f>MAX(0, X58*(1+Forecast!$B9))</f>
        <v>0</v>
      </c>
      <c r="Z58" s="2">
        <f>MAX(0, Y58*(1+Forecast!$B9))</f>
        <v>0</v>
      </c>
      <c r="AA58" s="2">
        <f>MAX(0, Z58*(1+Forecast!$B9))</f>
        <v>0</v>
      </c>
      <c r="AB58" s="2">
        <f>MAX(0, AA58*(1+Forecast!$B9))</f>
        <v>0</v>
      </c>
      <c r="AC58" s="2">
        <f>MAX(0, AB58*(1+Forecast!$B9))</f>
        <v>0</v>
      </c>
      <c r="AD58" s="2">
        <f>MAX(0, AC58*(1+Forecast!$B9))</f>
        <v>0</v>
      </c>
      <c r="AE58" s="2">
        <f>MAX(0, AD58*(1+Forecast!$B9))</f>
        <v>0</v>
      </c>
      <c r="AF58" s="2">
        <f>MAX(0, AE58*(1+Forecast!$B9))</f>
        <v>0</v>
      </c>
      <c r="AG58" s="2">
        <f>MAX(0, AF58*(1+Forecast!$B9))</f>
        <v>0</v>
      </c>
      <c r="AH58" s="2"/>
      <c r="AI58" s="2"/>
    </row>
    <row r="59" spans="1:35" x14ac:dyDescent="0.45">
      <c r="A59" s="21" t="s">
        <v>14</v>
      </c>
      <c r="B59" s="2">
        <f>INDEX(SYCEU!$B$26:$G$35, MATCH($A59, SYCEU!$A$2:$A$11, 0), MATCH(Rural_res_calculation!$A$51, SYCEU!$B$1:$G$1, 0))</f>
        <v>0</v>
      </c>
      <c r="C59" s="2">
        <f>MAX(0, B59*(1+Forecast!$B10))</f>
        <v>0</v>
      </c>
      <c r="D59" s="2">
        <f>MAX(0, C59*(1+Forecast!$B10))</f>
        <v>0</v>
      </c>
      <c r="E59" s="2">
        <f>MAX(0, D59*(1+Forecast!$B10))</f>
        <v>0</v>
      </c>
      <c r="F59" s="2">
        <f>MAX(0, E59*(1+Forecast!$B10))</f>
        <v>0</v>
      </c>
      <c r="G59" s="2">
        <f>MAX(0, F59*(1+Forecast!$B10))</f>
        <v>0</v>
      </c>
      <c r="H59" s="2">
        <f>MAX(0, G59*(1+Forecast!$B10))</f>
        <v>0</v>
      </c>
      <c r="I59" s="2">
        <f>MAX(0, H59*(1+Forecast!$B10))</f>
        <v>0</v>
      </c>
      <c r="J59" s="2">
        <f>MAX(0, I59*(1+Forecast!$B10))</f>
        <v>0</v>
      </c>
      <c r="K59" s="2">
        <f>MAX(0, J59*(1+Forecast!$B10))</f>
        <v>0</v>
      </c>
      <c r="L59" s="2">
        <f>MAX(0, K59*(1+Forecast!$B10))</f>
        <v>0</v>
      </c>
      <c r="M59" s="2">
        <f>MAX(0, L59*(1+Forecast!$B10))</f>
        <v>0</v>
      </c>
      <c r="N59" s="2">
        <f>MAX(0, M59*(1+Forecast!$B10))</f>
        <v>0</v>
      </c>
      <c r="O59" s="2">
        <f>MAX(0, N59*(1+Forecast!$B10))</f>
        <v>0</v>
      </c>
      <c r="P59" s="2">
        <f>MAX(0, O59*(1+Forecast!$B10))</f>
        <v>0</v>
      </c>
      <c r="Q59" s="2">
        <f>MAX(0, P59*(1+Forecast!$B10))</f>
        <v>0</v>
      </c>
      <c r="R59" s="2">
        <f>MAX(0, Q59*(1+Forecast!$B10))</f>
        <v>0</v>
      </c>
      <c r="S59" s="2">
        <f>MAX(0, R59*(1+Forecast!$B10))</f>
        <v>0</v>
      </c>
      <c r="T59" s="2">
        <f>MAX(0, S59*(1+Forecast!$B10))</f>
        <v>0</v>
      </c>
      <c r="U59" s="2">
        <f>MAX(0, T59*(1+Forecast!$B10))</f>
        <v>0</v>
      </c>
      <c r="V59" s="2">
        <f>MAX(0, U59*(1+Forecast!$B10))</f>
        <v>0</v>
      </c>
      <c r="W59" s="2">
        <f>MAX(0, V59*(1+Forecast!$B10))</f>
        <v>0</v>
      </c>
      <c r="X59" s="2">
        <f>MAX(0, W59*(1+Forecast!$B10))</f>
        <v>0</v>
      </c>
      <c r="Y59" s="2">
        <f>MAX(0, X59*(1+Forecast!$B10))</f>
        <v>0</v>
      </c>
      <c r="Z59" s="2">
        <f>MAX(0, Y59*(1+Forecast!$B10))</f>
        <v>0</v>
      </c>
      <c r="AA59" s="2">
        <f>MAX(0, Z59*(1+Forecast!$B10))</f>
        <v>0</v>
      </c>
      <c r="AB59" s="2">
        <f>MAX(0, AA59*(1+Forecast!$B10))</f>
        <v>0</v>
      </c>
      <c r="AC59" s="2">
        <f>MAX(0, AB59*(1+Forecast!$B10))</f>
        <v>0</v>
      </c>
      <c r="AD59" s="2">
        <f>MAX(0, AC59*(1+Forecast!$B10))</f>
        <v>0</v>
      </c>
      <c r="AE59" s="2">
        <f>MAX(0, AD59*(1+Forecast!$B10))</f>
        <v>0</v>
      </c>
      <c r="AF59" s="2">
        <f>MAX(0, AE59*(1+Forecast!$B10))</f>
        <v>0</v>
      </c>
      <c r="AG59" s="2">
        <f>MAX(0, AF59*(1+Forecast!$B10))</f>
        <v>0</v>
      </c>
      <c r="AH59" s="2"/>
      <c r="AI59" s="2"/>
    </row>
    <row r="60" spans="1:35" x14ac:dyDescent="0.45">
      <c r="A60" s="21" t="s">
        <v>15</v>
      </c>
      <c r="B60" s="2">
        <f>INDEX(SYCEU!$B$26:$G$35, MATCH($A60, SYCEU!$A$2:$A$11, 0), MATCH(Rural_res_calculation!$A$51, SYCEU!$B$1:$G$1, 0))</f>
        <v>401425839518.31775</v>
      </c>
      <c r="C60" s="2">
        <f>MAX(0, B60*(1+Forecast!$B11))</f>
        <v>380150270023.84686</v>
      </c>
      <c r="D60" s="2">
        <f>MAX(0, C60*(1+Forecast!$B11))</f>
        <v>360002305712.58295</v>
      </c>
      <c r="E60" s="2">
        <f>MAX(0, D60*(1+Forecast!$B11))</f>
        <v>340922183509.81604</v>
      </c>
      <c r="F60" s="2">
        <f>MAX(0, E60*(1+Forecast!$B11))</f>
        <v>322853307783.79578</v>
      </c>
      <c r="G60" s="2">
        <f>MAX(0, F60*(1+Forecast!$B11))</f>
        <v>305742082471.25458</v>
      </c>
      <c r="H60" s="2">
        <f>MAX(0, G60*(1+Forecast!$B11))</f>
        <v>289537752100.27808</v>
      </c>
      <c r="I60" s="2">
        <f>MAX(0, H60*(1+Forecast!$B11))</f>
        <v>274192251238.96332</v>
      </c>
      <c r="J60" s="2">
        <f>MAX(0, I60*(1+Forecast!$B11))</f>
        <v>259660061923.29825</v>
      </c>
      <c r="K60" s="2">
        <f>MAX(0, J60*(1+Forecast!$B11))</f>
        <v>245898078641.36343</v>
      </c>
      <c r="L60" s="2">
        <f>MAX(0, K60*(1+Forecast!$B11))</f>
        <v>232865480473.37115</v>
      </c>
      <c r="M60" s="2">
        <f>MAX(0, L60*(1+Forecast!$B11))</f>
        <v>220523610008.28247</v>
      </c>
      <c r="N60" s="2">
        <f>MAX(0, M60*(1+Forecast!$B11))</f>
        <v>208835858677.84348</v>
      </c>
      <c r="O60" s="2">
        <f>MAX(0, N60*(1+Forecast!$B11))</f>
        <v>197767558167.91776</v>
      </c>
      <c r="P60" s="2">
        <f>MAX(0, O60*(1+Forecast!$B11))</f>
        <v>187285877585.0181</v>
      </c>
      <c r="Q60" s="2">
        <f>MAX(0, P60*(1+Forecast!$B11))</f>
        <v>177359726073.01212</v>
      </c>
      <c r="R60" s="2">
        <f>MAX(0, Q60*(1+Forecast!$B11))</f>
        <v>167959660591.14246</v>
      </c>
      <c r="S60" s="2">
        <f>MAX(0, R60*(1+Forecast!$B11))</f>
        <v>159057798579.81189</v>
      </c>
      <c r="T60" s="2">
        <f>MAX(0, S60*(1+Forecast!$B11))</f>
        <v>150627735255.08185</v>
      </c>
      <c r="U60" s="2">
        <f>MAX(0, T60*(1+Forecast!$B11))</f>
        <v>142644465286.5625</v>
      </c>
      <c r="V60" s="2">
        <f>MAX(0, U60*(1+Forecast!$B11))</f>
        <v>135084308626.37468</v>
      </c>
      <c r="W60" s="2">
        <f>MAX(0, V60*(1+Forecast!$B11))</f>
        <v>127924840269.17682</v>
      </c>
      <c r="X60" s="2">
        <f>MAX(0, W60*(1+Forecast!$B11))</f>
        <v>121144823734.91045</v>
      </c>
      <c r="Y60" s="2">
        <f>MAX(0, X60*(1+Forecast!$B11))</f>
        <v>114724148076.96019</v>
      </c>
      <c r="Z60" s="2">
        <f>MAX(0, Y60*(1+Forecast!$B11))</f>
        <v>108643768228.8813</v>
      </c>
      <c r="AA60" s="2">
        <f>MAX(0, Z60*(1+Forecast!$B11))</f>
        <v>102885648512.7506</v>
      </c>
      <c r="AB60" s="2">
        <f>MAX(0, AA60*(1+Forecast!$B11))</f>
        <v>97432709141.574814</v>
      </c>
      <c r="AC60" s="2">
        <f>MAX(0, AB60*(1+Forecast!$B11))</f>
        <v>92268775557.07135</v>
      </c>
      <c r="AD60" s="2">
        <f>MAX(0, AC60*(1+Forecast!$B11))</f>
        <v>87378530452.54657</v>
      </c>
      <c r="AE60" s="2">
        <f>MAX(0, AD60*(1+Forecast!$B11))</f>
        <v>82747468338.5616</v>
      </c>
      <c r="AF60" s="2">
        <f>MAX(0, AE60*(1+Forecast!$B11))</f>
        <v>78361852516.617828</v>
      </c>
      <c r="AG60" s="2">
        <f>MAX(0, AF60*(1+Forecast!$B11))</f>
        <v>74208674333.237076</v>
      </c>
      <c r="AH60" s="2"/>
      <c r="AI60" s="2"/>
    </row>
    <row r="61" spans="1:35" x14ac:dyDescent="0.45">
      <c r="A61" s="21" t="s">
        <v>16</v>
      </c>
      <c r="B61" s="2">
        <f>INDEX(SYCEU!$B$26:$G$35, MATCH($A61, SYCEU!$A$2:$A$11, 0), MATCH(Rural_res_calculation!$A$51, SYCEU!$B$1:$G$1, 0))</f>
        <v>0</v>
      </c>
      <c r="C61" s="2">
        <f>MAX(0, B61*(1+Forecast!$B12))</f>
        <v>0</v>
      </c>
      <c r="D61" s="2">
        <f>MAX(0, C61*(1+Forecast!$B12))</f>
        <v>0</v>
      </c>
      <c r="E61" s="2">
        <f>MAX(0, D61*(1+Forecast!$B12))</f>
        <v>0</v>
      </c>
      <c r="F61" s="2">
        <f>MAX(0, E61*(1+Forecast!$B12))</f>
        <v>0</v>
      </c>
      <c r="G61" s="2">
        <f>MAX(0, F61*(1+Forecast!$B12))</f>
        <v>0</v>
      </c>
      <c r="H61" s="2">
        <f>MAX(0, G61*(1+Forecast!$B12))</f>
        <v>0</v>
      </c>
      <c r="I61" s="2">
        <f>MAX(0, H61*(1+Forecast!$B12))</f>
        <v>0</v>
      </c>
      <c r="J61" s="2">
        <f>MAX(0, I61*(1+Forecast!$B12))</f>
        <v>0</v>
      </c>
      <c r="K61" s="2">
        <f>MAX(0, J61*(1+Forecast!$B12))</f>
        <v>0</v>
      </c>
      <c r="L61" s="2">
        <f>MAX(0, K61*(1+Forecast!$B12))</f>
        <v>0</v>
      </c>
      <c r="M61" s="2">
        <f>MAX(0, L61*(1+Forecast!$B12))</f>
        <v>0</v>
      </c>
      <c r="N61" s="2">
        <f>MAX(0, M61*(1+Forecast!$B12))</f>
        <v>0</v>
      </c>
      <c r="O61" s="2">
        <f>MAX(0, N61*(1+Forecast!$B12))</f>
        <v>0</v>
      </c>
      <c r="P61" s="2">
        <f>MAX(0, O61*(1+Forecast!$B12))</f>
        <v>0</v>
      </c>
      <c r="Q61" s="2">
        <f>MAX(0, P61*(1+Forecast!$B12))</f>
        <v>0</v>
      </c>
      <c r="R61" s="2">
        <f>MAX(0, Q61*(1+Forecast!$B12))</f>
        <v>0</v>
      </c>
      <c r="S61" s="2">
        <f>MAX(0, R61*(1+Forecast!$B12))</f>
        <v>0</v>
      </c>
      <c r="T61" s="2">
        <f>MAX(0, S61*(1+Forecast!$B12))</f>
        <v>0</v>
      </c>
      <c r="U61" s="2">
        <f>MAX(0, T61*(1+Forecast!$B12))</f>
        <v>0</v>
      </c>
      <c r="V61" s="2">
        <f>MAX(0, U61*(1+Forecast!$B12))</f>
        <v>0</v>
      </c>
      <c r="W61" s="2">
        <f>MAX(0, V61*(1+Forecast!$B12))</f>
        <v>0</v>
      </c>
      <c r="X61" s="2">
        <f>MAX(0, W61*(1+Forecast!$B12))</f>
        <v>0</v>
      </c>
      <c r="Y61" s="2">
        <f>MAX(0, X61*(1+Forecast!$B12))</f>
        <v>0</v>
      </c>
      <c r="Z61" s="2">
        <f>MAX(0, Y61*(1+Forecast!$B12))</f>
        <v>0</v>
      </c>
      <c r="AA61" s="2">
        <f>MAX(0, Z61*(1+Forecast!$B12))</f>
        <v>0</v>
      </c>
      <c r="AB61" s="2">
        <f>MAX(0, AA61*(1+Forecast!$B12))</f>
        <v>0</v>
      </c>
      <c r="AC61" s="2">
        <f>MAX(0, AB61*(1+Forecast!$B12))</f>
        <v>0</v>
      </c>
      <c r="AD61" s="2">
        <f>MAX(0, AC61*(1+Forecast!$B12))</f>
        <v>0</v>
      </c>
      <c r="AE61" s="2">
        <f>MAX(0, AD61*(1+Forecast!$B12))</f>
        <v>0</v>
      </c>
      <c r="AF61" s="2">
        <f>MAX(0, AE61*(1+Forecast!$B12))</f>
        <v>0</v>
      </c>
      <c r="AG61" s="2">
        <f>MAX(0, AF61*(1+Forecast!$B12))</f>
        <v>0</v>
      </c>
      <c r="AH61" s="2"/>
      <c r="AI61" s="2"/>
    </row>
    <row r="63" spans="1:35" x14ac:dyDescent="0.45">
      <c r="A63" s="21" t="s">
        <v>44</v>
      </c>
      <c r="B63" s="1">
        <v>2019</v>
      </c>
      <c r="C63" s="1">
        <v>2020</v>
      </c>
      <c r="D63" s="1">
        <v>2021</v>
      </c>
      <c r="E63" s="1">
        <v>2022</v>
      </c>
      <c r="F63" s="1">
        <v>2023</v>
      </c>
      <c r="G63" s="1">
        <v>2024</v>
      </c>
      <c r="H63" s="1">
        <v>2025</v>
      </c>
      <c r="I63" s="1">
        <v>2026</v>
      </c>
      <c r="J63" s="1">
        <v>2027</v>
      </c>
      <c r="K63" s="1">
        <v>2028</v>
      </c>
      <c r="L63" s="1">
        <v>2029</v>
      </c>
      <c r="M63" s="1">
        <v>2030</v>
      </c>
      <c r="N63" s="1">
        <v>2031</v>
      </c>
      <c r="O63" s="1">
        <v>2032</v>
      </c>
      <c r="P63" s="1">
        <v>2033</v>
      </c>
      <c r="Q63" s="1">
        <v>2034</v>
      </c>
      <c r="R63" s="1">
        <v>2035</v>
      </c>
      <c r="S63" s="1">
        <v>2036</v>
      </c>
      <c r="T63" s="1">
        <v>2037</v>
      </c>
      <c r="U63" s="1">
        <v>2038</v>
      </c>
      <c r="V63" s="1">
        <v>2039</v>
      </c>
      <c r="W63" s="1">
        <v>2040</v>
      </c>
      <c r="X63" s="1">
        <v>2041</v>
      </c>
      <c r="Y63" s="1">
        <v>2042</v>
      </c>
      <c r="Z63" s="1">
        <v>2043</v>
      </c>
      <c r="AA63" s="1">
        <v>2044</v>
      </c>
      <c r="AB63" s="1">
        <v>2045</v>
      </c>
      <c r="AC63" s="1">
        <v>2046</v>
      </c>
      <c r="AD63" s="1">
        <v>2047</v>
      </c>
      <c r="AE63" s="1">
        <v>2048</v>
      </c>
      <c r="AF63" s="1">
        <v>2049</v>
      </c>
      <c r="AG63" s="1">
        <v>2050</v>
      </c>
      <c r="AH63" s="1"/>
      <c r="AI63" s="1"/>
    </row>
    <row r="64" spans="1:35" x14ac:dyDescent="0.45">
      <c r="A64" s="21" t="s">
        <v>2</v>
      </c>
      <c r="B64" s="2">
        <f>INDEX(SYCEU!$B$26:$G$35, MATCH($A64, SYCEU!$A$2:$A$11, 0), MATCH(Rural_res_calculation!$A$63, SYCEU!$B$1:$G$1, 0))</f>
        <v>0</v>
      </c>
      <c r="C64" s="2">
        <f>MAX(0, B64*(1+Forecast!$B3))</f>
        <v>0</v>
      </c>
      <c r="D64" s="2">
        <f>MAX(0, C64*(1+Forecast!$B3))</f>
        <v>0</v>
      </c>
      <c r="E64" s="2">
        <f>MAX(0, D64*(1+Forecast!$B3))</f>
        <v>0</v>
      </c>
      <c r="F64" s="2">
        <f>MAX(0, E64*(1+Forecast!$B3))</f>
        <v>0</v>
      </c>
      <c r="G64" s="2">
        <f>MAX(0, F64*(1+Forecast!$B3))</f>
        <v>0</v>
      </c>
      <c r="H64" s="2">
        <f>MAX(0, G64*(1+Forecast!$B3))</f>
        <v>0</v>
      </c>
      <c r="I64" s="2">
        <f>MAX(0, H64*(1+Forecast!$B3))</f>
        <v>0</v>
      </c>
      <c r="J64" s="2">
        <f>MAX(0, I64*(1+Forecast!$B3))</f>
        <v>0</v>
      </c>
      <c r="K64" s="2">
        <f>MAX(0, J64*(1+Forecast!$B3))</f>
        <v>0</v>
      </c>
      <c r="L64" s="2">
        <f>MAX(0, K64*(1+Forecast!$B3))</f>
        <v>0</v>
      </c>
      <c r="M64" s="2">
        <f>MAX(0, L64*(1+Forecast!$B3))</f>
        <v>0</v>
      </c>
      <c r="N64" s="2">
        <f>MAX(0, M64*(1+Forecast!$B3))</f>
        <v>0</v>
      </c>
      <c r="O64" s="2">
        <f>MAX(0, N64*(1+Forecast!$B3))</f>
        <v>0</v>
      </c>
      <c r="P64" s="2">
        <f>MAX(0, O64*(1+Forecast!$B3))</f>
        <v>0</v>
      </c>
      <c r="Q64" s="2">
        <f>MAX(0, P64*(1+Forecast!$B3))</f>
        <v>0</v>
      </c>
      <c r="R64" s="2">
        <f>MAX(0, Q64*(1+Forecast!$B3))</f>
        <v>0</v>
      </c>
      <c r="S64" s="2">
        <f>MAX(0, R64*(1+Forecast!$B3))</f>
        <v>0</v>
      </c>
      <c r="T64" s="2">
        <f>MAX(0, S64*(1+Forecast!$B3))</f>
        <v>0</v>
      </c>
      <c r="U64" s="2">
        <f>MAX(0, T64*(1+Forecast!$B3))</f>
        <v>0</v>
      </c>
      <c r="V64" s="2">
        <f>MAX(0, U64*(1+Forecast!$B3))</f>
        <v>0</v>
      </c>
      <c r="W64" s="2">
        <f>MAX(0, V64*(1+Forecast!$B3))</f>
        <v>0</v>
      </c>
      <c r="X64" s="2">
        <f>MAX(0, W64*(1+Forecast!$B3))</f>
        <v>0</v>
      </c>
      <c r="Y64" s="2">
        <f>MAX(0, X64*(1+Forecast!$B3))</f>
        <v>0</v>
      </c>
      <c r="Z64" s="2">
        <f>MAX(0, Y64*(1+Forecast!$B3))</f>
        <v>0</v>
      </c>
      <c r="AA64" s="2">
        <f>MAX(0, Z64*(1+Forecast!$B3))</f>
        <v>0</v>
      </c>
      <c r="AB64" s="2">
        <f>MAX(0, AA64*(1+Forecast!$B3))</f>
        <v>0</v>
      </c>
      <c r="AC64" s="2">
        <f>MAX(0, AB64*(1+Forecast!$B3))</f>
        <v>0</v>
      </c>
      <c r="AD64" s="2">
        <f>MAX(0, AC64*(1+Forecast!$B3))</f>
        <v>0</v>
      </c>
      <c r="AE64" s="2">
        <f>MAX(0, AD64*(1+Forecast!$B3))</f>
        <v>0</v>
      </c>
      <c r="AF64" s="2">
        <f>MAX(0, AE64*(1+Forecast!$B3))</f>
        <v>0</v>
      </c>
      <c r="AG64" s="2">
        <f>MAX(0, AF64*(1+Forecast!$B3))</f>
        <v>0</v>
      </c>
      <c r="AH64" s="2"/>
      <c r="AI64" s="2"/>
    </row>
    <row r="65" spans="1:35" x14ac:dyDescent="0.45">
      <c r="A65" s="21" t="s">
        <v>3</v>
      </c>
      <c r="B65" s="2">
        <f>INDEX(SYCEU!$B$26:$G$35, MATCH($A65, SYCEU!$A$2:$A$11, 0), MATCH(Rural_res_calculation!$A$63, SYCEU!$B$1:$G$1, 0))</f>
        <v>0</v>
      </c>
      <c r="C65" s="2">
        <f>MAX(0, B65*(1+Forecast!$B4))</f>
        <v>0</v>
      </c>
      <c r="D65" s="2">
        <f>MAX(0, C65*(1+Forecast!$B4))</f>
        <v>0</v>
      </c>
      <c r="E65" s="2">
        <f>MAX(0, D65*(1+Forecast!$B4))</f>
        <v>0</v>
      </c>
      <c r="F65" s="2">
        <f>MAX(0, E65*(1+Forecast!$B4))</f>
        <v>0</v>
      </c>
      <c r="G65" s="2">
        <f>MAX(0, F65*(1+Forecast!$B4))</f>
        <v>0</v>
      </c>
      <c r="H65" s="2">
        <f>MAX(0, G65*(1+Forecast!$B4))</f>
        <v>0</v>
      </c>
      <c r="I65" s="2">
        <f>MAX(0, H65*(1+Forecast!$B4))</f>
        <v>0</v>
      </c>
      <c r="J65" s="2">
        <f>MAX(0, I65*(1+Forecast!$B4))</f>
        <v>0</v>
      </c>
      <c r="K65" s="2">
        <f>MAX(0, J65*(1+Forecast!$B4))</f>
        <v>0</v>
      </c>
      <c r="L65" s="2">
        <f>MAX(0, K65*(1+Forecast!$B4))</f>
        <v>0</v>
      </c>
      <c r="M65" s="2">
        <f>MAX(0, L65*(1+Forecast!$B4))</f>
        <v>0</v>
      </c>
      <c r="N65" s="2">
        <f>MAX(0, M65*(1+Forecast!$B4))</f>
        <v>0</v>
      </c>
      <c r="O65" s="2">
        <f>MAX(0, N65*(1+Forecast!$B4))</f>
        <v>0</v>
      </c>
      <c r="P65" s="2">
        <f>MAX(0, O65*(1+Forecast!$B4))</f>
        <v>0</v>
      </c>
      <c r="Q65" s="2">
        <f>MAX(0, P65*(1+Forecast!$B4))</f>
        <v>0</v>
      </c>
      <c r="R65" s="2">
        <f>MAX(0, Q65*(1+Forecast!$B4))</f>
        <v>0</v>
      </c>
      <c r="S65" s="2">
        <f>MAX(0, R65*(1+Forecast!$B4))</f>
        <v>0</v>
      </c>
      <c r="T65" s="2">
        <f>MAX(0, S65*(1+Forecast!$B4))</f>
        <v>0</v>
      </c>
      <c r="U65" s="2">
        <f>MAX(0, T65*(1+Forecast!$B4))</f>
        <v>0</v>
      </c>
      <c r="V65" s="2">
        <f>MAX(0, U65*(1+Forecast!$B4))</f>
        <v>0</v>
      </c>
      <c r="W65" s="2">
        <f>MAX(0, V65*(1+Forecast!$B4))</f>
        <v>0</v>
      </c>
      <c r="X65" s="2">
        <f>MAX(0, W65*(1+Forecast!$B4))</f>
        <v>0</v>
      </c>
      <c r="Y65" s="2">
        <f>MAX(0, X65*(1+Forecast!$B4))</f>
        <v>0</v>
      </c>
      <c r="Z65" s="2">
        <f>MAX(0, Y65*(1+Forecast!$B4))</f>
        <v>0</v>
      </c>
      <c r="AA65" s="2">
        <f>MAX(0, Z65*(1+Forecast!$B4))</f>
        <v>0</v>
      </c>
      <c r="AB65" s="2">
        <f>MAX(0, AA65*(1+Forecast!$B4))</f>
        <v>0</v>
      </c>
      <c r="AC65" s="2">
        <f>MAX(0, AB65*(1+Forecast!$B4))</f>
        <v>0</v>
      </c>
      <c r="AD65" s="2">
        <f>MAX(0, AC65*(1+Forecast!$B4))</f>
        <v>0</v>
      </c>
      <c r="AE65" s="2">
        <f>MAX(0, AD65*(1+Forecast!$B4))</f>
        <v>0</v>
      </c>
      <c r="AF65" s="2">
        <f>MAX(0, AE65*(1+Forecast!$B4))</f>
        <v>0</v>
      </c>
      <c r="AG65" s="2">
        <f>MAX(0, AF65*(1+Forecast!$B4))</f>
        <v>0</v>
      </c>
      <c r="AH65" s="2"/>
      <c r="AI65" s="2"/>
    </row>
    <row r="66" spans="1:35" x14ac:dyDescent="0.45">
      <c r="A66" s="21" t="s">
        <v>4</v>
      </c>
      <c r="B66" s="2">
        <f>INDEX(SYCEU!$B$26:$G$35, MATCH($A66, SYCEU!$A$2:$A$11, 0), MATCH(Rural_res_calculation!$A$63, SYCEU!$B$1:$G$1, 0))</f>
        <v>0</v>
      </c>
      <c r="C66" s="2">
        <f>MAX(0, B66*(1+Forecast!$B5))</f>
        <v>0</v>
      </c>
      <c r="D66" s="2">
        <f>MAX(0, C66*(1+Forecast!$B5))</f>
        <v>0</v>
      </c>
      <c r="E66" s="2">
        <f>MAX(0, D66*(1+Forecast!$B5))</f>
        <v>0</v>
      </c>
      <c r="F66" s="2">
        <f>MAX(0, E66*(1+Forecast!$B5))</f>
        <v>0</v>
      </c>
      <c r="G66" s="2">
        <f>MAX(0, F66*(1+Forecast!$B5))</f>
        <v>0</v>
      </c>
      <c r="H66" s="2">
        <f>MAX(0, G66*(1+Forecast!$B5))</f>
        <v>0</v>
      </c>
      <c r="I66" s="2">
        <f>MAX(0, H66*(1+Forecast!$B5))</f>
        <v>0</v>
      </c>
      <c r="J66" s="2">
        <f>MAX(0, I66*(1+Forecast!$B5))</f>
        <v>0</v>
      </c>
      <c r="K66" s="2">
        <f>MAX(0, J66*(1+Forecast!$B5))</f>
        <v>0</v>
      </c>
      <c r="L66" s="2">
        <f>MAX(0, K66*(1+Forecast!$B5))</f>
        <v>0</v>
      </c>
      <c r="M66" s="2">
        <f>MAX(0, L66*(1+Forecast!$B5))</f>
        <v>0</v>
      </c>
      <c r="N66" s="2">
        <f>MAX(0, M66*(1+Forecast!$B5))</f>
        <v>0</v>
      </c>
      <c r="O66" s="2">
        <f>MAX(0, N66*(1+Forecast!$B5))</f>
        <v>0</v>
      </c>
      <c r="P66" s="2">
        <f>MAX(0, O66*(1+Forecast!$B5))</f>
        <v>0</v>
      </c>
      <c r="Q66" s="2">
        <f>MAX(0, P66*(1+Forecast!$B5))</f>
        <v>0</v>
      </c>
      <c r="R66" s="2">
        <f>MAX(0, Q66*(1+Forecast!$B5))</f>
        <v>0</v>
      </c>
      <c r="S66" s="2">
        <f>MAX(0, R66*(1+Forecast!$B5))</f>
        <v>0</v>
      </c>
      <c r="T66" s="2">
        <f>MAX(0, S66*(1+Forecast!$B5))</f>
        <v>0</v>
      </c>
      <c r="U66" s="2">
        <f>MAX(0, T66*(1+Forecast!$B5))</f>
        <v>0</v>
      </c>
      <c r="V66" s="2">
        <f>MAX(0, U66*(1+Forecast!$B5))</f>
        <v>0</v>
      </c>
      <c r="W66" s="2">
        <f>MAX(0, V66*(1+Forecast!$B5))</f>
        <v>0</v>
      </c>
      <c r="X66" s="2">
        <f>MAX(0, W66*(1+Forecast!$B5))</f>
        <v>0</v>
      </c>
      <c r="Y66" s="2">
        <f>MAX(0, X66*(1+Forecast!$B5))</f>
        <v>0</v>
      </c>
      <c r="Z66" s="2">
        <f>MAX(0, Y66*(1+Forecast!$B5))</f>
        <v>0</v>
      </c>
      <c r="AA66" s="2">
        <f>MAX(0, Z66*(1+Forecast!$B5))</f>
        <v>0</v>
      </c>
      <c r="AB66" s="2">
        <f>MAX(0, AA66*(1+Forecast!$B5))</f>
        <v>0</v>
      </c>
      <c r="AC66" s="2">
        <f>MAX(0, AB66*(1+Forecast!$B5))</f>
        <v>0</v>
      </c>
      <c r="AD66" s="2">
        <f>MAX(0, AC66*(1+Forecast!$B5))</f>
        <v>0</v>
      </c>
      <c r="AE66" s="2">
        <f>MAX(0, AD66*(1+Forecast!$B5))</f>
        <v>0</v>
      </c>
      <c r="AF66" s="2">
        <f>MAX(0, AE66*(1+Forecast!$B5))</f>
        <v>0</v>
      </c>
      <c r="AG66" s="2">
        <f>MAX(0, AF66*(1+Forecast!$B5))</f>
        <v>0</v>
      </c>
      <c r="AH66" s="2"/>
      <c r="AI66" s="2"/>
    </row>
    <row r="67" spans="1:35" x14ac:dyDescent="0.45">
      <c r="A67" s="21" t="s">
        <v>5</v>
      </c>
      <c r="B67" s="2">
        <f>INDEX(SYCEU!$B$26:$G$35, MATCH($A67, SYCEU!$A$2:$A$11, 0), MATCH(Rural_res_calculation!$A$63, SYCEU!$B$1:$G$1, 0))</f>
        <v>0</v>
      </c>
      <c r="C67" s="2">
        <f>MAX(0, B67*(1+Forecast!$B6))</f>
        <v>0</v>
      </c>
      <c r="D67" s="2">
        <f>MAX(0, C67*(1+Forecast!$B6))</f>
        <v>0</v>
      </c>
      <c r="E67" s="2">
        <f>MAX(0, D67*(1+Forecast!$B6))</f>
        <v>0</v>
      </c>
      <c r="F67" s="2">
        <f>MAX(0, E67*(1+Forecast!$B6))</f>
        <v>0</v>
      </c>
      <c r="G67" s="2">
        <f>MAX(0, F67*(1+Forecast!$B6))</f>
        <v>0</v>
      </c>
      <c r="H67" s="2">
        <f>MAX(0, G67*(1+Forecast!$B6))</f>
        <v>0</v>
      </c>
      <c r="I67" s="2">
        <f>MAX(0, H67*(1+Forecast!$B6))</f>
        <v>0</v>
      </c>
      <c r="J67" s="2">
        <f>MAX(0, I67*(1+Forecast!$B6))</f>
        <v>0</v>
      </c>
      <c r="K67" s="2">
        <f>MAX(0, J67*(1+Forecast!$B6))</f>
        <v>0</v>
      </c>
      <c r="L67" s="2">
        <f>MAX(0, K67*(1+Forecast!$B6))</f>
        <v>0</v>
      </c>
      <c r="M67" s="2">
        <f>MAX(0, L67*(1+Forecast!$B6))</f>
        <v>0</v>
      </c>
      <c r="N67" s="2">
        <f>MAX(0, M67*(1+Forecast!$B6))</f>
        <v>0</v>
      </c>
      <c r="O67" s="2">
        <f>MAX(0, N67*(1+Forecast!$B6))</f>
        <v>0</v>
      </c>
      <c r="P67" s="2">
        <f>MAX(0, O67*(1+Forecast!$B6))</f>
        <v>0</v>
      </c>
      <c r="Q67" s="2">
        <f>MAX(0, P67*(1+Forecast!$B6))</f>
        <v>0</v>
      </c>
      <c r="R67" s="2">
        <f>MAX(0, Q67*(1+Forecast!$B6))</f>
        <v>0</v>
      </c>
      <c r="S67" s="2">
        <f>MAX(0, R67*(1+Forecast!$B6))</f>
        <v>0</v>
      </c>
      <c r="T67" s="2">
        <f>MAX(0, S67*(1+Forecast!$B6))</f>
        <v>0</v>
      </c>
      <c r="U67" s="2">
        <f>MAX(0, T67*(1+Forecast!$B6))</f>
        <v>0</v>
      </c>
      <c r="V67" s="2">
        <f>MAX(0, U67*(1+Forecast!$B6))</f>
        <v>0</v>
      </c>
      <c r="W67" s="2">
        <f>MAX(0, V67*(1+Forecast!$B6))</f>
        <v>0</v>
      </c>
      <c r="X67" s="2">
        <f>MAX(0, W67*(1+Forecast!$B6))</f>
        <v>0</v>
      </c>
      <c r="Y67" s="2">
        <f>MAX(0, X67*(1+Forecast!$B6))</f>
        <v>0</v>
      </c>
      <c r="Z67" s="2">
        <f>MAX(0, Y67*(1+Forecast!$B6))</f>
        <v>0</v>
      </c>
      <c r="AA67" s="2">
        <f>MAX(0, Z67*(1+Forecast!$B6))</f>
        <v>0</v>
      </c>
      <c r="AB67" s="2">
        <f>MAX(0, AA67*(1+Forecast!$B6))</f>
        <v>0</v>
      </c>
      <c r="AC67" s="2">
        <f>MAX(0, AB67*(1+Forecast!$B6))</f>
        <v>0</v>
      </c>
      <c r="AD67" s="2">
        <f>MAX(0, AC67*(1+Forecast!$B6))</f>
        <v>0</v>
      </c>
      <c r="AE67" s="2">
        <f>MAX(0, AD67*(1+Forecast!$B6))</f>
        <v>0</v>
      </c>
      <c r="AF67" s="2">
        <f>MAX(0, AE67*(1+Forecast!$B6))</f>
        <v>0</v>
      </c>
      <c r="AG67" s="2">
        <f>MAX(0, AF67*(1+Forecast!$B6))</f>
        <v>0</v>
      </c>
      <c r="AH67" s="2"/>
      <c r="AI67" s="2"/>
    </row>
    <row r="68" spans="1:35" x14ac:dyDescent="0.45">
      <c r="A68" s="21" t="s">
        <v>7</v>
      </c>
      <c r="B68" s="2">
        <f>INDEX(SYCEU!$B$26:$G$35, MATCH($A68, SYCEU!$A$2:$A$11, 0), MATCH(Rural_res_calculation!$A$63, SYCEU!$B$1:$G$1, 0))</f>
        <v>0</v>
      </c>
      <c r="C68" s="2">
        <f>MAX(0, B68*(1+Forecast!$B7))</f>
        <v>0</v>
      </c>
      <c r="D68" s="2">
        <f>MAX(0, C68*(1+Forecast!$B7))</f>
        <v>0</v>
      </c>
      <c r="E68" s="2">
        <f>MAX(0, D68*(1+Forecast!$B7))</f>
        <v>0</v>
      </c>
      <c r="F68" s="2">
        <f>MAX(0, E68*(1+Forecast!$B7))</f>
        <v>0</v>
      </c>
      <c r="G68" s="2">
        <f>MAX(0, F68*(1+Forecast!$B7))</f>
        <v>0</v>
      </c>
      <c r="H68" s="2">
        <f>MAX(0, G68*(1+Forecast!$B7))</f>
        <v>0</v>
      </c>
      <c r="I68" s="2">
        <f>MAX(0, H68*(1+Forecast!$B7))</f>
        <v>0</v>
      </c>
      <c r="J68" s="2">
        <f>MAX(0, I68*(1+Forecast!$B7))</f>
        <v>0</v>
      </c>
      <c r="K68" s="2">
        <f>MAX(0, J68*(1+Forecast!$B7))</f>
        <v>0</v>
      </c>
      <c r="L68" s="2">
        <f>MAX(0, K68*(1+Forecast!$B7))</f>
        <v>0</v>
      </c>
      <c r="M68" s="2">
        <f>MAX(0, L68*(1+Forecast!$B7))</f>
        <v>0</v>
      </c>
      <c r="N68" s="2">
        <f>MAX(0, M68*(1+Forecast!$B7))</f>
        <v>0</v>
      </c>
      <c r="O68" s="2">
        <f>MAX(0, N68*(1+Forecast!$B7))</f>
        <v>0</v>
      </c>
      <c r="P68" s="2">
        <f>MAX(0, O68*(1+Forecast!$B7))</f>
        <v>0</v>
      </c>
      <c r="Q68" s="2">
        <f>MAX(0, P68*(1+Forecast!$B7))</f>
        <v>0</v>
      </c>
      <c r="R68" s="2">
        <f>MAX(0, Q68*(1+Forecast!$B7))</f>
        <v>0</v>
      </c>
      <c r="S68" s="2">
        <f>MAX(0, R68*(1+Forecast!$B7))</f>
        <v>0</v>
      </c>
      <c r="T68" s="2">
        <f>MAX(0, S68*(1+Forecast!$B7))</f>
        <v>0</v>
      </c>
      <c r="U68" s="2">
        <f>MAX(0, T68*(1+Forecast!$B7))</f>
        <v>0</v>
      </c>
      <c r="V68" s="2">
        <f>MAX(0, U68*(1+Forecast!$B7))</f>
        <v>0</v>
      </c>
      <c r="W68" s="2">
        <f>MAX(0, V68*(1+Forecast!$B7))</f>
        <v>0</v>
      </c>
      <c r="X68" s="2">
        <f>MAX(0, W68*(1+Forecast!$B7))</f>
        <v>0</v>
      </c>
      <c r="Y68" s="2">
        <f>MAX(0, X68*(1+Forecast!$B7))</f>
        <v>0</v>
      </c>
      <c r="Z68" s="2">
        <f>MAX(0, Y68*(1+Forecast!$B7))</f>
        <v>0</v>
      </c>
      <c r="AA68" s="2">
        <f>MAX(0, Z68*(1+Forecast!$B7))</f>
        <v>0</v>
      </c>
      <c r="AB68" s="2">
        <f>MAX(0, AA68*(1+Forecast!$B7))</f>
        <v>0</v>
      </c>
      <c r="AC68" s="2">
        <f>MAX(0, AB68*(1+Forecast!$B7))</f>
        <v>0</v>
      </c>
      <c r="AD68" s="2">
        <f>MAX(0, AC68*(1+Forecast!$B7))</f>
        <v>0</v>
      </c>
      <c r="AE68" s="2">
        <f>MAX(0, AD68*(1+Forecast!$B7))</f>
        <v>0</v>
      </c>
      <c r="AF68" s="2">
        <f>MAX(0, AE68*(1+Forecast!$B7))</f>
        <v>0</v>
      </c>
      <c r="AG68" s="2">
        <f>MAX(0, AF68*(1+Forecast!$B7))</f>
        <v>0</v>
      </c>
      <c r="AH68" s="2"/>
      <c r="AI68" s="2"/>
    </row>
    <row r="69" spans="1:35" x14ac:dyDescent="0.45">
      <c r="A69" s="21" t="s">
        <v>11</v>
      </c>
      <c r="B69" s="2">
        <f>INDEX(SYCEU!$B$26:$G$35, MATCH($A69, SYCEU!$A$2:$A$11, 0), MATCH(Rural_res_calculation!$A$63, SYCEU!$B$1:$G$1, 0))</f>
        <v>0</v>
      </c>
      <c r="C69" s="2">
        <f>MAX(0, B69*(1+Forecast!$B8))</f>
        <v>0</v>
      </c>
      <c r="D69" s="2">
        <f>MAX(0, C69*(1+Forecast!$B8))</f>
        <v>0</v>
      </c>
      <c r="E69" s="2">
        <f>MAX(0, D69*(1+Forecast!$B8))</f>
        <v>0</v>
      </c>
      <c r="F69" s="2">
        <f>MAX(0, E69*(1+Forecast!$B8))</f>
        <v>0</v>
      </c>
      <c r="G69" s="2">
        <f>MAX(0, F69*(1+Forecast!$B8))</f>
        <v>0</v>
      </c>
      <c r="H69" s="2">
        <f>MAX(0, G69*(1+Forecast!$B8))</f>
        <v>0</v>
      </c>
      <c r="I69" s="2">
        <f>MAX(0, H69*(1+Forecast!$B8))</f>
        <v>0</v>
      </c>
      <c r="J69" s="2">
        <f>MAX(0, I69*(1+Forecast!$B8))</f>
        <v>0</v>
      </c>
      <c r="K69" s="2">
        <f>MAX(0, J69*(1+Forecast!$B8))</f>
        <v>0</v>
      </c>
      <c r="L69" s="2">
        <f>MAX(0, K69*(1+Forecast!$B8))</f>
        <v>0</v>
      </c>
      <c r="M69" s="2">
        <f>MAX(0, L69*(1+Forecast!$B8))</f>
        <v>0</v>
      </c>
      <c r="N69" s="2">
        <f>MAX(0, M69*(1+Forecast!$B8))</f>
        <v>0</v>
      </c>
      <c r="O69" s="2">
        <f>MAX(0, N69*(1+Forecast!$B8))</f>
        <v>0</v>
      </c>
      <c r="P69" s="2">
        <f>MAX(0, O69*(1+Forecast!$B8))</f>
        <v>0</v>
      </c>
      <c r="Q69" s="2">
        <f>MAX(0, P69*(1+Forecast!$B8))</f>
        <v>0</v>
      </c>
      <c r="R69" s="2">
        <f>MAX(0, Q69*(1+Forecast!$B8))</f>
        <v>0</v>
      </c>
      <c r="S69" s="2">
        <f>MAX(0, R69*(1+Forecast!$B8))</f>
        <v>0</v>
      </c>
      <c r="T69" s="2">
        <f>MAX(0, S69*(1+Forecast!$B8))</f>
        <v>0</v>
      </c>
      <c r="U69" s="2">
        <f>MAX(0, T69*(1+Forecast!$B8))</f>
        <v>0</v>
      </c>
      <c r="V69" s="2">
        <f>MAX(0, U69*(1+Forecast!$B8))</f>
        <v>0</v>
      </c>
      <c r="W69" s="2">
        <f>MAX(0, V69*(1+Forecast!$B8))</f>
        <v>0</v>
      </c>
      <c r="X69" s="2">
        <f>MAX(0, W69*(1+Forecast!$B8))</f>
        <v>0</v>
      </c>
      <c r="Y69" s="2">
        <f>MAX(0, X69*(1+Forecast!$B8))</f>
        <v>0</v>
      </c>
      <c r="Z69" s="2">
        <f>MAX(0, Y69*(1+Forecast!$B8))</f>
        <v>0</v>
      </c>
      <c r="AA69" s="2">
        <f>MAX(0, Z69*(1+Forecast!$B8))</f>
        <v>0</v>
      </c>
      <c r="AB69" s="2">
        <f>MAX(0, AA69*(1+Forecast!$B8))</f>
        <v>0</v>
      </c>
      <c r="AC69" s="2">
        <f>MAX(0, AB69*(1+Forecast!$B8))</f>
        <v>0</v>
      </c>
      <c r="AD69" s="2">
        <f>MAX(0, AC69*(1+Forecast!$B8))</f>
        <v>0</v>
      </c>
      <c r="AE69" s="2">
        <f>MAX(0, AD69*(1+Forecast!$B8))</f>
        <v>0</v>
      </c>
      <c r="AF69" s="2">
        <f>MAX(0, AE69*(1+Forecast!$B8))</f>
        <v>0</v>
      </c>
      <c r="AG69" s="2">
        <f>MAX(0, AF69*(1+Forecast!$B8))</f>
        <v>0</v>
      </c>
      <c r="AH69" s="2"/>
      <c r="AI69" s="2"/>
    </row>
    <row r="70" spans="1:35" x14ac:dyDescent="0.45">
      <c r="A70" s="21" t="s">
        <v>13</v>
      </c>
      <c r="B70" s="2">
        <f>INDEX(SYCEU!$B$26:$G$35, MATCH($A70, SYCEU!$A$2:$A$11, 0), MATCH(Rural_res_calculation!$A$63, SYCEU!$B$1:$G$1, 0))</f>
        <v>0</v>
      </c>
      <c r="C70" s="2">
        <f>MAX(0, B70*(1+Forecast!$B9))</f>
        <v>0</v>
      </c>
      <c r="D70" s="2">
        <f>MAX(0, C70*(1+Forecast!$B9))</f>
        <v>0</v>
      </c>
      <c r="E70" s="2">
        <f>MAX(0, D70*(1+Forecast!$B9))</f>
        <v>0</v>
      </c>
      <c r="F70" s="2">
        <f>MAX(0, E70*(1+Forecast!$B9))</f>
        <v>0</v>
      </c>
      <c r="G70" s="2">
        <f>MAX(0, F70*(1+Forecast!$B9))</f>
        <v>0</v>
      </c>
      <c r="H70" s="2">
        <f>MAX(0, G70*(1+Forecast!$B9))</f>
        <v>0</v>
      </c>
      <c r="I70" s="2">
        <f>MAX(0, H70*(1+Forecast!$B9))</f>
        <v>0</v>
      </c>
      <c r="J70" s="2">
        <f>MAX(0, I70*(1+Forecast!$B9))</f>
        <v>0</v>
      </c>
      <c r="K70" s="2">
        <f>MAX(0, J70*(1+Forecast!$B9))</f>
        <v>0</v>
      </c>
      <c r="L70" s="2">
        <f>MAX(0, K70*(1+Forecast!$B9))</f>
        <v>0</v>
      </c>
      <c r="M70" s="2">
        <f>MAX(0, L70*(1+Forecast!$B9))</f>
        <v>0</v>
      </c>
      <c r="N70" s="2">
        <f>MAX(0, M70*(1+Forecast!$B9))</f>
        <v>0</v>
      </c>
      <c r="O70" s="2">
        <f>MAX(0, N70*(1+Forecast!$B9))</f>
        <v>0</v>
      </c>
      <c r="P70" s="2">
        <f>MAX(0, O70*(1+Forecast!$B9))</f>
        <v>0</v>
      </c>
      <c r="Q70" s="2">
        <f>MAX(0, P70*(1+Forecast!$B9))</f>
        <v>0</v>
      </c>
      <c r="R70" s="2">
        <f>MAX(0, Q70*(1+Forecast!$B9))</f>
        <v>0</v>
      </c>
      <c r="S70" s="2">
        <f>MAX(0, R70*(1+Forecast!$B9))</f>
        <v>0</v>
      </c>
      <c r="T70" s="2">
        <f>MAX(0, S70*(1+Forecast!$B9))</f>
        <v>0</v>
      </c>
      <c r="U70" s="2">
        <f>MAX(0, T70*(1+Forecast!$B9))</f>
        <v>0</v>
      </c>
      <c r="V70" s="2">
        <f>MAX(0, U70*(1+Forecast!$B9))</f>
        <v>0</v>
      </c>
      <c r="W70" s="2">
        <f>MAX(0, V70*(1+Forecast!$B9))</f>
        <v>0</v>
      </c>
      <c r="X70" s="2">
        <f>MAX(0, W70*(1+Forecast!$B9))</f>
        <v>0</v>
      </c>
      <c r="Y70" s="2">
        <f>MAX(0, X70*(1+Forecast!$B9))</f>
        <v>0</v>
      </c>
      <c r="Z70" s="2">
        <f>MAX(0, Y70*(1+Forecast!$B9))</f>
        <v>0</v>
      </c>
      <c r="AA70" s="2">
        <f>MAX(0, Z70*(1+Forecast!$B9))</f>
        <v>0</v>
      </c>
      <c r="AB70" s="2">
        <f>MAX(0, AA70*(1+Forecast!$B9))</f>
        <v>0</v>
      </c>
      <c r="AC70" s="2">
        <f>MAX(0, AB70*(1+Forecast!$B9))</f>
        <v>0</v>
      </c>
      <c r="AD70" s="2">
        <f>MAX(0, AC70*(1+Forecast!$B9))</f>
        <v>0</v>
      </c>
      <c r="AE70" s="2">
        <f>MAX(0, AD70*(1+Forecast!$B9))</f>
        <v>0</v>
      </c>
      <c r="AF70" s="2">
        <f>MAX(0, AE70*(1+Forecast!$B9))</f>
        <v>0</v>
      </c>
      <c r="AG70" s="2">
        <f>MAX(0, AF70*(1+Forecast!$B9))</f>
        <v>0</v>
      </c>
      <c r="AH70" s="2"/>
      <c r="AI70" s="2"/>
    </row>
    <row r="71" spans="1:35" x14ac:dyDescent="0.45">
      <c r="A71" s="21" t="s">
        <v>14</v>
      </c>
      <c r="B71" s="2">
        <f>INDEX(SYCEU!$B$26:$G$35, MATCH($A71, SYCEU!$A$2:$A$11, 0), MATCH(Rural_res_calculation!$A$63, SYCEU!$B$1:$G$1, 0))</f>
        <v>0</v>
      </c>
      <c r="C71" s="2">
        <f>MAX(0, B71*(1+Forecast!$B10))</f>
        <v>0</v>
      </c>
      <c r="D71" s="2">
        <f>MAX(0, C71*(1+Forecast!$B10))</f>
        <v>0</v>
      </c>
      <c r="E71" s="2">
        <f>MAX(0, D71*(1+Forecast!$B10))</f>
        <v>0</v>
      </c>
      <c r="F71" s="2">
        <f>MAX(0, E71*(1+Forecast!$B10))</f>
        <v>0</v>
      </c>
      <c r="G71" s="2">
        <f>MAX(0, F71*(1+Forecast!$B10))</f>
        <v>0</v>
      </c>
      <c r="H71" s="2">
        <f>MAX(0, G71*(1+Forecast!$B10))</f>
        <v>0</v>
      </c>
      <c r="I71" s="2">
        <f>MAX(0, H71*(1+Forecast!$B10))</f>
        <v>0</v>
      </c>
      <c r="J71" s="2">
        <f>MAX(0, I71*(1+Forecast!$B10))</f>
        <v>0</v>
      </c>
      <c r="K71" s="2">
        <f>MAX(0, J71*(1+Forecast!$B10))</f>
        <v>0</v>
      </c>
      <c r="L71" s="2">
        <f>MAX(0, K71*(1+Forecast!$B10))</f>
        <v>0</v>
      </c>
      <c r="M71" s="2">
        <f>MAX(0, L71*(1+Forecast!$B10))</f>
        <v>0</v>
      </c>
      <c r="N71" s="2">
        <f>MAX(0, M71*(1+Forecast!$B10))</f>
        <v>0</v>
      </c>
      <c r="O71" s="2">
        <f>MAX(0, N71*(1+Forecast!$B10))</f>
        <v>0</v>
      </c>
      <c r="P71" s="2">
        <f>MAX(0, O71*(1+Forecast!$B10))</f>
        <v>0</v>
      </c>
      <c r="Q71" s="2">
        <f>MAX(0, P71*(1+Forecast!$B10))</f>
        <v>0</v>
      </c>
      <c r="R71" s="2">
        <f>MAX(0, Q71*(1+Forecast!$B10))</f>
        <v>0</v>
      </c>
      <c r="S71" s="2">
        <f>MAX(0, R71*(1+Forecast!$B10))</f>
        <v>0</v>
      </c>
      <c r="T71" s="2">
        <f>MAX(0, S71*(1+Forecast!$B10))</f>
        <v>0</v>
      </c>
      <c r="U71" s="2">
        <f>MAX(0, T71*(1+Forecast!$B10))</f>
        <v>0</v>
      </c>
      <c r="V71" s="2">
        <f>MAX(0, U71*(1+Forecast!$B10))</f>
        <v>0</v>
      </c>
      <c r="W71" s="2">
        <f>MAX(0, V71*(1+Forecast!$B10))</f>
        <v>0</v>
      </c>
      <c r="X71" s="2">
        <f>MAX(0, W71*(1+Forecast!$B10))</f>
        <v>0</v>
      </c>
      <c r="Y71" s="2">
        <f>MAX(0, X71*(1+Forecast!$B10))</f>
        <v>0</v>
      </c>
      <c r="Z71" s="2">
        <f>MAX(0, Y71*(1+Forecast!$B10))</f>
        <v>0</v>
      </c>
      <c r="AA71" s="2">
        <f>MAX(0, Z71*(1+Forecast!$B10))</f>
        <v>0</v>
      </c>
      <c r="AB71" s="2">
        <f>MAX(0, AA71*(1+Forecast!$B10))</f>
        <v>0</v>
      </c>
      <c r="AC71" s="2">
        <f>MAX(0, AB71*(1+Forecast!$B10))</f>
        <v>0</v>
      </c>
      <c r="AD71" s="2">
        <f>MAX(0, AC71*(1+Forecast!$B10))</f>
        <v>0</v>
      </c>
      <c r="AE71" s="2">
        <f>MAX(0, AD71*(1+Forecast!$B10))</f>
        <v>0</v>
      </c>
      <c r="AF71" s="2">
        <f>MAX(0, AE71*(1+Forecast!$B10))</f>
        <v>0</v>
      </c>
      <c r="AG71" s="2">
        <f>MAX(0, AF71*(1+Forecast!$B10))</f>
        <v>0</v>
      </c>
      <c r="AH71" s="2"/>
      <c r="AI71" s="2"/>
    </row>
    <row r="72" spans="1:35" x14ac:dyDescent="0.45">
      <c r="A72" s="21" t="s">
        <v>15</v>
      </c>
      <c r="B72" s="2">
        <f>INDEX(SYCEU!$B$26:$G$35, MATCH($A72, SYCEU!$A$2:$A$11, 0), MATCH(Rural_res_calculation!$A$63, SYCEU!$B$1:$G$1, 0))</f>
        <v>0</v>
      </c>
      <c r="C72" s="2">
        <f>MAX(0, B72*(1+Forecast!$B11))</f>
        <v>0</v>
      </c>
      <c r="D72" s="2">
        <f>MAX(0, C72*(1+Forecast!$B11))</f>
        <v>0</v>
      </c>
      <c r="E72" s="2">
        <f>MAX(0, D72*(1+Forecast!$B11))</f>
        <v>0</v>
      </c>
      <c r="F72" s="2">
        <f>MAX(0, E72*(1+Forecast!$B11))</f>
        <v>0</v>
      </c>
      <c r="G72" s="2">
        <f>MAX(0, F72*(1+Forecast!$B11))</f>
        <v>0</v>
      </c>
      <c r="H72" s="2">
        <f>MAX(0, G72*(1+Forecast!$B11))</f>
        <v>0</v>
      </c>
      <c r="I72" s="2">
        <f>MAX(0, H72*(1+Forecast!$B11))</f>
        <v>0</v>
      </c>
      <c r="J72" s="2">
        <f>MAX(0, I72*(1+Forecast!$B11))</f>
        <v>0</v>
      </c>
      <c r="K72" s="2">
        <f>MAX(0, J72*(1+Forecast!$B11))</f>
        <v>0</v>
      </c>
      <c r="L72" s="2">
        <f>MAX(0, K72*(1+Forecast!$B11))</f>
        <v>0</v>
      </c>
      <c r="M72" s="2">
        <f>MAX(0, L72*(1+Forecast!$B11))</f>
        <v>0</v>
      </c>
      <c r="N72" s="2">
        <f>MAX(0, M72*(1+Forecast!$B11))</f>
        <v>0</v>
      </c>
      <c r="O72" s="2">
        <f>MAX(0, N72*(1+Forecast!$B11))</f>
        <v>0</v>
      </c>
      <c r="P72" s="2">
        <f>MAX(0, O72*(1+Forecast!$B11))</f>
        <v>0</v>
      </c>
      <c r="Q72" s="2">
        <f>MAX(0, P72*(1+Forecast!$B11))</f>
        <v>0</v>
      </c>
      <c r="R72" s="2">
        <f>MAX(0, Q72*(1+Forecast!$B11))</f>
        <v>0</v>
      </c>
      <c r="S72" s="2">
        <f>MAX(0, R72*(1+Forecast!$B11))</f>
        <v>0</v>
      </c>
      <c r="T72" s="2">
        <f>MAX(0, S72*(1+Forecast!$B11))</f>
        <v>0</v>
      </c>
      <c r="U72" s="2">
        <f>MAX(0, T72*(1+Forecast!$B11))</f>
        <v>0</v>
      </c>
      <c r="V72" s="2">
        <f>MAX(0, U72*(1+Forecast!$B11))</f>
        <v>0</v>
      </c>
      <c r="W72" s="2">
        <f>MAX(0, V72*(1+Forecast!$B11))</f>
        <v>0</v>
      </c>
      <c r="X72" s="2">
        <f>MAX(0, W72*(1+Forecast!$B11))</f>
        <v>0</v>
      </c>
      <c r="Y72" s="2">
        <f>MAX(0, X72*(1+Forecast!$B11))</f>
        <v>0</v>
      </c>
      <c r="Z72" s="2">
        <f>MAX(0, Y72*(1+Forecast!$B11))</f>
        <v>0</v>
      </c>
      <c r="AA72" s="2">
        <f>MAX(0, Z72*(1+Forecast!$B11))</f>
        <v>0</v>
      </c>
      <c r="AB72" s="2">
        <f>MAX(0, AA72*(1+Forecast!$B11))</f>
        <v>0</v>
      </c>
      <c r="AC72" s="2">
        <f>MAX(0, AB72*(1+Forecast!$B11))</f>
        <v>0</v>
      </c>
      <c r="AD72" s="2">
        <f>MAX(0, AC72*(1+Forecast!$B11))</f>
        <v>0</v>
      </c>
      <c r="AE72" s="2">
        <f>MAX(0, AD72*(1+Forecast!$B11))</f>
        <v>0</v>
      </c>
      <c r="AF72" s="2">
        <f>MAX(0, AE72*(1+Forecast!$B11))</f>
        <v>0</v>
      </c>
      <c r="AG72" s="2">
        <f>MAX(0, AF72*(1+Forecast!$B11))</f>
        <v>0</v>
      </c>
      <c r="AH72" s="2"/>
      <c r="AI72" s="2"/>
    </row>
    <row r="73" spans="1:35" x14ac:dyDescent="0.45">
      <c r="A73" s="21" t="s">
        <v>16</v>
      </c>
      <c r="B73" s="2">
        <f>INDEX(SYCEU!$B$26:$G$35, MATCH($A73, SYCEU!$A$2:$A$11, 0), MATCH(Rural_res_calculation!$A$63, SYCEU!$B$1:$G$1, 0))</f>
        <v>0</v>
      </c>
      <c r="C73" s="2">
        <f>MAX(0, B73*(1+Forecast!$B12))</f>
        <v>0</v>
      </c>
      <c r="D73" s="2">
        <f>MAX(0, C73*(1+Forecast!$B12))</f>
        <v>0</v>
      </c>
      <c r="E73" s="2">
        <f>MAX(0, D73*(1+Forecast!$B12))</f>
        <v>0</v>
      </c>
      <c r="F73" s="2">
        <f>MAX(0, E73*(1+Forecast!$B12))</f>
        <v>0</v>
      </c>
      <c r="G73" s="2">
        <f>MAX(0, F73*(1+Forecast!$B12))</f>
        <v>0</v>
      </c>
      <c r="H73" s="2">
        <f>MAX(0, G73*(1+Forecast!$B12))</f>
        <v>0</v>
      </c>
      <c r="I73" s="2">
        <f>MAX(0, H73*(1+Forecast!$B12))</f>
        <v>0</v>
      </c>
      <c r="J73" s="2">
        <f>MAX(0, I73*(1+Forecast!$B12))</f>
        <v>0</v>
      </c>
      <c r="K73" s="2">
        <f>MAX(0, J73*(1+Forecast!$B12))</f>
        <v>0</v>
      </c>
      <c r="L73" s="2">
        <f>MAX(0, K73*(1+Forecast!$B12))</f>
        <v>0</v>
      </c>
      <c r="M73" s="2">
        <f>MAX(0, L73*(1+Forecast!$B12))</f>
        <v>0</v>
      </c>
      <c r="N73" s="2">
        <f>MAX(0, M73*(1+Forecast!$B12))</f>
        <v>0</v>
      </c>
      <c r="O73" s="2">
        <f>MAX(0, N73*(1+Forecast!$B12))</f>
        <v>0</v>
      </c>
      <c r="P73" s="2">
        <f>MAX(0, O73*(1+Forecast!$B12))</f>
        <v>0</v>
      </c>
      <c r="Q73" s="2">
        <f>MAX(0, P73*(1+Forecast!$B12))</f>
        <v>0</v>
      </c>
      <c r="R73" s="2">
        <f>MAX(0, Q73*(1+Forecast!$B12))</f>
        <v>0</v>
      </c>
      <c r="S73" s="2">
        <f>MAX(0, R73*(1+Forecast!$B12))</f>
        <v>0</v>
      </c>
      <c r="T73" s="2">
        <f>MAX(0, S73*(1+Forecast!$B12))</f>
        <v>0</v>
      </c>
      <c r="U73" s="2">
        <f>MAX(0, T73*(1+Forecast!$B12))</f>
        <v>0</v>
      </c>
      <c r="V73" s="2">
        <f>MAX(0, U73*(1+Forecast!$B12))</f>
        <v>0</v>
      </c>
      <c r="W73" s="2">
        <f>MAX(0, V73*(1+Forecast!$B12))</f>
        <v>0</v>
      </c>
      <c r="X73" s="2">
        <f>MAX(0, W73*(1+Forecast!$B12))</f>
        <v>0</v>
      </c>
      <c r="Y73" s="2">
        <f>MAX(0, X73*(1+Forecast!$B12))</f>
        <v>0</v>
      </c>
      <c r="Z73" s="2">
        <f>MAX(0, Y73*(1+Forecast!$B12))</f>
        <v>0</v>
      </c>
      <c r="AA73" s="2">
        <f>MAX(0, Z73*(1+Forecast!$B12))</f>
        <v>0</v>
      </c>
      <c r="AB73" s="2">
        <f>MAX(0, AA73*(1+Forecast!$B12))</f>
        <v>0</v>
      </c>
      <c r="AC73" s="2">
        <f>MAX(0, AB73*(1+Forecast!$B12))</f>
        <v>0</v>
      </c>
      <c r="AD73" s="2">
        <f>MAX(0, AC73*(1+Forecast!$B12))</f>
        <v>0</v>
      </c>
      <c r="AE73" s="2">
        <f>MAX(0, AD73*(1+Forecast!$B12))</f>
        <v>0</v>
      </c>
      <c r="AF73" s="2">
        <f>MAX(0, AE73*(1+Forecast!$B12))</f>
        <v>0</v>
      </c>
      <c r="AG73" s="2">
        <f>MAX(0, AF73*(1+Forecast!$B12))</f>
        <v>0</v>
      </c>
      <c r="AH73" s="2"/>
      <c r="AI73" s="2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36"/>
  <sheetViews>
    <sheetView zoomScaleNormal="100" workbookViewId="0">
      <selection activeCell="B2" sqref="B2"/>
    </sheetView>
  </sheetViews>
  <sheetFormatPr defaultRowHeight="17" x14ac:dyDescent="0.45"/>
  <cols>
    <col min="1" max="1" width="29.83203125" customWidth="1"/>
    <col min="2" max="32" width="15" customWidth="1"/>
  </cols>
  <sheetData>
    <row r="1" spans="1:34" x14ac:dyDescent="0.45">
      <c r="A1" s="1" t="s">
        <v>1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 x14ac:dyDescent="0.45">
      <c r="A2" s="1" t="s">
        <v>2</v>
      </c>
      <c r="B2" s="3">
        <f>Urban_res_calculation!B4</f>
        <v>16110518647465.262</v>
      </c>
      <c r="C2" s="3">
        <f>Urban_res_calculation!C4</f>
        <v>16223292277997.518</v>
      </c>
      <c r="D2" s="3">
        <f>Urban_res_calculation!D4</f>
        <v>16336855323943.498</v>
      </c>
      <c r="E2" s="3">
        <f>Urban_res_calculation!E4</f>
        <v>16451213311211.102</v>
      </c>
      <c r="F2" s="3">
        <f>Urban_res_calculation!F4</f>
        <v>16566371804389.578</v>
      </c>
      <c r="G2" s="3">
        <f>Urban_res_calculation!G4</f>
        <v>16682336407020.303</v>
      </c>
      <c r="H2" s="3">
        <f>Urban_res_calculation!H4</f>
        <v>16799112761869.443</v>
      </c>
      <c r="I2" s="3">
        <f>Urban_res_calculation!I4</f>
        <v>16916706551202.527</v>
      </c>
      <c r="J2" s="3">
        <f>Urban_res_calculation!J4</f>
        <v>17035123497060.943</v>
      </c>
      <c r="K2" s="3">
        <f>Urban_res_calculation!K4</f>
        <v>17154369361540.369</v>
      </c>
      <c r="L2" s="3">
        <f>Urban_res_calculation!L4</f>
        <v>17274449947071.15</v>
      </c>
      <c r="M2" s="3">
        <f>Urban_res_calculation!M4</f>
        <v>17395371096700.646</v>
      </c>
      <c r="N2" s="3">
        <f>Urban_res_calculation!N4</f>
        <v>17517138694377.549</v>
      </c>
      <c r="O2" s="3">
        <f>Urban_res_calculation!O4</f>
        <v>17639758665238.191</v>
      </c>
      <c r="P2" s="3">
        <f>Urban_res_calculation!P4</f>
        <v>17763236975894.855</v>
      </c>
      <c r="Q2" s="3">
        <f>Urban_res_calculation!Q4</f>
        <v>17887579634726.117</v>
      </c>
      <c r="R2" s="3">
        <f>Urban_res_calculation!R4</f>
        <v>18012792692169.199</v>
      </c>
      <c r="S2" s="3">
        <f>Urban_res_calculation!S4</f>
        <v>18138882241014.383</v>
      </c>
      <c r="T2" s="3">
        <f>Urban_res_calculation!T4</f>
        <v>18265854416701.48</v>
      </c>
      <c r="U2" s="3">
        <f>Urban_res_calculation!U4</f>
        <v>18393715397618.391</v>
      </c>
      <c r="V2" s="3">
        <f>Urban_res_calculation!V4</f>
        <v>18522471405401.719</v>
      </c>
      <c r="W2" s="3">
        <f>Urban_res_calculation!W4</f>
        <v>18652128705239.527</v>
      </c>
      <c r="X2" s="3">
        <f>Urban_res_calculation!X4</f>
        <v>18782693606176.203</v>
      </c>
      <c r="Y2" s="3">
        <f>Urban_res_calculation!Y4</f>
        <v>18914172461419.434</v>
      </c>
      <c r="Z2" s="3">
        <f>Urban_res_calculation!Z4</f>
        <v>19046571668649.367</v>
      </c>
      <c r="AA2" s="3">
        <f>Urban_res_calculation!AA4</f>
        <v>19179897670329.91</v>
      </c>
      <c r="AB2" s="3">
        <f>Urban_res_calculation!AB4</f>
        <v>19314156954022.219</v>
      </c>
      <c r="AC2" s="3">
        <f>Urban_res_calculation!AC4</f>
        <v>19449356052700.371</v>
      </c>
      <c r="AD2" s="3">
        <f>Urban_res_calculation!AD4</f>
        <v>19585501545069.273</v>
      </c>
      <c r="AE2" s="3">
        <f>Urban_res_calculation!AE4</f>
        <v>19722600055884.758</v>
      </c>
      <c r="AF2" s="3">
        <f>Urban_res_calculation!AF4</f>
        <v>19860658256275.949</v>
      </c>
      <c r="AH2" s="5"/>
    </row>
    <row r="3" spans="1:34" x14ac:dyDescent="0.45">
      <c r="A3" s="1" t="s">
        <v>3</v>
      </c>
      <c r="B3" s="3">
        <f>Urban_res_calculation!B5</f>
        <v>10785423073635.699</v>
      </c>
      <c r="C3" s="3">
        <f>Urban_res_calculation!C5</f>
        <v>9847091266229.3945</v>
      </c>
      <c r="D3" s="3">
        <f>Urban_res_calculation!D5</f>
        <v>8990394326067.4375</v>
      </c>
      <c r="E3" s="3">
        <f>Urban_res_calculation!E5</f>
        <v>8208230019699.5703</v>
      </c>
      <c r="F3" s="3">
        <f>Urban_res_calculation!F5</f>
        <v>7494114007985.708</v>
      </c>
      <c r="G3" s="3">
        <f>Urban_res_calculation!G5</f>
        <v>6842126089290.9521</v>
      </c>
      <c r="H3" s="3">
        <f>Urban_res_calculation!H5</f>
        <v>6246861119522.6396</v>
      </c>
      <c r="I3" s="3">
        <f>Urban_res_calculation!I5</f>
        <v>5703384202124.1699</v>
      </c>
      <c r="J3" s="3">
        <f>Urban_res_calculation!J5</f>
        <v>5207189776539.3672</v>
      </c>
      <c r="K3" s="3">
        <f>Urban_res_calculation!K5</f>
        <v>4754164265980.4424</v>
      </c>
      <c r="L3" s="3">
        <f>Urban_res_calculation!L5</f>
        <v>4340551974840.144</v>
      </c>
      <c r="M3" s="3">
        <f>Urban_res_calculation!M5</f>
        <v>3962923953029.0518</v>
      </c>
      <c r="N3" s="3">
        <f>Urban_res_calculation!N5</f>
        <v>3618149569115.5244</v>
      </c>
      <c r="O3" s="3">
        <f>Urban_res_calculation!O5</f>
        <v>3303370556602.4741</v>
      </c>
      <c r="P3" s="3">
        <f>Urban_res_calculation!P5</f>
        <v>3015977318178.0591</v>
      </c>
      <c r="Q3" s="3">
        <f>Urban_res_calculation!Q5</f>
        <v>2753587291496.5679</v>
      </c>
      <c r="R3" s="3">
        <f>Urban_res_calculation!R5</f>
        <v>2514025197136.3667</v>
      </c>
      <c r="S3" s="3">
        <f>Urban_res_calculation!S5</f>
        <v>2295305004985.5029</v>
      </c>
      <c r="T3" s="3">
        <f>Urban_res_calculation!T5</f>
        <v>2095613469551.7642</v>
      </c>
      <c r="U3" s="3">
        <f>Urban_res_calculation!U5</f>
        <v>1913295097700.7607</v>
      </c>
      <c r="V3" s="3">
        <f>Urban_res_calculation!V5</f>
        <v>1746838424200.7947</v>
      </c>
      <c r="W3" s="3">
        <f>Urban_res_calculation!W5</f>
        <v>1594863481295.3257</v>
      </c>
      <c r="X3" s="3">
        <f>Urban_res_calculation!X5</f>
        <v>1456110358422.6323</v>
      </c>
      <c r="Y3" s="3">
        <f>Urban_res_calculation!Y5</f>
        <v>1329428757239.8633</v>
      </c>
      <c r="Z3" s="3">
        <f>Urban_res_calculation!Z5</f>
        <v>1213768455359.9951</v>
      </c>
      <c r="AA3" s="3">
        <f>Urban_res_calculation!AA5</f>
        <v>1108170599743.6755</v>
      </c>
      <c r="AB3" s="3">
        <f>Urban_res_calculation!AB5</f>
        <v>1011759757565.9758</v>
      </c>
      <c r="AC3" s="3">
        <f>Urban_res_calculation!AC5</f>
        <v>923736658657.73596</v>
      </c>
      <c r="AD3" s="3">
        <f>Urban_res_calculation!AD5</f>
        <v>843371569354.51294</v>
      </c>
      <c r="AE3" s="3">
        <f>Urban_res_calculation!AE5</f>
        <v>769998242820.67029</v>
      </c>
      <c r="AF3" s="3">
        <f>Urban_res_calculation!AF5</f>
        <v>703008395695.27197</v>
      </c>
    </row>
    <row r="4" spans="1:34" x14ac:dyDescent="0.45">
      <c r="A4" s="1" t="s">
        <v>4</v>
      </c>
      <c r="B4" s="3">
        <f>Urban_res_calculation!B6</f>
        <v>322210372949305.25</v>
      </c>
      <c r="C4" s="3">
        <f>Urban_res_calculation!C6</f>
        <v>321565952203406.63</v>
      </c>
      <c r="D4" s="3">
        <f>Urban_res_calculation!D6</f>
        <v>320922820298999.81</v>
      </c>
      <c r="E4" s="3">
        <f>Urban_res_calculation!E6</f>
        <v>320280974658401.81</v>
      </c>
      <c r="F4" s="3">
        <f>Urban_res_calculation!F6</f>
        <v>319640412709085</v>
      </c>
      <c r="G4" s="3">
        <f>Urban_res_calculation!G6</f>
        <v>319001131883666.81</v>
      </c>
      <c r="H4" s="3">
        <f>Urban_res_calculation!H6</f>
        <v>318363129619899.5</v>
      </c>
      <c r="I4" s="3">
        <f>Urban_res_calculation!I6</f>
        <v>317726403360659.69</v>
      </c>
      <c r="J4" s="3">
        <f>Urban_res_calculation!J6</f>
        <v>317090950553938.38</v>
      </c>
      <c r="K4" s="3">
        <f>Urban_res_calculation!K6</f>
        <v>316456768652830.5</v>
      </c>
      <c r="L4" s="3">
        <f>Urban_res_calculation!L6</f>
        <v>315823855115524.81</v>
      </c>
      <c r="M4" s="3">
        <f>Urban_res_calculation!M6</f>
        <v>315192207405293.75</v>
      </c>
      <c r="N4" s="3">
        <f>Urban_res_calculation!N6</f>
        <v>314561822990483.19</v>
      </c>
      <c r="O4" s="3">
        <f>Urban_res_calculation!O6</f>
        <v>313932699344502.25</v>
      </c>
      <c r="P4" s="3">
        <f>Urban_res_calculation!P6</f>
        <v>313304833945813.25</v>
      </c>
      <c r="Q4" s="3">
        <f>Urban_res_calculation!Q6</f>
        <v>312678224277921.63</v>
      </c>
      <c r="R4" s="3">
        <f>Urban_res_calculation!R6</f>
        <v>312052867829365.75</v>
      </c>
      <c r="S4" s="3">
        <f>Urban_res_calculation!S6</f>
        <v>311428762093707</v>
      </c>
      <c r="T4" s="3">
        <f>Urban_res_calculation!T6</f>
        <v>310805904569519.56</v>
      </c>
      <c r="U4" s="3">
        <f>Urban_res_calculation!U6</f>
        <v>310184292760380.5</v>
      </c>
      <c r="V4" s="3">
        <f>Urban_res_calculation!V6</f>
        <v>309563924174859.75</v>
      </c>
      <c r="W4" s="3">
        <f>Urban_res_calculation!W6</f>
        <v>308944796326510</v>
      </c>
      <c r="X4" s="3">
        <f>Urban_res_calculation!X6</f>
        <v>308326906733857</v>
      </c>
      <c r="Y4" s="3">
        <f>Urban_res_calculation!Y6</f>
        <v>307710252920389.31</v>
      </c>
      <c r="Z4" s="3">
        <f>Urban_res_calculation!Z6</f>
        <v>307094832414548.56</v>
      </c>
      <c r="AA4" s="3">
        <f>Urban_res_calculation!AA6</f>
        <v>306480642749719.44</v>
      </c>
      <c r="AB4" s="3">
        <f>Urban_res_calculation!AB6</f>
        <v>305867681464220</v>
      </c>
      <c r="AC4" s="3">
        <f>Urban_res_calculation!AC6</f>
        <v>305255946101291.56</v>
      </c>
      <c r="AD4" s="3">
        <f>Urban_res_calculation!AD6</f>
        <v>304645434209089</v>
      </c>
      <c r="AE4" s="3">
        <f>Urban_res_calculation!AE6</f>
        <v>304036143340670.81</v>
      </c>
      <c r="AF4" s="3">
        <f>Urban_res_calculation!AF6</f>
        <v>303428071053989.5</v>
      </c>
    </row>
    <row r="5" spans="1:34" x14ac:dyDescent="0.45">
      <c r="A5" s="1" t="s">
        <v>5</v>
      </c>
      <c r="B5" s="3">
        <f>Urban_res_calculation!B7</f>
        <v>0</v>
      </c>
      <c r="C5" s="3">
        <f>Urban_res_calculation!C7</f>
        <v>0</v>
      </c>
      <c r="D5" s="3">
        <f>Urban_res_calculation!D7</f>
        <v>0</v>
      </c>
      <c r="E5" s="3">
        <f>Urban_res_calculation!E7</f>
        <v>0</v>
      </c>
      <c r="F5" s="3">
        <f>Urban_res_calculation!F7</f>
        <v>0</v>
      </c>
      <c r="G5" s="3">
        <f>Urban_res_calculation!G7</f>
        <v>0</v>
      </c>
      <c r="H5" s="3">
        <f>Urban_res_calculation!H7</f>
        <v>0</v>
      </c>
      <c r="I5" s="3">
        <f>Urban_res_calculation!I7</f>
        <v>0</v>
      </c>
      <c r="J5" s="3">
        <f>Urban_res_calculation!J7</f>
        <v>0</v>
      </c>
      <c r="K5" s="3">
        <f>Urban_res_calculation!K7</f>
        <v>0</v>
      </c>
      <c r="L5" s="3">
        <f>Urban_res_calculation!L7</f>
        <v>0</v>
      </c>
      <c r="M5" s="3">
        <f>Urban_res_calculation!M7</f>
        <v>0</v>
      </c>
      <c r="N5" s="3">
        <f>Urban_res_calculation!N7</f>
        <v>0</v>
      </c>
      <c r="O5" s="3">
        <f>Urban_res_calculation!O7</f>
        <v>0</v>
      </c>
      <c r="P5" s="3">
        <f>Urban_res_calculation!P7</f>
        <v>0</v>
      </c>
      <c r="Q5" s="3">
        <f>Urban_res_calculation!Q7</f>
        <v>0</v>
      </c>
      <c r="R5" s="3">
        <f>Urban_res_calculation!R7</f>
        <v>0</v>
      </c>
      <c r="S5" s="3">
        <f>Urban_res_calculation!S7</f>
        <v>0</v>
      </c>
      <c r="T5" s="3">
        <f>Urban_res_calculation!T7</f>
        <v>0</v>
      </c>
      <c r="U5" s="3">
        <f>Urban_res_calculation!U7</f>
        <v>0</v>
      </c>
      <c r="V5" s="3">
        <f>Urban_res_calculation!V7</f>
        <v>0</v>
      </c>
      <c r="W5" s="3">
        <f>Urban_res_calculation!W7</f>
        <v>0</v>
      </c>
      <c r="X5" s="3">
        <f>Urban_res_calculation!X7</f>
        <v>0</v>
      </c>
      <c r="Y5" s="3">
        <f>Urban_res_calculation!Y7</f>
        <v>0</v>
      </c>
      <c r="Z5" s="3">
        <f>Urban_res_calculation!Z7</f>
        <v>0</v>
      </c>
      <c r="AA5" s="3">
        <f>Urban_res_calculation!AA7</f>
        <v>0</v>
      </c>
      <c r="AB5" s="3">
        <f>Urban_res_calculation!AB7</f>
        <v>0</v>
      </c>
      <c r="AC5" s="3">
        <f>Urban_res_calculation!AC7</f>
        <v>0</v>
      </c>
      <c r="AD5" s="3">
        <f>Urban_res_calculation!AD7</f>
        <v>0</v>
      </c>
      <c r="AE5" s="3">
        <f>Urban_res_calculation!AE7</f>
        <v>0</v>
      </c>
      <c r="AF5" s="3">
        <f>Urban_res_calculation!AF7</f>
        <v>0</v>
      </c>
    </row>
    <row r="6" spans="1:34" x14ac:dyDescent="0.45">
      <c r="A6" s="1" t="s">
        <v>7</v>
      </c>
      <c r="B6" s="3">
        <f>Urban_res_calculation!B8</f>
        <v>82949028366600</v>
      </c>
      <c r="C6" s="3">
        <f>Urban_res_calculation!C8</f>
        <v>83031977394966.594</v>
      </c>
      <c r="D6" s="3">
        <f>Urban_res_calculation!D8</f>
        <v>83115009372361.547</v>
      </c>
      <c r="E6" s="3">
        <f>Urban_res_calculation!E8</f>
        <v>83198124381733.906</v>
      </c>
      <c r="F6" s="3">
        <f>Urban_res_calculation!F8</f>
        <v>83281322506115.625</v>
      </c>
      <c r="G6" s="3">
        <f>Urban_res_calculation!G8</f>
        <v>83364603828621.734</v>
      </c>
      <c r="H6" s="3">
        <f>Urban_res_calculation!H8</f>
        <v>83447968432450.344</v>
      </c>
      <c r="I6" s="3">
        <f>Urban_res_calculation!I8</f>
        <v>83531416400882.781</v>
      </c>
      <c r="J6" s="3">
        <f>Urban_res_calculation!J8</f>
        <v>83614947817283.656</v>
      </c>
      <c r="K6" s="3">
        <f>Urban_res_calculation!K8</f>
        <v>83698562765100.938</v>
      </c>
      <c r="L6" s="3">
        <f>Urban_res_calculation!L8</f>
        <v>83782261327866.031</v>
      </c>
      <c r="M6" s="3">
        <f>Urban_res_calculation!M8</f>
        <v>83866043589193.891</v>
      </c>
      <c r="N6" s="3">
        <f>Urban_res_calculation!N8</f>
        <v>83949909632783.078</v>
      </c>
      <c r="O6" s="3">
        <f>Urban_res_calculation!O8</f>
        <v>84033859542415.859</v>
      </c>
      <c r="P6" s="3">
        <f>Urban_res_calculation!P8</f>
        <v>84117893401958.266</v>
      </c>
      <c r="Q6" s="3">
        <f>Urban_res_calculation!Q8</f>
        <v>84202011295360.219</v>
      </c>
      <c r="R6" s="3">
        <f>Urban_res_calculation!R8</f>
        <v>84286213306655.563</v>
      </c>
      <c r="S6" s="3">
        <f>Urban_res_calculation!S8</f>
        <v>84370499519962.203</v>
      </c>
      <c r="T6" s="3">
        <f>Urban_res_calculation!T8</f>
        <v>84454870019482.156</v>
      </c>
      <c r="U6" s="3">
        <f>Urban_res_calculation!U8</f>
        <v>84539324889501.625</v>
      </c>
      <c r="V6" s="3">
        <f>Urban_res_calculation!V8</f>
        <v>84623864214391.125</v>
      </c>
      <c r="W6" s="3">
        <f>Urban_res_calculation!W8</f>
        <v>84708488078605.5</v>
      </c>
      <c r="X6" s="3">
        <f>Urban_res_calculation!X8</f>
        <v>84793196566684.094</v>
      </c>
      <c r="Y6" s="3">
        <f>Urban_res_calculation!Y8</f>
        <v>84877989763250.766</v>
      </c>
      <c r="Z6" s="3">
        <f>Urban_res_calculation!Z8</f>
        <v>84962867753014</v>
      </c>
      <c r="AA6" s="3">
        <f>Urban_res_calculation!AA8</f>
        <v>85047830620767</v>
      </c>
      <c r="AB6" s="3">
        <f>Urban_res_calculation!AB8</f>
        <v>85132878451387.75</v>
      </c>
      <c r="AC6" s="3">
        <f>Urban_res_calculation!AC8</f>
        <v>85218011329839.125</v>
      </c>
      <c r="AD6" s="3">
        <f>Urban_res_calculation!AD8</f>
        <v>85303229341168.953</v>
      </c>
      <c r="AE6" s="3">
        <f>Urban_res_calculation!AE8</f>
        <v>85388532570510.109</v>
      </c>
      <c r="AF6" s="3">
        <f>Urban_res_calculation!AF8</f>
        <v>85473921103080.609</v>
      </c>
    </row>
    <row r="7" spans="1:34" x14ac:dyDescent="0.45">
      <c r="A7" s="1" t="s">
        <v>11</v>
      </c>
      <c r="B7" s="3">
        <f>Urban_res_calculation!B9</f>
        <v>16283801352600.004</v>
      </c>
      <c r="C7" s="3">
        <f>Urban_res_calculation!C9</f>
        <v>17114275221582.604</v>
      </c>
      <c r="D7" s="3">
        <f>Urban_res_calculation!D9</f>
        <v>17987103257883.316</v>
      </c>
      <c r="E7" s="3">
        <f>Urban_res_calculation!E9</f>
        <v>18904445524035.363</v>
      </c>
      <c r="F7" s="3">
        <f>Urban_res_calculation!F9</f>
        <v>19868572245761.164</v>
      </c>
      <c r="G7" s="3">
        <f>Urban_res_calculation!G9</f>
        <v>20881869430294.98</v>
      </c>
      <c r="H7" s="3">
        <f>Urban_res_calculation!H9</f>
        <v>21946844771240.023</v>
      </c>
      <c r="I7" s="3">
        <f>Urban_res_calculation!I9</f>
        <v>23066133854573.262</v>
      </c>
      <c r="J7" s="3">
        <f>Urban_res_calculation!J9</f>
        <v>24242506681156.496</v>
      </c>
      <c r="K7" s="3">
        <f>Urban_res_calculation!K9</f>
        <v>25478874521895.477</v>
      </c>
      <c r="L7" s="3">
        <f>Urban_res_calculation!L9</f>
        <v>26778297122512.145</v>
      </c>
      <c r="M7" s="3">
        <f>Urban_res_calculation!M9</f>
        <v>28143990275760.262</v>
      </c>
      <c r="N7" s="3">
        <f>Urban_res_calculation!N9</f>
        <v>29579333779824.035</v>
      </c>
      <c r="O7" s="3">
        <f>Urban_res_calculation!O9</f>
        <v>31087879802595.059</v>
      </c>
      <c r="P7" s="3">
        <f>Urban_res_calculation!P9</f>
        <v>32673361672527.406</v>
      </c>
      <c r="Q7" s="3">
        <f>Urban_res_calculation!Q9</f>
        <v>34339703117826.301</v>
      </c>
      <c r="R7" s="3">
        <f>Urban_res_calculation!R9</f>
        <v>36091027976835.438</v>
      </c>
      <c r="S7" s="3">
        <f>Urban_res_calculation!S9</f>
        <v>37931670403654.039</v>
      </c>
      <c r="T7" s="3">
        <f>Urban_res_calculation!T9</f>
        <v>39866185594240.391</v>
      </c>
      <c r="U7" s="3">
        <f>Urban_res_calculation!U9</f>
        <v>41899361059546.648</v>
      </c>
      <c r="V7" s="3">
        <f>Urban_res_calculation!V9</f>
        <v>44036228473583.523</v>
      </c>
      <c r="W7" s="3">
        <f>Urban_res_calculation!W9</f>
        <v>46282076125736.281</v>
      </c>
      <c r="X7" s="3">
        <f>Urban_res_calculation!X9</f>
        <v>48642462008148.828</v>
      </c>
      <c r="Y7" s="3">
        <f>Urban_res_calculation!Y9</f>
        <v>51123227570564.414</v>
      </c>
      <c r="Z7" s="3">
        <f>Urban_res_calculation!Z9</f>
        <v>53730512176663.195</v>
      </c>
      <c r="AA7" s="3">
        <f>Urban_res_calculation!AA9</f>
        <v>56470768297673.016</v>
      </c>
      <c r="AB7" s="3">
        <f>Urban_res_calculation!AB9</f>
        <v>59350777480854.336</v>
      </c>
      <c r="AC7" s="3">
        <f>Urban_res_calculation!AC9</f>
        <v>62377667132377.906</v>
      </c>
      <c r="AD7" s="3">
        <f>Urban_res_calculation!AD9</f>
        <v>65558928156129.172</v>
      </c>
      <c r="AE7" s="3">
        <f>Urban_res_calculation!AE9</f>
        <v>68902433492091.758</v>
      </c>
      <c r="AF7" s="3">
        <f>Urban_res_calculation!AF9</f>
        <v>72416457600188.438</v>
      </c>
    </row>
    <row r="8" spans="1:34" x14ac:dyDescent="0.45">
      <c r="A8" s="1" t="s">
        <v>13</v>
      </c>
      <c r="B8" s="3">
        <f>Urban_res_calculation!B10</f>
        <v>0</v>
      </c>
      <c r="C8" s="3">
        <f>Urban_res_calculation!C10</f>
        <v>0</v>
      </c>
      <c r="D8" s="3">
        <f>Urban_res_calculation!D10</f>
        <v>0</v>
      </c>
      <c r="E8" s="3">
        <f>Urban_res_calculation!E10</f>
        <v>0</v>
      </c>
      <c r="F8" s="3">
        <f>Urban_res_calculation!F10</f>
        <v>0</v>
      </c>
      <c r="G8" s="3">
        <f>Urban_res_calculation!G10</f>
        <v>0</v>
      </c>
      <c r="H8" s="3">
        <f>Urban_res_calculation!H10</f>
        <v>0</v>
      </c>
      <c r="I8" s="3">
        <f>Urban_res_calculation!I10</f>
        <v>0</v>
      </c>
      <c r="J8" s="3">
        <f>Urban_res_calculation!J10</f>
        <v>0</v>
      </c>
      <c r="K8" s="3">
        <f>Urban_res_calculation!K10</f>
        <v>0</v>
      </c>
      <c r="L8" s="3">
        <f>Urban_res_calculation!L10</f>
        <v>0</v>
      </c>
      <c r="M8" s="3">
        <f>Urban_res_calculation!M10</f>
        <v>0</v>
      </c>
      <c r="N8" s="3">
        <f>Urban_res_calculation!N10</f>
        <v>0</v>
      </c>
      <c r="O8" s="3">
        <f>Urban_res_calculation!O10</f>
        <v>0</v>
      </c>
      <c r="P8" s="3">
        <f>Urban_res_calculation!P10</f>
        <v>0</v>
      </c>
      <c r="Q8" s="3">
        <f>Urban_res_calculation!Q10</f>
        <v>0</v>
      </c>
      <c r="R8" s="3">
        <f>Urban_res_calculation!R10</f>
        <v>0</v>
      </c>
      <c r="S8" s="3">
        <f>Urban_res_calculation!S10</f>
        <v>0</v>
      </c>
      <c r="T8" s="3">
        <f>Urban_res_calculation!T10</f>
        <v>0</v>
      </c>
      <c r="U8" s="3">
        <f>Urban_res_calculation!U10</f>
        <v>0</v>
      </c>
      <c r="V8" s="3">
        <f>Urban_res_calculation!V10</f>
        <v>0</v>
      </c>
      <c r="W8" s="3">
        <f>Urban_res_calculation!W10</f>
        <v>0</v>
      </c>
      <c r="X8" s="3">
        <f>Urban_res_calculation!X10</f>
        <v>0</v>
      </c>
      <c r="Y8" s="3">
        <f>Urban_res_calculation!Y10</f>
        <v>0</v>
      </c>
      <c r="Z8" s="3">
        <f>Urban_res_calculation!Z10</f>
        <v>0</v>
      </c>
      <c r="AA8" s="3">
        <f>Urban_res_calculation!AA10</f>
        <v>0</v>
      </c>
      <c r="AB8" s="3">
        <f>Urban_res_calculation!AB10</f>
        <v>0</v>
      </c>
      <c r="AC8" s="3">
        <f>Urban_res_calculation!AC10</f>
        <v>0</v>
      </c>
      <c r="AD8" s="3">
        <f>Urban_res_calculation!AD10</f>
        <v>0</v>
      </c>
      <c r="AE8" s="3">
        <f>Urban_res_calculation!AE10</f>
        <v>0</v>
      </c>
      <c r="AF8" s="3">
        <f>Urban_res_calculation!AF10</f>
        <v>0</v>
      </c>
    </row>
    <row r="9" spans="1:34" x14ac:dyDescent="0.45">
      <c r="A9" s="1" t="s">
        <v>14</v>
      </c>
      <c r="B9" s="3">
        <f>Urban_res_calculation!B11</f>
        <v>85228113102681.625</v>
      </c>
      <c r="C9" s="3">
        <f>Urban_res_calculation!C11</f>
        <v>80711023108239.5</v>
      </c>
      <c r="D9" s="3">
        <f>Urban_res_calculation!D11</f>
        <v>76433338883502.797</v>
      </c>
      <c r="E9" s="3">
        <f>Urban_res_calculation!E11</f>
        <v>72382371922677.141</v>
      </c>
      <c r="F9" s="3">
        <f>Urban_res_calculation!F11</f>
        <v>68546106210775.25</v>
      </c>
      <c r="G9" s="3">
        <f>Urban_res_calculation!G11</f>
        <v>64913162581604.156</v>
      </c>
      <c r="H9" s="3">
        <f>Urban_res_calculation!H11</f>
        <v>61472764964779.133</v>
      </c>
      <c r="I9" s="3">
        <f>Urban_res_calculation!I11</f>
        <v>58214708421645.836</v>
      </c>
      <c r="J9" s="3">
        <f>Urban_res_calculation!J11</f>
        <v>55129328875298.602</v>
      </c>
      <c r="K9" s="3">
        <f>Urban_res_calculation!K11</f>
        <v>52207474444907.773</v>
      </c>
      <c r="L9" s="3">
        <f>Urban_res_calculation!L11</f>
        <v>49440478299327.656</v>
      </c>
      <c r="M9" s="3">
        <f>Urban_res_calculation!M11</f>
        <v>46820132949463.289</v>
      </c>
      <c r="N9" s="3">
        <f>Urban_res_calculation!N11</f>
        <v>44338665903141.734</v>
      </c>
      <c r="O9" s="3">
        <f>Urban_res_calculation!O11</f>
        <v>41988716610275.219</v>
      </c>
      <c r="P9" s="3">
        <f>Urban_res_calculation!P11</f>
        <v>39763314629930.633</v>
      </c>
      <c r="Q9" s="3">
        <f>Urban_res_calculation!Q11</f>
        <v>37655858954544.305</v>
      </c>
      <c r="R9" s="3">
        <f>Urban_res_calculation!R11</f>
        <v>35660098429953.453</v>
      </c>
      <c r="S9" s="3">
        <f>Urban_res_calculation!S11</f>
        <v>33770113213165.918</v>
      </c>
      <c r="T9" s="3">
        <f>Urban_res_calculation!T11</f>
        <v>31980297212868.121</v>
      </c>
      <c r="U9" s="3">
        <f>Urban_res_calculation!U11</f>
        <v>30285341460586.109</v>
      </c>
      <c r="V9" s="3">
        <f>Urban_res_calculation!V11</f>
        <v>28680218363175.043</v>
      </c>
      <c r="W9" s="3">
        <f>Urban_res_calculation!W11</f>
        <v>27160166789926.766</v>
      </c>
      <c r="X9" s="3">
        <f>Urban_res_calculation!X11</f>
        <v>25720677950060.645</v>
      </c>
      <c r="Y9" s="3">
        <f>Urban_res_calculation!Y11</f>
        <v>24357482018707.43</v>
      </c>
      <c r="Z9" s="3">
        <f>Urban_res_calculation!Z11</f>
        <v>23066535471715.934</v>
      </c>
      <c r="AA9" s="3">
        <f>Urban_res_calculation!AA11</f>
        <v>21844009091714.988</v>
      </c>
      <c r="AB9" s="3">
        <f>Urban_res_calculation!AB11</f>
        <v>20686276609854.094</v>
      </c>
      <c r="AC9" s="3">
        <f>Urban_res_calculation!AC11</f>
        <v>19589903949531.824</v>
      </c>
      <c r="AD9" s="3">
        <f>Urban_res_calculation!AD11</f>
        <v>18551639040206.637</v>
      </c>
      <c r="AE9" s="3">
        <f>Urban_res_calculation!AE11</f>
        <v>17568402171075.684</v>
      </c>
      <c r="AF9" s="3">
        <f>Urban_res_calculation!AF11</f>
        <v>16637276856008.672</v>
      </c>
    </row>
    <row r="10" spans="1:34" x14ac:dyDescent="0.45">
      <c r="A10" s="1" t="s">
        <v>15</v>
      </c>
      <c r="B10" s="3">
        <f>Urban_res_calculation!B12</f>
        <v>21423016445340.156</v>
      </c>
      <c r="C10" s="3">
        <f>Urban_res_calculation!C12</f>
        <v>20287596573737.129</v>
      </c>
      <c r="D10" s="3">
        <f>Urban_res_calculation!D12</f>
        <v>19212353955329.059</v>
      </c>
      <c r="E10" s="3">
        <f>Urban_res_calculation!E12</f>
        <v>18194099195696.617</v>
      </c>
      <c r="F10" s="3">
        <f>Urban_res_calculation!F12</f>
        <v>17229811938324.695</v>
      </c>
      <c r="G10" s="3">
        <f>Urban_res_calculation!G12</f>
        <v>16316631905593.486</v>
      </c>
      <c r="H10" s="3">
        <f>Urban_res_calculation!H12</f>
        <v>15451850414597.031</v>
      </c>
      <c r="I10" s="3">
        <f>Urban_res_calculation!I12</f>
        <v>14632902342623.389</v>
      </c>
      <c r="J10" s="3">
        <f>Urban_res_calculation!J12</f>
        <v>13857358518464.348</v>
      </c>
      <c r="K10" s="3">
        <f>Urban_res_calculation!K12</f>
        <v>13122918516985.736</v>
      </c>
      <c r="L10" s="3">
        <f>Urban_res_calculation!L12</f>
        <v>12427403835585.492</v>
      </c>
      <c r="M10" s="3">
        <f>Urban_res_calculation!M12</f>
        <v>11768751432299.461</v>
      </c>
      <c r="N10" s="3">
        <f>Urban_res_calculation!N12</f>
        <v>11145007606387.59</v>
      </c>
      <c r="O10" s="3">
        <f>Urban_res_calculation!O12</f>
        <v>10554322203249.047</v>
      </c>
      <c r="P10" s="3">
        <f>Urban_res_calculation!P12</f>
        <v>9994943126476.8477</v>
      </c>
      <c r="Q10" s="3">
        <f>Urban_res_calculation!Q12</f>
        <v>9465211140773.5742</v>
      </c>
      <c r="R10" s="3">
        <f>Urban_res_calculation!R12</f>
        <v>8963554950312.5742</v>
      </c>
      <c r="S10" s="3">
        <f>Urban_res_calculation!S12</f>
        <v>8488486537946.0078</v>
      </c>
      <c r="T10" s="3">
        <f>Urban_res_calculation!T12</f>
        <v>8038596751434.8691</v>
      </c>
      <c r="U10" s="3">
        <f>Urban_res_calculation!U12</f>
        <v>7612551123608.8203</v>
      </c>
      <c r="V10" s="3">
        <f>Urban_res_calculation!V12</f>
        <v>7209085914057.5527</v>
      </c>
      <c r="W10" s="3">
        <f>Urban_res_calculation!W12</f>
        <v>6827004360612.502</v>
      </c>
      <c r="X10" s="3">
        <f>Urban_res_calculation!X12</f>
        <v>6465173129500.0391</v>
      </c>
      <c r="Y10" s="3">
        <f>Urban_res_calculation!Y12</f>
        <v>6122518953636.5371</v>
      </c>
      <c r="Z10" s="3">
        <f>Urban_res_calculation!Z12</f>
        <v>5798025449093.8008</v>
      </c>
      <c r="AA10" s="3">
        <f>Urban_res_calculation!AA12</f>
        <v>5490730100291.8291</v>
      </c>
      <c r="AB10" s="3">
        <f>Urban_res_calculation!AB12</f>
        <v>5199721404976.3623</v>
      </c>
      <c r="AC10" s="3">
        <f>Urban_res_calculation!AC12</f>
        <v>4924136170512.6152</v>
      </c>
      <c r="AD10" s="3">
        <f>Urban_res_calculation!AD12</f>
        <v>4663156953475.4463</v>
      </c>
      <c r="AE10" s="3">
        <f>Urban_res_calculation!AE12</f>
        <v>4416009634941.2471</v>
      </c>
      <c r="AF10" s="3">
        <f>Urban_res_calculation!AF12</f>
        <v>4181961124289.3608</v>
      </c>
    </row>
    <row r="11" spans="1:34" x14ac:dyDescent="0.45">
      <c r="A11" s="1" t="s">
        <v>16</v>
      </c>
      <c r="B11" s="3">
        <f>Urban_res_calculation!B13</f>
        <v>0</v>
      </c>
      <c r="C11" s="3">
        <f>Urban_res_calculation!C13</f>
        <v>0</v>
      </c>
      <c r="D11" s="3">
        <f>Urban_res_calculation!D13</f>
        <v>0</v>
      </c>
      <c r="E11" s="3">
        <f>Urban_res_calculation!E13</f>
        <v>0</v>
      </c>
      <c r="F11" s="3">
        <f>Urban_res_calculation!F13</f>
        <v>0</v>
      </c>
      <c r="G11" s="3">
        <f>Urban_res_calculation!G13</f>
        <v>0</v>
      </c>
      <c r="H11" s="3">
        <f>Urban_res_calculation!H13</f>
        <v>0</v>
      </c>
      <c r="I11" s="3">
        <f>Urban_res_calculation!I13</f>
        <v>0</v>
      </c>
      <c r="J11" s="3">
        <f>Urban_res_calculation!J13</f>
        <v>0</v>
      </c>
      <c r="K11" s="3">
        <f>Urban_res_calculation!K13</f>
        <v>0</v>
      </c>
      <c r="L11" s="3">
        <f>Urban_res_calculation!L13</f>
        <v>0</v>
      </c>
      <c r="M11" s="3">
        <f>Urban_res_calculation!M13</f>
        <v>0</v>
      </c>
      <c r="N11" s="3">
        <f>Urban_res_calculation!N13</f>
        <v>0</v>
      </c>
      <c r="O11" s="3">
        <f>Urban_res_calculation!O13</f>
        <v>0</v>
      </c>
      <c r="P11" s="3">
        <f>Urban_res_calculation!P13</f>
        <v>0</v>
      </c>
      <c r="Q11" s="3">
        <f>Urban_res_calculation!Q13</f>
        <v>0</v>
      </c>
      <c r="R11" s="3">
        <f>Urban_res_calculation!R13</f>
        <v>0</v>
      </c>
      <c r="S11" s="3">
        <f>Urban_res_calculation!S13</f>
        <v>0</v>
      </c>
      <c r="T11" s="3">
        <f>Urban_res_calculation!T13</f>
        <v>0</v>
      </c>
      <c r="U11" s="3">
        <f>Urban_res_calculation!U13</f>
        <v>0</v>
      </c>
      <c r="V11" s="3">
        <f>Urban_res_calculation!V13</f>
        <v>0</v>
      </c>
      <c r="W11" s="3">
        <f>Urban_res_calculation!W13</f>
        <v>0</v>
      </c>
      <c r="X11" s="3">
        <f>Urban_res_calculation!X13</f>
        <v>0</v>
      </c>
      <c r="Y11" s="3">
        <f>Urban_res_calculation!Y13</f>
        <v>0</v>
      </c>
      <c r="Z11" s="3">
        <f>Urban_res_calculation!Z13</f>
        <v>0</v>
      </c>
      <c r="AA11" s="3">
        <f>Urban_res_calculation!AA13</f>
        <v>0</v>
      </c>
      <c r="AB11" s="3">
        <f>Urban_res_calculation!AB13</f>
        <v>0</v>
      </c>
      <c r="AC11" s="3">
        <f>Urban_res_calculation!AC13</f>
        <v>0</v>
      </c>
      <c r="AD11" s="3">
        <f>Urban_res_calculation!AD13</f>
        <v>0</v>
      </c>
      <c r="AE11" s="3">
        <f>Urban_res_calculation!AE13</f>
        <v>0</v>
      </c>
      <c r="AF11" s="3">
        <f>Urban_res_calculation!AF13</f>
        <v>0</v>
      </c>
    </row>
    <row r="27" spans="1:6" x14ac:dyDescent="0.45">
      <c r="A27" s="7"/>
      <c r="B27" s="8"/>
      <c r="C27" s="8"/>
      <c r="D27" s="8"/>
      <c r="E27" s="8"/>
      <c r="F27" s="8"/>
    </row>
    <row r="28" spans="1:6" x14ac:dyDescent="0.45">
      <c r="A28" s="7"/>
      <c r="B28" s="8"/>
      <c r="C28" s="8"/>
      <c r="D28" s="8"/>
      <c r="E28" s="8"/>
      <c r="F28" s="8"/>
    </row>
    <row r="29" spans="1:6" x14ac:dyDescent="0.45">
      <c r="A29" s="7"/>
      <c r="B29" s="8"/>
      <c r="C29" s="8"/>
      <c r="D29" s="8"/>
      <c r="E29" s="8"/>
      <c r="F29" s="8"/>
    </row>
    <row r="30" spans="1:6" x14ac:dyDescent="0.45">
      <c r="A30" s="7"/>
      <c r="B30" s="8"/>
      <c r="C30" s="8"/>
      <c r="D30" s="8"/>
      <c r="E30" s="8"/>
      <c r="F30" s="8"/>
    </row>
    <row r="31" spans="1:6" x14ac:dyDescent="0.45">
      <c r="A31" s="7"/>
      <c r="B31" s="8"/>
      <c r="C31" s="8"/>
      <c r="D31" s="8"/>
      <c r="E31" s="8"/>
      <c r="F31" s="8"/>
    </row>
    <row r="32" spans="1:6" x14ac:dyDescent="0.45">
      <c r="A32" s="7"/>
      <c r="B32" s="8"/>
      <c r="C32" s="8"/>
      <c r="D32" s="8"/>
      <c r="E32" s="8"/>
      <c r="F32" s="8"/>
    </row>
    <row r="33" spans="1:6" x14ac:dyDescent="0.45">
      <c r="A33" s="7"/>
      <c r="B33" s="8"/>
      <c r="C33" s="8"/>
      <c r="D33" s="8"/>
      <c r="E33" s="8"/>
      <c r="F33" s="8"/>
    </row>
    <row r="34" spans="1:6" x14ac:dyDescent="0.45">
      <c r="A34" s="7"/>
      <c r="B34" s="8"/>
      <c r="C34" s="8"/>
      <c r="D34" s="8"/>
      <c r="E34" s="8"/>
      <c r="F34" s="8"/>
    </row>
    <row r="35" spans="1:6" x14ac:dyDescent="0.45">
      <c r="A35" s="7"/>
      <c r="B35" s="8"/>
      <c r="C35" s="8"/>
      <c r="D35" s="8"/>
      <c r="E35" s="8"/>
      <c r="F35" s="8"/>
    </row>
    <row r="36" spans="1:6" x14ac:dyDescent="0.45">
      <c r="A36" s="7"/>
      <c r="B36" s="8"/>
      <c r="C36" s="8"/>
      <c r="D36" s="8"/>
      <c r="E36" s="8"/>
      <c r="F36" s="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zoomScale="120" zoomScaleNormal="120" workbookViewId="0">
      <selection activeCell="B2" sqref="B2"/>
    </sheetView>
  </sheetViews>
  <sheetFormatPr defaultRowHeight="17" x14ac:dyDescent="0.45"/>
  <cols>
    <col min="1" max="1" width="29.83203125" customWidth="1"/>
    <col min="2" max="33" width="11.83203125" customWidth="1"/>
  </cols>
  <sheetData>
    <row r="1" spans="1:35" x14ac:dyDescent="0.45">
      <c r="A1" s="1" t="s">
        <v>1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45">
      <c r="A2" s="1" t="s">
        <v>2</v>
      </c>
      <c r="B2" s="3">
        <f>Urban_res_calculation!B16</f>
        <v>19777993954664.605</v>
      </c>
      <c r="C2" s="3">
        <f>Urban_res_calculation!C16</f>
        <v>19916439912347.254</v>
      </c>
      <c r="D2" s="3">
        <f>Urban_res_calculation!D16</f>
        <v>20055854991733.684</v>
      </c>
      <c r="E2" s="3">
        <f>Urban_res_calculation!E16</f>
        <v>20196245976675.816</v>
      </c>
      <c r="F2" s="3">
        <f>Urban_res_calculation!F16</f>
        <v>20337619698512.547</v>
      </c>
      <c r="G2" s="3">
        <f>Urban_res_calculation!G16</f>
        <v>20479983036402.133</v>
      </c>
      <c r="H2" s="3">
        <f>Urban_res_calculation!H16</f>
        <v>20623342917656.945</v>
      </c>
      <c r="I2" s="3">
        <f>Urban_res_calculation!I16</f>
        <v>20767706318080.543</v>
      </c>
      <c r="J2" s="3">
        <f>Urban_res_calculation!J16</f>
        <v>20913080262307.105</v>
      </c>
      <c r="K2" s="3">
        <f>Urban_res_calculation!K16</f>
        <v>21059471824143.254</v>
      </c>
      <c r="L2" s="3">
        <f>Urban_res_calculation!L16</f>
        <v>21206888126912.254</v>
      </c>
      <c r="M2" s="3">
        <f>Urban_res_calculation!M16</f>
        <v>21355336343800.637</v>
      </c>
      <c r="N2" s="3">
        <f>Urban_res_calculation!N16</f>
        <v>21504823698207.238</v>
      </c>
      <c r="O2" s="3">
        <f>Urban_res_calculation!O16</f>
        <v>21655357464094.688</v>
      </c>
      <c r="P2" s="3">
        <f>Urban_res_calculation!P16</f>
        <v>21806944966343.348</v>
      </c>
      <c r="Q2" s="3">
        <f>Urban_res_calculation!Q16</f>
        <v>21959593581107.75</v>
      </c>
      <c r="R2" s="3">
        <f>Urban_res_calculation!R16</f>
        <v>22113310736175.5</v>
      </c>
      <c r="S2" s="3">
        <f>Urban_res_calculation!S16</f>
        <v>22268103911328.727</v>
      </c>
      <c r="T2" s="3">
        <f>Urban_res_calculation!T16</f>
        <v>22423980638708.023</v>
      </c>
      <c r="U2" s="3">
        <f>Urban_res_calculation!U16</f>
        <v>22580948503178.977</v>
      </c>
      <c r="V2" s="3">
        <f>Urban_res_calculation!V16</f>
        <v>22739015142701.227</v>
      </c>
      <c r="W2" s="3">
        <f>Urban_res_calculation!W16</f>
        <v>22898188248700.133</v>
      </c>
      <c r="X2" s="3">
        <f>Urban_res_calculation!X16</f>
        <v>23058475566441.031</v>
      </c>
      <c r="Y2" s="3">
        <f>Urban_res_calculation!Y16</f>
        <v>23219884895406.117</v>
      </c>
      <c r="Z2" s="3">
        <f>Urban_res_calculation!Z16</f>
        <v>23382424089673.957</v>
      </c>
      <c r="AA2" s="3">
        <f>Urban_res_calculation!AA16</f>
        <v>23546101058301.672</v>
      </c>
      <c r="AB2" s="3">
        <f>Urban_res_calculation!AB16</f>
        <v>23710923765709.781</v>
      </c>
      <c r="AC2" s="3">
        <f>Urban_res_calculation!AC16</f>
        <v>23876900232069.746</v>
      </c>
      <c r="AD2" s="3">
        <f>Urban_res_calculation!AD16</f>
        <v>24044038533694.23</v>
      </c>
      <c r="AE2" s="3">
        <f>Urban_res_calculation!AE16</f>
        <v>24212346803430.086</v>
      </c>
      <c r="AF2" s="3">
        <f>Urban_res_calculation!AF16</f>
        <v>24381833231054.094</v>
      </c>
      <c r="AG2" s="3">
        <f>Urban_res_calculation!AG16</f>
        <v>24552506063671.469</v>
      </c>
    </row>
    <row r="3" spans="1:35" x14ac:dyDescent="0.45">
      <c r="A3" s="1" t="s">
        <v>3</v>
      </c>
      <c r="B3" s="3">
        <f>Urban_res_calculation!B17</f>
        <v>0</v>
      </c>
      <c r="C3" s="3">
        <f>Urban_res_calculation!C17</f>
        <v>0</v>
      </c>
      <c r="D3" s="3">
        <f>Urban_res_calculation!D17</f>
        <v>0</v>
      </c>
      <c r="E3" s="3">
        <f>Urban_res_calculation!E17</f>
        <v>0</v>
      </c>
      <c r="F3" s="3">
        <f>Urban_res_calculation!F17</f>
        <v>0</v>
      </c>
      <c r="G3" s="3">
        <f>Urban_res_calculation!G17</f>
        <v>0</v>
      </c>
      <c r="H3" s="3">
        <f>Urban_res_calculation!H17</f>
        <v>0</v>
      </c>
      <c r="I3" s="3">
        <f>Urban_res_calculation!I17</f>
        <v>0</v>
      </c>
      <c r="J3" s="3">
        <f>Urban_res_calculation!J17</f>
        <v>0</v>
      </c>
      <c r="K3" s="3">
        <f>Urban_res_calculation!K17</f>
        <v>0</v>
      </c>
      <c r="L3" s="3">
        <f>Urban_res_calculation!L17</f>
        <v>0</v>
      </c>
      <c r="M3" s="3">
        <f>Urban_res_calculation!M17</f>
        <v>0</v>
      </c>
      <c r="N3" s="3">
        <f>Urban_res_calculation!N17</f>
        <v>0</v>
      </c>
      <c r="O3" s="3">
        <f>Urban_res_calculation!O17</f>
        <v>0</v>
      </c>
      <c r="P3" s="3">
        <f>Urban_res_calculation!P17</f>
        <v>0</v>
      </c>
      <c r="Q3" s="3">
        <f>Urban_res_calculation!Q17</f>
        <v>0</v>
      </c>
      <c r="R3" s="3">
        <f>Urban_res_calculation!R17</f>
        <v>0</v>
      </c>
      <c r="S3" s="3">
        <f>Urban_res_calculation!S17</f>
        <v>0</v>
      </c>
      <c r="T3" s="3">
        <f>Urban_res_calculation!T17</f>
        <v>0</v>
      </c>
      <c r="U3" s="3">
        <f>Urban_res_calculation!U17</f>
        <v>0</v>
      </c>
      <c r="V3" s="3">
        <f>Urban_res_calculation!V17</f>
        <v>0</v>
      </c>
      <c r="W3" s="3">
        <f>Urban_res_calculation!W17</f>
        <v>0</v>
      </c>
      <c r="X3" s="3">
        <f>Urban_res_calculation!X17</f>
        <v>0</v>
      </c>
      <c r="Y3" s="3">
        <f>Urban_res_calculation!Y17</f>
        <v>0</v>
      </c>
      <c r="Z3" s="3">
        <f>Urban_res_calculation!Z17</f>
        <v>0</v>
      </c>
      <c r="AA3" s="3">
        <f>Urban_res_calculation!AA17</f>
        <v>0</v>
      </c>
      <c r="AB3" s="3">
        <f>Urban_res_calculation!AB17</f>
        <v>0</v>
      </c>
      <c r="AC3" s="3">
        <f>Urban_res_calculation!AC17</f>
        <v>0</v>
      </c>
      <c r="AD3" s="3">
        <f>Urban_res_calculation!AD17</f>
        <v>0</v>
      </c>
      <c r="AE3" s="3">
        <f>Urban_res_calculation!AE17</f>
        <v>0</v>
      </c>
      <c r="AF3" s="3">
        <f>Urban_res_calculation!AF17</f>
        <v>0</v>
      </c>
      <c r="AG3" s="3">
        <f>Urban_res_calculation!AG17</f>
        <v>0</v>
      </c>
    </row>
    <row r="4" spans="1:35" x14ac:dyDescent="0.45">
      <c r="A4" s="1" t="s">
        <v>4</v>
      </c>
      <c r="B4" s="3">
        <f>Urban_res_calculation!B18</f>
        <v>0</v>
      </c>
      <c r="C4" s="3">
        <f>Urban_res_calculation!C18</f>
        <v>0</v>
      </c>
      <c r="D4" s="3">
        <f>Urban_res_calculation!D18</f>
        <v>0</v>
      </c>
      <c r="E4" s="3">
        <f>Urban_res_calculation!E18</f>
        <v>0</v>
      </c>
      <c r="F4" s="3">
        <f>Urban_res_calculation!F18</f>
        <v>0</v>
      </c>
      <c r="G4" s="3">
        <f>Urban_res_calculation!G18</f>
        <v>0</v>
      </c>
      <c r="H4" s="3">
        <f>Urban_res_calculation!H18</f>
        <v>0</v>
      </c>
      <c r="I4" s="3">
        <f>Urban_res_calculation!I18</f>
        <v>0</v>
      </c>
      <c r="J4" s="3">
        <f>Urban_res_calculation!J18</f>
        <v>0</v>
      </c>
      <c r="K4" s="3">
        <f>Urban_res_calculation!K18</f>
        <v>0</v>
      </c>
      <c r="L4" s="3">
        <f>Urban_res_calculation!L18</f>
        <v>0</v>
      </c>
      <c r="M4" s="3">
        <f>Urban_res_calculation!M18</f>
        <v>0</v>
      </c>
      <c r="N4" s="3">
        <f>Urban_res_calculation!N18</f>
        <v>0</v>
      </c>
      <c r="O4" s="3">
        <f>Urban_res_calculation!O18</f>
        <v>0</v>
      </c>
      <c r="P4" s="3">
        <f>Urban_res_calculation!P18</f>
        <v>0</v>
      </c>
      <c r="Q4" s="3">
        <f>Urban_res_calculation!Q18</f>
        <v>0</v>
      </c>
      <c r="R4" s="3">
        <f>Urban_res_calculation!R18</f>
        <v>0</v>
      </c>
      <c r="S4" s="3">
        <f>Urban_res_calculation!S18</f>
        <v>0</v>
      </c>
      <c r="T4" s="3">
        <f>Urban_res_calculation!T18</f>
        <v>0</v>
      </c>
      <c r="U4" s="3">
        <f>Urban_res_calculation!U18</f>
        <v>0</v>
      </c>
      <c r="V4" s="3">
        <f>Urban_res_calculation!V18</f>
        <v>0</v>
      </c>
      <c r="W4" s="3">
        <f>Urban_res_calculation!W18</f>
        <v>0</v>
      </c>
      <c r="X4" s="3">
        <f>Urban_res_calculation!X18</f>
        <v>0</v>
      </c>
      <c r="Y4" s="3">
        <f>Urban_res_calculation!Y18</f>
        <v>0</v>
      </c>
      <c r="Z4" s="3">
        <f>Urban_res_calculation!Z18</f>
        <v>0</v>
      </c>
      <c r="AA4" s="3">
        <f>Urban_res_calculation!AA18</f>
        <v>0</v>
      </c>
      <c r="AB4" s="3">
        <f>Urban_res_calculation!AB18</f>
        <v>0</v>
      </c>
      <c r="AC4" s="3">
        <f>Urban_res_calculation!AC18</f>
        <v>0</v>
      </c>
      <c r="AD4" s="3">
        <f>Urban_res_calculation!AD18</f>
        <v>0</v>
      </c>
      <c r="AE4" s="3">
        <f>Urban_res_calculation!AE18</f>
        <v>0</v>
      </c>
      <c r="AF4" s="3">
        <f>Urban_res_calculation!AF18</f>
        <v>0</v>
      </c>
      <c r="AG4" s="3">
        <f>Urban_res_calculation!AG18</f>
        <v>0</v>
      </c>
    </row>
    <row r="5" spans="1:35" x14ac:dyDescent="0.45">
      <c r="A5" s="1" t="s">
        <v>5</v>
      </c>
      <c r="B5" s="3">
        <f>Urban_res_calculation!B19</f>
        <v>0</v>
      </c>
      <c r="C5" s="3">
        <f>Urban_res_calculation!C19</f>
        <v>0</v>
      </c>
      <c r="D5" s="3">
        <f>Urban_res_calculation!D19</f>
        <v>0</v>
      </c>
      <c r="E5" s="3">
        <f>Urban_res_calculation!E19</f>
        <v>0</v>
      </c>
      <c r="F5" s="3">
        <f>Urban_res_calculation!F19</f>
        <v>0</v>
      </c>
      <c r="G5" s="3">
        <f>Urban_res_calculation!G19</f>
        <v>0</v>
      </c>
      <c r="H5" s="3">
        <f>Urban_res_calculation!H19</f>
        <v>0</v>
      </c>
      <c r="I5" s="3">
        <f>Urban_res_calculation!I19</f>
        <v>0</v>
      </c>
      <c r="J5" s="3">
        <f>Urban_res_calculation!J19</f>
        <v>0</v>
      </c>
      <c r="K5" s="3">
        <f>Urban_res_calculation!K19</f>
        <v>0</v>
      </c>
      <c r="L5" s="3">
        <f>Urban_res_calculation!L19</f>
        <v>0</v>
      </c>
      <c r="M5" s="3">
        <f>Urban_res_calculation!M19</f>
        <v>0</v>
      </c>
      <c r="N5" s="3">
        <f>Urban_res_calculation!N19</f>
        <v>0</v>
      </c>
      <c r="O5" s="3">
        <f>Urban_res_calculation!O19</f>
        <v>0</v>
      </c>
      <c r="P5" s="3">
        <f>Urban_res_calculation!P19</f>
        <v>0</v>
      </c>
      <c r="Q5" s="3">
        <f>Urban_res_calculation!Q19</f>
        <v>0</v>
      </c>
      <c r="R5" s="3">
        <f>Urban_res_calculation!R19</f>
        <v>0</v>
      </c>
      <c r="S5" s="3">
        <f>Urban_res_calculation!S19</f>
        <v>0</v>
      </c>
      <c r="T5" s="3">
        <f>Urban_res_calculation!T19</f>
        <v>0</v>
      </c>
      <c r="U5" s="3">
        <f>Urban_res_calculation!U19</f>
        <v>0</v>
      </c>
      <c r="V5" s="3">
        <f>Urban_res_calculation!V19</f>
        <v>0</v>
      </c>
      <c r="W5" s="3">
        <f>Urban_res_calculation!W19</f>
        <v>0</v>
      </c>
      <c r="X5" s="3">
        <f>Urban_res_calculation!X19</f>
        <v>0</v>
      </c>
      <c r="Y5" s="3">
        <f>Urban_res_calculation!Y19</f>
        <v>0</v>
      </c>
      <c r="Z5" s="3">
        <f>Urban_res_calculation!Z19</f>
        <v>0</v>
      </c>
      <c r="AA5" s="3">
        <f>Urban_res_calculation!AA19</f>
        <v>0</v>
      </c>
      <c r="AB5" s="3">
        <f>Urban_res_calculation!AB19</f>
        <v>0</v>
      </c>
      <c r="AC5" s="3">
        <f>Urban_res_calculation!AC19</f>
        <v>0</v>
      </c>
      <c r="AD5" s="3">
        <f>Urban_res_calculation!AD19</f>
        <v>0</v>
      </c>
      <c r="AE5" s="3">
        <f>Urban_res_calculation!AE19</f>
        <v>0</v>
      </c>
      <c r="AF5" s="3">
        <f>Urban_res_calculation!AF19</f>
        <v>0</v>
      </c>
      <c r="AG5" s="3">
        <f>Urban_res_calculation!AG19</f>
        <v>0</v>
      </c>
    </row>
    <row r="6" spans="1:35" x14ac:dyDescent="0.45">
      <c r="A6" s="1" t="s">
        <v>7</v>
      </c>
      <c r="B6" s="3">
        <f>Urban_res_calculation!B20</f>
        <v>0</v>
      </c>
      <c r="C6" s="3">
        <f>Urban_res_calculation!C20</f>
        <v>0</v>
      </c>
      <c r="D6" s="3">
        <f>Urban_res_calculation!D20</f>
        <v>0</v>
      </c>
      <c r="E6" s="3">
        <f>Urban_res_calculation!E20</f>
        <v>0</v>
      </c>
      <c r="F6" s="3">
        <f>Urban_res_calculation!F20</f>
        <v>0</v>
      </c>
      <c r="G6" s="3">
        <f>Urban_res_calculation!G20</f>
        <v>0</v>
      </c>
      <c r="H6" s="3">
        <f>Urban_res_calculation!H20</f>
        <v>0</v>
      </c>
      <c r="I6" s="3">
        <f>Urban_res_calculation!I20</f>
        <v>0</v>
      </c>
      <c r="J6" s="3">
        <f>Urban_res_calculation!J20</f>
        <v>0</v>
      </c>
      <c r="K6" s="3">
        <f>Urban_res_calculation!K20</f>
        <v>0</v>
      </c>
      <c r="L6" s="3">
        <f>Urban_res_calculation!L20</f>
        <v>0</v>
      </c>
      <c r="M6" s="3">
        <f>Urban_res_calculation!M20</f>
        <v>0</v>
      </c>
      <c r="N6" s="3">
        <f>Urban_res_calculation!N20</f>
        <v>0</v>
      </c>
      <c r="O6" s="3">
        <f>Urban_res_calculation!O20</f>
        <v>0</v>
      </c>
      <c r="P6" s="3">
        <f>Urban_res_calculation!P20</f>
        <v>0</v>
      </c>
      <c r="Q6" s="3">
        <f>Urban_res_calculation!Q20</f>
        <v>0</v>
      </c>
      <c r="R6" s="3">
        <f>Urban_res_calculation!R20</f>
        <v>0</v>
      </c>
      <c r="S6" s="3">
        <f>Urban_res_calculation!S20</f>
        <v>0</v>
      </c>
      <c r="T6" s="3">
        <f>Urban_res_calculation!T20</f>
        <v>0</v>
      </c>
      <c r="U6" s="3">
        <f>Urban_res_calculation!U20</f>
        <v>0</v>
      </c>
      <c r="V6" s="3">
        <f>Urban_res_calculation!V20</f>
        <v>0</v>
      </c>
      <c r="W6" s="3">
        <f>Urban_res_calculation!W20</f>
        <v>0</v>
      </c>
      <c r="X6" s="3">
        <f>Urban_res_calculation!X20</f>
        <v>0</v>
      </c>
      <c r="Y6" s="3">
        <f>Urban_res_calculation!Y20</f>
        <v>0</v>
      </c>
      <c r="Z6" s="3">
        <f>Urban_res_calculation!Z20</f>
        <v>0</v>
      </c>
      <c r="AA6" s="3">
        <f>Urban_res_calculation!AA20</f>
        <v>0</v>
      </c>
      <c r="AB6" s="3">
        <f>Urban_res_calculation!AB20</f>
        <v>0</v>
      </c>
      <c r="AC6" s="3">
        <f>Urban_res_calculation!AC20</f>
        <v>0</v>
      </c>
      <c r="AD6" s="3">
        <f>Urban_res_calculation!AD20</f>
        <v>0</v>
      </c>
      <c r="AE6" s="3">
        <f>Urban_res_calculation!AE20</f>
        <v>0</v>
      </c>
      <c r="AF6" s="3">
        <f>Urban_res_calculation!AF20</f>
        <v>0</v>
      </c>
      <c r="AG6" s="3">
        <f>Urban_res_calculation!AG20</f>
        <v>0</v>
      </c>
    </row>
    <row r="7" spans="1:35" x14ac:dyDescent="0.45">
      <c r="A7" s="1" t="s">
        <v>11</v>
      </c>
      <c r="B7" s="3">
        <f>Urban_res_calculation!B21</f>
        <v>0</v>
      </c>
      <c r="C7" s="3">
        <f>Urban_res_calculation!C21</f>
        <v>0</v>
      </c>
      <c r="D7" s="3">
        <f>Urban_res_calculation!D21</f>
        <v>0</v>
      </c>
      <c r="E7" s="3">
        <f>Urban_res_calculation!E21</f>
        <v>0</v>
      </c>
      <c r="F7" s="3">
        <f>Urban_res_calculation!F21</f>
        <v>0</v>
      </c>
      <c r="G7" s="3">
        <f>Urban_res_calculation!G21</f>
        <v>0</v>
      </c>
      <c r="H7" s="3">
        <f>Urban_res_calculation!H21</f>
        <v>0</v>
      </c>
      <c r="I7" s="3">
        <f>Urban_res_calculation!I21</f>
        <v>0</v>
      </c>
      <c r="J7" s="3">
        <f>Urban_res_calculation!J21</f>
        <v>0</v>
      </c>
      <c r="K7" s="3">
        <f>Urban_res_calculation!K21</f>
        <v>0</v>
      </c>
      <c r="L7" s="3">
        <f>Urban_res_calculation!L21</f>
        <v>0</v>
      </c>
      <c r="M7" s="3">
        <f>Urban_res_calculation!M21</f>
        <v>0</v>
      </c>
      <c r="N7" s="3">
        <f>Urban_res_calculation!N21</f>
        <v>0</v>
      </c>
      <c r="O7" s="3">
        <f>Urban_res_calculation!O21</f>
        <v>0</v>
      </c>
      <c r="P7" s="3">
        <f>Urban_res_calculation!P21</f>
        <v>0</v>
      </c>
      <c r="Q7" s="3">
        <f>Urban_res_calculation!Q21</f>
        <v>0</v>
      </c>
      <c r="R7" s="3">
        <f>Urban_res_calculation!R21</f>
        <v>0</v>
      </c>
      <c r="S7" s="3">
        <f>Urban_res_calculation!S21</f>
        <v>0</v>
      </c>
      <c r="T7" s="3">
        <f>Urban_res_calculation!T21</f>
        <v>0</v>
      </c>
      <c r="U7" s="3">
        <f>Urban_res_calculation!U21</f>
        <v>0</v>
      </c>
      <c r="V7" s="3">
        <f>Urban_res_calculation!V21</f>
        <v>0</v>
      </c>
      <c r="W7" s="3">
        <f>Urban_res_calculation!W21</f>
        <v>0</v>
      </c>
      <c r="X7" s="3">
        <f>Urban_res_calculation!X21</f>
        <v>0</v>
      </c>
      <c r="Y7" s="3">
        <f>Urban_res_calculation!Y21</f>
        <v>0</v>
      </c>
      <c r="Z7" s="3">
        <f>Urban_res_calculation!Z21</f>
        <v>0</v>
      </c>
      <c r="AA7" s="3">
        <f>Urban_res_calculation!AA21</f>
        <v>0</v>
      </c>
      <c r="AB7" s="3">
        <f>Urban_res_calculation!AB21</f>
        <v>0</v>
      </c>
      <c r="AC7" s="3">
        <f>Urban_res_calculation!AC21</f>
        <v>0</v>
      </c>
      <c r="AD7" s="3">
        <f>Urban_res_calculation!AD21</f>
        <v>0</v>
      </c>
      <c r="AE7" s="3">
        <f>Urban_res_calculation!AE21</f>
        <v>0</v>
      </c>
      <c r="AF7" s="3">
        <f>Urban_res_calculation!AF21</f>
        <v>0</v>
      </c>
      <c r="AG7" s="3">
        <f>Urban_res_calculation!AG21</f>
        <v>0</v>
      </c>
    </row>
    <row r="8" spans="1:35" x14ac:dyDescent="0.45">
      <c r="A8" s="1" t="s">
        <v>13</v>
      </c>
      <c r="B8" s="3">
        <f>Urban_res_calculation!B22</f>
        <v>0</v>
      </c>
      <c r="C8" s="3">
        <f>Urban_res_calculation!C22</f>
        <v>0</v>
      </c>
      <c r="D8" s="3">
        <f>Urban_res_calculation!D22</f>
        <v>0</v>
      </c>
      <c r="E8" s="3">
        <f>Urban_res_calculation!E22</f>
        <v>0</v>
      </c>
      <c r="F8" s="3">
        <f>Urban_res_calculation!F22</f>
        <v>0</v>
      </c>
      <c r="G8" s="3">
        <f>Urban_res_calculation!G22</f>
        <v>0</v>
      </c>
      <c r="H8" s="3">
        <f>Urban_res_calculation!H22</f>
        <v>0</v>
      </c>
      <c r="I8" s="3">
        <f>Urban_res_calculation!I22</f>
        <v>0</v>
      </c>
      <c r="J8" s="3">
        <f>Urban_res_calculation!J22</f>
        <v>0</v>
      </c>
      <c r="K8" s="3">
        <f>Urban_res_calculation!K22</f>
        <v>0</v>
      </c>
      <c r="L8" s="3">
        <f>Urban_res_calculation!L22</f>
        <v>0</v>
      </c>
      <c r="M8" s="3">
        <f>Urban_res_calculation!M22</f>
        <v>0</v>
      </c>
      <c r="N8" s="3">
        <f>Urban_res_calculation!N22</f>
        <v>0</v>
      </c>
      <c r="O8" s="3">
        <f>Urban_res_calculation!O22</f>
        <v>0</v>
      </c>
      <c r="P8" s="3">
        <f>Urban_res_calculation!P22</f>
        <v>0</v>
      </c>
      <c r="Q8" s="3">
        <f>Urban_res_calculation!Q22</f>
        <v>0</v>
      </c>
      <c r="R8" s="3">
        <f>Urban_res_calculation!R22</f>
        <v>0</v>
      </c>
      <c r="S8" s="3">
        <f>Urban_res_calculation!S22</f>
        <v>0</v>
      </c>
      <c r="T8" s="3">
        <f>Urban_res_calculation!T22</f>
        <v>0</v>
      </c>
      <c r="U8" s="3">
        <f>Urban_res_calculation!U22</f>
        <v>0</v>
      </c>
      <c r="V8" s="3">
        <f>Urban_res_calculation!V22</f>
        <v>0</v>
      </c>
      <c r="W8" s="3">
        <f>Urban_res_calculation!W22</f>
        <v>0</v>
      </c>
      <c r="X8" s="3">
        <f>Urban_res_calculation!X22</f>
        <v>0</v>
      </c>
      <c r="Y8" s="3">
        <f>Urban_res_calculation!Y22</f>
        <v>0</v>
      </c>
      <c r="Z8" s="3">
        <f>Urban_res_calculation!Z22</f>
        <v>0</v>
      </c>
      <c r="AA8" s="3">
        <f>Urban_res_calculation!AA22</f>
        <v>0</v>
      </c>
      <c r="AB8" s="3">
        <f>Urban_res_calculation!AB22</f>
        <v>0</v>
      </c>
      <c r="AC8" s="3">
        <f>Urban_res_calculation!AC22</f>
        <v>0</v>
      </c>
      <c r="AD8" s="3">
        <f>Urban_res_calculation!AD22</f>
        <v>0</v>
      </c>
      <c r="AE8" s="3">
        <f>Urban_res_calculation!AE22</f>
        <v>0</v>
      </c>
      <c r="AF8" s="3">
        <f>Urban_res_calculation!AF22</f>
        <v>0</v>
      </c>
      <c r="AG8" s="3">
        <f>Urban_res_calculation!AG22</f>
        <v>0</v>
      </c>
    </row>
    <row r="9" spans="1:35" x14ac:dyDescent="0.45">
      <c r="A9" s="1" t="s">
        <v>14</v>
      </c>
      <c r="B9" s="3">
        <f>Urban_res_calculation!B23</f>
        <v>0</v>
      </c>
      <c r="C9" s="3">
        <f>Urban_res_calculation!C23</f>
        <v>0</v>
      </c>
      <c r="D9" s="3">
        <f>Urban_res_calculation!D23</f>
        <v>0</v>
      </c>
      <c r="E9" s="3">
        <f>Urban_res_calculation!E23</f>
        <v>0</v>
      </c>
      <c r="F9" s="3">
        <f>Urban_res_calculation!F23</f>
        <v>0</v>
      </c>
      <c r="G9" s="3">
        <f>Urban_res_calculation!G23</f>
        <v>0</v>
      </c>
      <c r="H9" s="3">
        <f>Urban_res_calculation!H23</f>
        <v>0</v>
      </c>
      <c r="I9" s="3">
        <f>Urban_res_calculation!I23</f>
        <v>0</v>
      </c>
      <c r="J9" s="3">
        <f>Urban_res_calculation!J23</f>
        <v>0</v>
      </c>
      <c r="K9" s="3">
        <f>Urban_res_calculation!K23</f>
        <v>0</v>
      </c>
      <c r="L9" s="3">
        <f>Urban_res_calculation!L23</f>
        <v>0</v>
      </c>
      <c r="M9" s="3">
        <f>Urban_res_calculation!M23</f>
        <v>0</v>
      </c>
      <c r="N9" s="3">
        <f>Urban_res_calculation!N23</f>
        <v>0</v>
      </c>
      <c r="O9" s="3">
        <f>Urban_res_calculation!O23</f>
        <v>0</v>
      </c>
      <c r="P9" s="3">
        <f>Urban_res_calculation!P23</f>
        <v>0</v>
      </c>
      <c r="Q9" s="3">
        <f>Urban_res_calculation!Q23</f>
        <v>0</v>
      </c>
      <c r="R9" s="3">
        <f>Urban_res_calculation!R23</f>
        <v>0</v>
      </c>
      <c r="S9" s="3">
        <f>Urban_res_calculation!S23</f>
        <v>0</v>
      </c>
      <c r="T9" s="3">
        <f>Urban_res_calculation!T23</f>
        <v>0</v>
      </c>
      <c r="U9" s="3">
        <f>Urban_res_calculation!U23</f>
        <v>0</v>
      </c>
      <c r="V9" s="3">
        <f>Urban_res_calculation!V23</f>
        <v>0</v>
      </c>
      <c r="W9" s="3">
        <f>Urban_res_calculation!W23</f>
        <v>0</v>
      </c>
      <c r="X9" s="3">
        <f>Urban_res_calculation!X23</f>
        <v>0</v>
      </c>
      <c r="Y9" s="3">
        <f>Urban_res_calculation!Y23</f>
        <v>0</v>
      </c>
      <c r="Z9" s="3">
        <f>Urban_res_calculation!Z23</f>
        <v>0</v>
      </c>
      <c r="AA9" s="3">
        <f>Urban_res_calculation!AA23</f>
        <v>0</v>
      </c>
      <c r="AB9" s="3">
        <f>Urban_res_calculation!AB23</f>
        <v>0</v>
      </c>
      <c r="AC9" s="3">
        <f>Urban_res_calculation!AC23</f>
        <v>0</v>
      </c>
      <c r="AD9" s="3">
        <f>Urban_res_calculation!AD23</f>
        <v>0</v>
      </c>
      <c r="AE9" s="3">
        <f>Urban_res_calculation!AE23</f>
        <v>0</v>
      </c>
      <c r="AF9" s="3">
        <f>Urban_res_calculation!AF23</f>
        <v>0</v>
      </c>
      <c r="AG9" s="3">
        <f>Urban_res_calculation!AG23</f>
        <v>0</v>
      </c>
    </row>
    <row r="10" spans="1:35" x14ac:dyDescent="0.45">
      <c r="A10" s="1" t="s">
        <v>15</v>
      </c>
      <c r="B10" s="3">
        <f>Urban_res_calculation!B24</f>
        <v>0</v>
      </c>
      <c r="C10" s="3">
        <f>Urban_res_calculation!C24</f>
        <v>0</v>
      </c>
      <c r="D10" s="3">
        <f>Urban_res_calculation!D24</f>
        <v>0</v>
      </c>
      <c r="E10" s="3">
        <f>Urban_res_calculation!E24</f>
        <v>0</v>
      </c>
      <c r="F10" s="3">
        <f>Urban_res_calculation!F24</f>
        <v>0</v>
      </c>
      <c r="G10" s="3">
        <f>Urban_res_calculation!G24</f>
        <v>0</v>
      </c>
      <c r="H10" s="3">
        <f>Urban_res_calculation!H24</f>
        <v>0</v>
      </c>
      <c r="I10" s="3">
        <f>Urban_res_calculation!I24</f>
        <v>0</v>
      </c>
      <c r="J10" s="3">
        <f>Urban_res_calculation!J24</f>
        <v>0</v>
      </c>
      <c r="K10" s="3">
        <f>Urban_res_calculation!K24</f>
        <v>0</v>
      </c>
      <c r="L10" s="3">
        <f>Urban_res_calculation!L24</f>
        <v>0</v>
      </c>
      <c r="M10" s="3">
        <f>Urban_res_calculation!M24</f>
        <v>0</v>
      </c>
      <c r="N10" s="3">
        <f>Urban_res_calculation!N24</f>
        <v>0</v>
      </c>
      <c r="O10" s="3">
        <f>Urban_res_calculation!O24</f>
        <v>0</v>
      </c>
      <c r="P10" s="3">
        <f>Urban_res_calculation!P24</f>
        <v>0</v>
      </c>
      <c r="Q10" s="3">
        <f>Urban_res_calculation!Q24</f>
        <v>0</v>
      </c>
      <c r="R10" s="3">
        <f>Urban_res_calculation!R24</f>
        <v>0</v>
      </c>
      <c r="S10" s="3">
        <f>Urban_res_calculation!S24</f>
        <v>0</v>
      </c>
      <c r="T10" s="3">
        <f>Urban_res_calculation!T24</f>
        <v>0</v>
      </c>
      <c r="U10" s="3">
        <f>Urban_res_calculation!U24</f>
        <v>0</v>
      </c>
      <c r="V10" s="3">
        <f>Urban_res_calculation!V24</f>
        <v>0</v>
      </c>
      <c r="W10" s="3">
        <f>Urban_res_calculation!W24</f>
        <v>0</v>
      </c>
      <c r="X10" s="3">
        <f>Urban_res_calculation!X24</f>
        <v>0</v>
      </c>
      <c r="Y10" s="3">
        <f>Urban_res_calculation!Y24</f>
        <v>0</v>
      </c>
      <c r="Z10" s="3">
        <f>Urban_res_calculation!Z24</f>
        <v>0</v>
      </c>
      <c r="AA10" s="3">
        <f>Urban_res_calculation!AA24</f>
        <v>0</v>
      </c>
      <c r="AB10" s="3">
        <f>Urban_res_calculation!AB24</f>
        <v>0</v>
      </c>
      <c r="AC10" s="3">
        <f>Urban_res_calculation!AC24</f>
        <v>0</v>
      </c>
      <c r="AD10" s="3">
        <f>Urban_res_calculation!AD24</f>
        <v>0</v>
      </c>
      <c r="AE10" s="3">
        <f>Urban_res_calculation!AE24</f>
        <v>0</v>
      </c>
      <c r="AF10" s="3">
        <f>Urban_res_calculation!AF24</f>
        <v>0</v>
      </c>
      <c r="AG10" s="3">
        <f>Urban_res_calculation!AG24</f>
        <v>0</v>
      </c>
    </row>
    <row r="11" spans="1:35" x14ac:dyDescent="0.45">
      <c r="A11" s="1" t="s">
        <v>16</v>
      </c>
      <c r="B11" s="3">
        <f>Urban_res_calculation!B25</f>
        <v>0</v>
      </c>
      <c r="C11" s="3">
        <f>Urban_res_calculation!C25</f>
        <v>0</v>
      </c>
      <c r="D11" s="3">
        <f>Urban_res_calculation!D25</f>
        <v>0</v>
      </c>
      <c r="E11" s="3">
        <f>Urban_res_calculation!E25</f>
        <v>0</v>
      </c>
      <c r="F11" s="3">
        <f>Urban_res_calculation!F25</f>
        <v>0</v>
      </c>
      <c r="G11" s="3">
        <f>Urban_res_calculation!G25</f>
        <v>0</v>
      </c>
      <c r="H11" s="3">
        <f>Urban_res_calculation!H25</f>
        <v>0</v>
      </c>
      <c r="I11" s="3">
        <f>Urban_res_calculation!I25</f>
        <v>0</v>
      </c>
      <c r="J11" s="3">
        <f>Urban_res_calculation!J25</f>
        <v>0</v>
      </c>
      <c r="K11" s="3">
        <f>Urban_res_calculation!K25</f>
        <v>0</v>
      </c>
      <c r="L11" s="3">
        <f>Urban_res_calculation!L25</f>
        <v>0</v>
      </c>
      <c r="M11" s="3">
        <f>Urban_res_calculation!M25</f>
        <v>0</v>
      </c>
      <c r="N11" s="3">
        <f>Urban_res_calculation!N25</f>
        <v>0</v>
      </c>
      <c r="O11" s="3">
        <f>Urban_res_calculation!O25</f>
        <v>0</v>
      </c>
      <c r="P11" s="3">
        <f>Urban_res_calculation!P25</f>
        <v>0</v>
      </c>
      <c r="Q11" s="3">
        <f>Urban_res_calculation!Q25</f>
        <v>0</v>
      </c>
      <c r="R11" s="3">
        <f>Urban_res_calculation!R25</f>
        <v>0</v>
      </c>
      <c r="S11" s="3">
        <f>Urban_res_calculation!S25</f>
        <v>0</v>
      </c>
      <c r="T11" s="3">
        <f>Urban_res_calculation!T25</f>
        <v>0</v>
      </c>
      <c r="U11" s="3">
        <f>Urban_res_calculation!U25</f>
        <v>0</v>
      </c>
      <c r="V11" s="3">
        <f>Urban_res_calculation!V25</f>
        <v>0</v>
      </c>
      <c r="W11" s="3">
        <f>Urban_res_calculation!W25</f>
        <v>0</v>
      </c>
      <c r="X11" s="3">
        <f>Urban_res_calculation!X25</f>
        <v>0</v>
      </c>
      <c r="Y11" s="3">
        <f>Urban_res_calculation!Y25</f>
        <v>0</v>
      </c>
      <c r="Z11" s="3">
        <f>Urban_res_calculation!Z25</f>
        <v>0</v>
      </c>
      <c r="AA11" s="3">
        <f>Urban_res_calculation!AA25</f>
        <v>0</v>
      </c>
      <c r="AB11" s="3">
        <f>Urban_res_calculation!AB25</f>
        <v>0</v>
      </c>
      <c r="AC11" s="3">
        <f>Urban_res_calculation!AC25</f>
        <v>0</v>
      </c>
      <c r="AD11" s="3">
        <f>Urban_res_calculation!AD25</f>
        <v>0</v>
      </c>
      <c r="AE11" s="3">
        <f>Urban_res_calculation!AE25</f>
        <v>0</v>
      </c>
      <c r="AF11" s="3">
        <f>Urban_res_calculation!AF25</f>
        <v>0</v>
      </c>
      <c r="AG11" s="3">
        <f>Urban_res_calculation!AG25</f>
        <v>0</v>
      </c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23</vt:i4>
      </vt:variant>
      <vt:variant>
        <vt:lpstr>이름 지정된 범위</vt:lpstr>
      </vt:variant>
      <vt:variant>
        <vt:i4>4</vt:i4>
      </vt:variant>
    </vt:vector>
  </HeadingPairs>
  <TitlesOfParts>
    <vt:vector size="27" baseType="lpstr">
      <vt:lpstr>About</vt:lpstr>
      <vt:lpstr>SYCEU</vt:lpstr>
      <vt:lpstr>Forecast</vt:lpstr>
      <vt:lpstr>Snapshot2040</vt:lpstr>
      <vt:lpstr>Commercial_calculation</vt:lpstr>
      <vt:lpstr>Urban_res_calculation</vt:lpstr>
      <vt:lpstr>Rural_res_calculation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BCEU-all-envelope</vt:lpstr>
      <vt:lpstr>Fraction_coal</vt:lpstr>
      <vt:lpstr>Percent_rural</vt:lpstr>
      <vt:lpstr>Percent_urban</vt:lpstr>
      <vt:lpstr>quadrillion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2014-04-18T00:48:59Z</dcterms:created>
  <dcterms:modified xsi:type="dcterms:W3CDTF">2021-10-15T00:53:58Z</dcterms:modified>
</cp:coreProperties>
</file>