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bldgs\DSCF\"/>
    </mc:Choice>
  </mc:AlternateContent>
  <xr:revisionPtr revIDLastSave="0" documentId="13_ncr:1_{50843F55-0F27-4ED0-97C6-21564608D68D}" xr6:coauthVersionLast="47" xr6:coauthVersionMax="47" xr10:uidLastSave="{00000000-0000-0000-0000-000000000000}"/>
  <bookViews>
    <workbookView xWindow="1520" yWindow="1520" windowWidth="28800" windowHeight="15460" activeTab="2" xr2:uid="{00000000-000D-0000-FFFF-FFFF00000000}"/>
  </bookViews>
  <sheets>
    <sheet name="About" sheetId="1" r:id="rId1"/>
    <sheet name="Calculation" sheetId="5" r:id="rId2"/>
    <sheet name="DSCF" sheetId="2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B2" i="2"/>
</calcChain>
</file>

<file path=xl/sharedStrings.xml><?xml version="1.0" encoding="utf-8"?>
<sst xmlns="http://schemas.openxmlformats.org/spreadsheetml/2006/main" count="17" uniqueCount="15">
  <si>
    <t>DSCF Distributed Solar Capacity Factor</t>
  </si>
  <si>
    <t>Source:</t>
  </si>
  <si>
    <t>Capacity Factor (dimensionless)</t>
  </si>
  <si>
    <t xml:space="preserve"> * Source : elec/BECF</t>
    <phoneticPr fontId="3" type="noConversion"/>
  </si>
  <si>
    <t>BAU expected solar capacity factor</t>
    <phoneticPr fontId="3" type="noConversion"/>
  </si>
  <si>
    <t>capacity factor</t>
    <phoneticPr fontId="3" type="noConversion"/>
  </si>
  <si>
    <t>year</t>
    <phoneticPr fontId="3" type="noConversion"/>
  </si>
  <si>
    <t>Trends for New Solar PV and Onshore Wind Capacity Factors</t>
    <phoneticPr fontId="3" type="noConversion"/>
  </si>
  <si>
    <t>NREL</t>
    <phoneticPr fontId="3" type="noConversion"/>
  </si>
  <si>
    <t>2021-ATB-Data_Master</t>
  </si>
  <si>
    <t>https://atb.nrel.gov/</t>
  </si>
  <si>
    <t>Generation Capacity of Renewable Sources</t>
    <phoneticPr fontId="3" type="noConversion"/>
  </si>
  <si>
    <t>KOSIS</t>
    <phoneticPr fontId="3" type="noConversion"/>
  </si>
  <si>
    <t>https://kosis.kr/statisticsList/statisticsListIndex.do?vwcd=MT_ZTITLE&amp;menuId=M_01_01#content-group</t>
  </si>
  <si>
    <t>Electricity Output by Renewable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</si>
</sst>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1"/>
    <xf numFmtId="176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177" fontId="0" fillId="0" borderId="0" xfId="0" applyNumberFormat="1"/>
    <xf numFmtId="177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6" fillId="2" borderId="0" xfId="0" applyNumberFormat="1" applyFont="1" applyFill="1" applyAlignment="1">
      <alignment horizontal="left"/>
    </xf>
    <xf numFmtId="0" fontId="6" fillId="2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isticsList/statisticsListIndex.do?vwcd=MT_ZTITLE&amp;menuId=M_01_01" TargetMode="External"/><Relationship Id="rId2" Type="http://schemas.openxmlformats.org/officeDocument/2006/relationships/hyperlink" Target="https://kosis.kr/statisticsList/statisticsListIndex.do?vwcd=MT_ZTITLE&amp;menuId=M_01_01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7"/>
  <sheetViews>
    <sheetView workbookViewId="0">
      <selection activeCell="I13" sqref="I13"/>
    </sheetView>
  </sheetViews>
  <sheetFormatPr defaultRowHeight="17" x14ac:dyDescent="0.45"/>
  <cols>
    <col min="2" max="2" width="49.4140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13" t="s">
        <v>7</v>
      </c>
    </row>
    <row r="4" spans="1:2" x14ac:dyDescent="0.45">
      <c r="B4" t="s">
        <v>8</v>
      </c>
    </row>
    <row r="5" spans="1:2" x14ac:dyDescent="0.45">
      <c r="B5" s="2">
        <v>2021</v>
      </c>
    </row>
    <row r="6" spans="1:2" x14ac:dyDescent="0.45">
      <c r="B6" t="s">
        <v>9</v>
      </c>
    </row>
    <row r="7" spans="1:2" x14ac:dyDescent="0.45">
      <c r="B7" s="4" t="s">
        <v>10</v>
      </c>
    </row>
    <row r="9" spans="1:2" x14ac:dyDescent="0.45">
      <c r="B9" s="14" t="s">
        <v>11</v>
      </c>
    </row>
    <row r="10" spans="1:2" x14ac:dyDescent="0.45">
      <c r="B10" t="s">
        <v>12</v>
      </c>
    </row>
    <row r="11" spans="1:2" x14ac:dyDescent="0.45">
      <c r="B11" s="2">
        <v>2019</v>
      </c>
    </row>
    <row r="12" spans="1:2" x14ac:dyDescent="0.45">
      <c r="B12" s="4" t="s">
        <v>13</v>
      </c>
    </row>
    <row r="14" spans="1:2" x14ac:dyDescent="0.45">
      <c r="B14" s="14" t="s">
        <v>14</v>
      </c>
    </row>
    <row r="15" spans="1:2" x14ac:dyDescent="0.45">
      <c r="B15" t="s">
        <v>12</v>
      </c>
    </row>
    <row r="16" spans="1:2" x14ac:dyDescent="0.45">
      <c r="B16" s="2">
        <v>2019</v>
      </c>
    </row>
    <row r="17" spans="2:2" x14ac:dyDescent="0.45">
      <c r="B17" s="4" t="s">
        <v>13</v>
      </c>
    </row>
  </sheetData>
  <phoneticPr fontId="3" type="noConversion"/>
  <hyperlinks>
    <hyperlink ref="B7" r:id="rId1" xr:uid="{C2589383-47A5-44E0-9A8E-B893EAF20BF5}"/>
    <hyperlink ref="B12" r:id="rId2" location="content-group" xr:uid="{34E47982-A36B-452A-AD96-5B17F74A481A}"/>
    <hyperlink ref="B17" r:id="rId3" location="content-group" xr:uid="{6BFE9279-7D8F-4538-9F73-39F9FEFD2CDE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0095-CD16-45E1-A965-54D8B1485568}">
  <dimension ref="A2:AG5"/>
  <sheetViews>
    <sheetView workbookViewId="0">
      <selection activeCell="H14" sqref="H14"/>
    </sheetView>
  </sheetViews>
  <sheetFormatPr defaultRowHeight="17" x14ac:dyDescent="0.45"/>
  <cols>
    <col min="1" max="1" width="10.33203125" customWidth="1"/>
  </cols>
  <sheetData>
    <row r="2" spans="1:33" x14ac:dyDescent="0.45">
      <c r="A2" s="8" t="s">
        <v>4</v>
      </c>
    </row>
    <row r="3" spans="1:33" x14ac:dyDescent="0.45">
      <c r="A3" s="11" t="s">
        <v>6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ht="34" x14ac:dyDescent="0.45">
      <c r="A4" s="12" t="s">
        <v>5</v>
      </c>
      <c r="B4" s="10">
        <v>0.126070325834685</v>
      </c>
      <c r="C4" s="9">
        <v>0.126070325834685</v>
      </c>
      <c r="D4" s="9">
        <v>0.12728707840526382</v>
      </c>
      <c r="E4" s="9">
        <v>0.12850383097584259</v>
      </c>
      <c r="F4" s="9">
        <v>0.12972058354642141</v>
      </c>
      <c r="G4" s="9">
        <v>0.1309373361170002</v>
      </c>
      <c r="H4" s="9">
        <v>0.13215408868757902</v>
      </c>
      <c r="I4" s="9">
        <v>0.13337084125815785</v>
      </c>
      <c r="J4" s="9">
        <v>0.13458759382873667</v>
      </c>
      <c r="K4" s="9">
        <v>0.13580434639931541</v>
      </c>
      <c r="L4" s="9">
        <v>0.13702109896989423</v>
      </c>
      <c r="M4" s="9">
        <v>0.13823785154047305</v>
      </c>
      <c r="N4" s="9">
        <v>0.13945460411105182</v>
      </c>
      <c r="O4" s="9">
        <v>0.1399839710469688</v>
      </c>
      <c r="P4" s="9">
        <v>0.14051333798288573</v>
      </c>
      <c r="Q4" s="9">
        <v>0.14104270491880275</v>
      </c>
      <c r="R4" s="9">
        <v>0.14157207185471973</v>
      </c>
      <c r="S4" s="9">
        <v>0.14210143879063672</v>
      </c>
      <c r="T4" s="9">
        <v>0.14263080572655365</v>
      </c>
      <c r="U4" s="9">
        <v>0.14316017266247061</v>
      </c>
      <c r="V4" s="9">
        <v>0.14368953959838759</v>
      </c>
      <c r="W4" s="9">
        <v>0.14421890653430458</v>
      </c>
      <c r="X4" s="9">
        <v>0.14474827347022154</v>
      </c>
      <c r="Y4" s="9">
        <v>0.14527764040613855</v>
      </c>
      <c r="Z4" s="9">
        <v>0.14580700734205551</v>
      </c>
      <c r="AA4" s="9">
        <v>0.14633637427797247</v>
      </c>
      <c r="AB4" s="9">
        <v>0.14686574121388948</v>
      </c>
      <c r="AC4" s="9">
        <v>0.14739510814980644</v>
      </c>
      <c r="AD4" s="9">
        <v>0.1479244750857234</v>
      </c>
      <c r="AE4" s="9">
        <v>0.14845384202164036</v>
      </c>
      <c r="AF4" s="9">
        <v>0.1489832089575574</v>
      </c>
      <c r="AG4" s="9">
        <v>0.14951257589347433</v>
      </c>
    </row>
    <row r="5" spans="1:33" x14ac:dyDescent="0.45">
      <c r="B5" s="7" t="s">
        <v>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</sheetPr>
  <dimension ref="A1:AG2"/>
  <sheetViews>
    <sheetView tabSelected="1" workbookViewId="0">
      <selection activeCell="M2" sqref="M2"/>
    </sheetView>
  </sheetViews>
  <sheetFormatPr defaultRowHeight="17" x14ac:dyDescent="0.45"/>
  <cols>
    <col min="1" max="1" width="16.83203125" customWidth="1"/>
  </cols>
  <sheetData>
    <row r="1" spans="1:33" x14ac:dyDescent="0.45">
      <c r="B1" s="3">
        <v>2019</v>
      </c>
      <c r="C1">
        <v>2020</v>
      </c>
      <c r="D1" s="3">
        <v>2021</v>
      </c>
      <c r="E1">
        <v>2022</v>
      </c>
      <c r="F1" s="3">
        <v>2023</v>
      </c>
      <c r="G1">
        <v>2024</v>
      </c>
      <c r="H1" s="3">
        <v>2025</v>
      </c>
      <c r="I1">
        <v>2026</v>
      </c>
      <c r="J1" s="3">
        <v>2027</v>
      </c>
      <c r="K1">
        <v>2028</v>
      </c>
      <c r="L1" s="3">
        <v>2029</v>
      </c>
      <c r="M1">
        <v>2030</v>
      </c>
      <c r="N1" s="3">
        <v>2031</v>
      </c>
      <c r="O1">
        <v>2032</v>
      </c>
      <c r="P1" s="3">
        <v>2033</v>
      </c>
      <c r="Q1">
        <v>2034</v>
      </c>
      <c r="R1" s="3">
        <v>2035</v>
      </c>
      <c r="S1">
        <v>2036</v>
      </c>
      <c r="T1" s="3">
        <v>2037</v>
      </c>
      <c r="U1">
        <v>2038</v>
      </c>
      <c r="V1" s="3">
        <v>2039</v>
      </c>
      <c r="W1">
        <v>2040</v>
      </c>
      <c r="X1" s="3">
        <v>2041</v>
      </c>
      <c r="Y1">
        <v>2042</v>
      </c>
      <c r="Z1" s="3">
        <v>2043</v>
      </c>
      <c r="AA1">
        <v>2044</v>
      </c>
      <c r="AB1" s="3">
        <v>2045</v>
      </c>
      <c r="AC1">
        <v>2046</v>
      </c>
      <c r="AD1" s="3">
        <v>2047</v>
      </c>
      <c r="AE1">
        <v>2048</v>
      </c>
      <c r="AF1" s="3">
        <v>2049</v>
      </c>
      <c r="AG1">
        <v>2050</v>
      </c>
    </row>
    <row r="2" spans="1:33" ht="34" x14ac:dyDescent="0.45">
      <c r="A2" s="6" t="s">
        <v>2</v>
      </c>
      <c r="B2" s="5">
        <f>Calculation!B4</f>
        <v>0.126070325834685</v>
      </c>
      <c r="C2" s="5">
        <f>Calculation!C4</f>
        <v>0.126070325834685</v>
      </c>
      <c r="D2" s="5">
        <f>Calculation!D4</f>
        <v>0.12728707840526382</v>
      </c>
      <c r="E2" s="5">
        <f>Calculation!E4</f>
        <v>0.12850383097584259</v>
      </c>
      <c r="F2" s="5">
        <f>Calculation!F4</f>
        <v>0.12972058354642141</v>
      </c>
      <c r="G2" s="5">
        <f>Calculation!G4</f>
        <v>0.1309373361170002</v>
      </c>
      <c r="H2" s="5">
        <f>Calculation!H4</f>
        <v>0.13215408868757902</v>
      </c>
      <c r="I2" s="5">
        <f>Calculation!I4</f>
        <v>0.13337084125815785</v>
      </c>
      <c r="J2" s="5">
        <f>Calculation!J4</f>
        <v>0.13458759382873667</v>
      </c>
      <c r="K2" s="5">
        <f>Calculation!K4</f>
        <v>0.13580434639931541</v>
      </c>
      <c r="L2" s="5">
        <f>Calculation!L4</f>
        <v>0.13702109896989423</v>
      </c>
      <c r="M2" s="5">
        <f>Calculation!M4</f>
        <v>0.13823785154047305</v>
      </c>
      <c r="N2" s="5">
        <f>Calculation!N4</f>
        <v>0.13945460411105182</v>
      </c>
      <c r="O2" s="5">
        <f>Calculation!O4</f>
        <v>0.1399839710469688</v>
      </c>
      <c r="P2" s="5">
        <f>Calculation!P4</f>
        <v>0.14051333798288573</v>
      </c>
      <c r="Q2" s="5">
        <f>Calculation!Q4</f>
        <v>0.14104270491880275</v>
      </c>
      <c r="R2" s="5">
        <f>Calculation!R4</f>
        <v>0.14157207185471973</v>
      </c>
      <c r="S2" s="5">
        <f>Calculation!S4</f>
        <v>0.14210143879063672</v>
      </c>
      <c r="T2" s="5">
        <f>Calculation!T4</f>
        <v>0.14263080572655365</v>
      </c>
      <c r="U2" s="5">
        <f>Calculation!U4</f>
        <v>0.14316017266247061</v>
      </c>
      <c r="V2" s="5">
        <f>Calculation!V4</f>
        <v>0.14368953959838759</v>
      </c>
      <c r="W2" s="5">
        <f>Calculation!W4</f>
        <v>0.14421890653430458</v>
      </c>
      <c r="X2" s="5">
        <f>Calculation!X4</f>
        <v>0.14474827347022154</v>
      </c>
      <c r="Y2" s="5">
        <f>Calculation!Y4</f>
        <v>0.14527764040613855</v>
      </c>
      <c r="Z2" s="5">
        <f>Calculation!Z4</f>
        <v>0.14580700734205551</v>
      </c>
      <c r="AA2" s="5">
        <f>Calculation!AA4</f>
        <v>0.14633637427797247</v>
      </c>
      <c r="AB2" s="5">
        <f>Calculation!AB4</f>
        <v>0.14686574121388948</v>
      </c>
      <c r="AC2" s="5">
        <f>Calculation!AC4</f>
        <v>0.14739510814980644</v>
      </c>
      <c r="AD2" s="5">
        <f>Calculation!AD4</f>
        <v>0.1479244750857234</v>
      </c>
      <c r="AE2" s="5">
        <f>Calculation!AE4</f>
        <v>0.14845384202164036</v>
      </c>
      <c r="AF2" s="5">
        <f>Calculation!AF4</f>
        <v>0.1489832089575574</v>
      </c>
      <c r="AG2" s="5">
        <f>Calculation!AG4</f>
        <v>0.14951257589347433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Calculation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2016-01-27T18:45:33Z</dcterms:created>
  <dcterms:modified xsi:type="dcterms:W3CDTF">2021-10-28T04:39:45Z</dcterms:modified>
</cp:coreProperties>
</file>