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South Korea\BObIC\"/>
    </mc:Choice>
  </mc:AlternateContent>
  <xr:revisionPtr revIDLastSave="0" documentId="13_ncr:1_{75CD75C3-524A-4434-9736-A47F7922B39A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About" sheetId="1" r:id="rId1"/>
    <sheet name="OECD TTL" sheetId="7" r:id="rId2"/>
    <sheet name="KOR WIOD IO-tables" sheetId="13" r:id="rId3"/>
    <sheet name="KOR EXIOBASE Output" sheetId="12" r:id="rId4"/>
    <sheet name="BObIC" sheetId="2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a">[1]ISICrev3.1!$E:$F</definedName>
    <definedName name="Calculated_Relationship_HS12___HS07">'[2]Correlation HS2012-HS2007'!#REF!</definedName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go_level_top1">OFFSET('[3]35-sector'!$E$36,MATCH(#REF!,'[3]35-sector'!$E$37:$E$71,0),2,1,8)</definedName>
    <definedName name="HS">'[4]HS02_CPC1.1_SITC3_ISIC3.1 (2)'!#REF!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'[5]13-sector VAX_G_2010'!$C$141:$P$203</definedName>
    <definedName name="rca_trad_2011">'[5]13-sector VAX_G_2011'!$C$141:$P$203</definedName>
    <definedName name="rca_trad_2012">'[5]13-sector VAX_G_2012'!$C$141:$P$203</definedName>
    <definedName name="rca_trad_2013">'[5]13-sector VAX_G_2013'!$C$141:$P$203</definedName>
    <definedName name="rca_trad_2014">'[5]13-sector VAX_G_2014'!$C$141:$P$203</definedName>
    <definedName name="rca_trad_2015">'[5]13-sector VAX_G_2015'!$C$141:$P$203</definedName>
    <definedName name="rca_trad_2016">'[5]13-sector VAX_G_2016'!$C$141:$P$203</definedName>
    <definedName name="rca_trad_2017">'[5]13-sector VAX_G_2017'!$C$141:$P$203</definedName>
    <definedName name="rca_vax_2010">'[5]13-sector VAX_G_2010'!$C$209:$P$271</definedName>
    <definedName name="rca_vax_2011">'[5]13-sector VAX_G_2011'!$C$209:$P$271</definedName>
    <definedName name="rca_vax_2012">'[5]13-sector VAX_G_2012'!$C$209:$P$271</definedName>
    <definedName name="rca_vax_2013">'[5]13-sector VAX_G_2013'!$C$209:$P$271</definedName>
    <definedName name="rca_vax_2014">'[5]13-sector VAX_G_2014'!$C$209:$P$271</definedName>
    <definedName name="rca_vax_2015">'[5]13-sector VAX_G_2015'!$C$209:$P$271</definedName>
    <definedName name="rca_vax_2016">'[5]13-sector VAX_G_2016'!$C$209:$P$271</definedName>
    <definedName name="rca_vax_2017">'[5]13-sector VAX_G_2017'!$C$209:$P$271</definedName>
    <definedName name="sector_list">#REF!</definedName>
    <definedName name="Sectors">#REF!</definedName>
    <definedName name="SUNBURST">'[5]35-sector'!#REF!</definedName>
    <definedName name="VAConL">#REF!</definedName>
    <definedName name="vax_g_2010">'[5]13-sector VAX_G_2010'!$T$5:$AI$67</definedName>
    <definedName name="vax_g_2011">'[5]13-sector VAX_G_2011'!$T$5:$AI$67</definedName>
    <definedName name="vax_g_2012">'[5]13-sector VAX_G_2012'!$T$5:$AI$67</definedName>
    <definedName name="vax_g_2013">'[5]13-sector VAX_G_2013'!$T$5:$AI$67</definedName>
    <definedName name="vax_g_2014">'[5]13-sector VAX_G_2014'!$T$5:$AI$67</definedName>
    <definedName name="vax_g_2015">'[5]13-sector VAX_G_2015'!$T$5:$AI$67</definedName>
    <definedName name="vax_g_2016">'[5]13-sector VAX_G_2016'!$T$5:$AI$67</definedName>
    <definedName name="vax_g_2017">'[5]13-sector VAX_G_2017'!$T$5:$AI$67</definedName>
    <definedName name="x_2010">'[5]13-sector VAX_G_2010'!$C$5:$R$67</definedName>
    <definedName name="x_2011">'[5]13-sector VAX_G_2011'!$C$5:$R$67</definedName>
    <definedName name="x_2012">'[5]13-sector VAX_G_2012'!$C$5:$R$67</definedName>
    <definedName name="x_2013">'[5]13-sector VAX_G_2013'!$C$5:$R$67</definedName>
    <definedName name="x_2014">'[5]13-sector VAX_G_2014'!$C$5:$R$67</definedName>
    <definedName name="x_2015">'[5]13-sector VAX_G_2015'!$C$5:$R$67</definedName>
    <definedName name="x_2016">'[5]13-sector VAX_G_2016'!$C$5:$R$67</definedName>
    <definedName name="x_2017">'[5]13-sector VAX_G_2017'!$C$5:$R$67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O126" i="13" l="1"/>
  <c r="L2" i="2" s="1"/>
  <c r="P126" i="13"/>
  <c r="M2" i="2" s="1"/>
  <c r="AQ2" i="2" l="1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Y2" i="2"/>
  <c r="X2" i="2"/>
  <c r="W2" i="2"/>
  <c r="V2" i="2"/>
  <c r="U2" i="2"/>
  <c r="T2" i="2"/>
  <c r="S2" i="2"/>
  <c r="N2" i="2"/>
  <c r="K2" i="2"/>
  <c r="J2" i="2"/>
  <c r="I2" i="2"/>
  <c r="H2" i="2"/>
  <c r="G2" i="2"/>
  <c r="F2" i="2"/>
  <c r="E2" i="2"/>
  <c r="B2" i="2"/>
  <c r="F7" i="12"/>
  <c r="P2" i="2" s="1"/>
  <c r="K7" i="12"/>
  <c r="AB2" i="2" s="1"/>
  <c r="J7" i="12"/>
  <c r="AA2" i="2" s="1"/>
  <c r="I7" i="12"/>
  <c r="Z2" i="2" s="1"/>
  <c r="H7" i="12"/>
  <c r="R2" i="2" s="1"/>
  <c r="G7" i="12"/>
  <c r="Q2" i="2" s="1"/>
  <c r="E7" i="12"/>
  <c r="O2" i="2" s="1"/>
  <c r="D7" i="12"/>
  <c r="D2" i="2" s="1"/>
  <c r="C7" i="12"/>
  <c r="C2" i="2" s="1"/>
  <c r="A1" i="7" l="1"/>
</calcChain>
</file>

<file path=xl/sharedStrings.xml><?xml version="1.0" encoding="utf-8"?>
<sst xmlns="http://schemas.openxmlformats.org/spreadsheetml/2006/main" count="756" uniqueCount="318">
  <si>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</si>
  <si>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</si>
  <si>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</si>
  <si>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</si>
  <si>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</si>
  <si>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</si>
  <si>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</si>
  <si>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</si>
  <si>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</si>
  <si>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</si>
  <si>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</si>
  <si>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</si>
  <si>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</si>
  <si>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</si>
  <si>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</si>
  <si>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</si>
  <si>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</si>
  <si>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</si>
  <si>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</si>
  <si>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</si>
  <si>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</si>
  <si>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</si>
  <si>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</si>
  <si>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</si>
  <si>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</si>
  <si>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</si>
  <si>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</si>
  <si>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</si>
  <si>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</si>
  <si>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</si>
  <si>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</si>
  <si>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</si>
  <si>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</si>
  <si>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</si>
  <si>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</si>
  <si>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</si>
  <si>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</si>
  <si>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</si>
  <si>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</si>
  <si>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</si>
  <si>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</si>
  <si>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</si>
  <si>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</si>
  <si>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</si>
  <si>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</si>
  <si>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</si>
  <si>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</si>
  <si>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</si>
  <si>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</si>
  <si>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</si>
  <si>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</si>
  <si>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</si>
  <si>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</si>
  <si>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</si>
  <si>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</si>
  <si>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</si>
  <si>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</si>
  <si>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</si>
  <si>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</si>
  <si>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</si>
  <si>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</si>
  <si>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</si>
  <si>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</si>
  <si>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</si>
  <si>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</si>
  <si>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</si>
  <si>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</si>
  <si>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</si>
  <si>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</si>
  <si>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</si>
  <si>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</si>
  <si>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</si>
  <si>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</si>
  <si>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</si>
  <si>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</si>
  <si>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</si>
  <si>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</si>
  <si>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</si>
  <si>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</si>
  <si>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</si>
  <si>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</si>
  <si>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</si>
  <si>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</si>
  <si>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</si>
  <si>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</si>
  <si>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</si>
  <si>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</si>
  <si>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</si>
  <si>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</si>
  <si>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</si>
  <si>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</si>
  <si>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</si>
  <si>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</si>
  <si>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</si>
  <si>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</si>
  <si>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</si>
  <si>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</si>
  <si>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</si>
  <si>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</si>
  <si>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</si>
  <si>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</si>
  <si>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</si>
  <si>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</si>
  <si>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</si>
  <si>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</si>
  <si>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</si>
  <si>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</si>
  <si>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</si>
  <si>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</si>
  <si>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</si>
  <si>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</si>
  <si>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</si>
  <si>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</si>
  <si>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</si>
  <si>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</si>
  <si>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</si>
  <si>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</si>
  <si>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</si>
  <si>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</si>
  <si>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</si>
  <si>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</si>
  <si>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</si>
  <si>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</si>
  <si>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</si>
  <si>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</si>
  <si>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</si>
  <si>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</si>
  <si>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</si>
  <si>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</si>
  <si>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</si>
  <si>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</si>
  <si>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</si>
  <si>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</si>
  <si>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</si>
  <si>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</si>
  <si>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</si>
  <si>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</si>
  <si>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</si>
  <si>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</si>
  <si>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We convert 2015 USD to 2012 USD with the following conversion factor:</t>
  </si>
  <si>
    <t>2012 USD per 2015 USD</t>
  </si>
  <si>
    <t>BObIC BAU Output by ISIC Code</t>
  </si>
  <si>
    <t>ISIC 20</t>
  </si>
  <si>
    <t>ISIC 21</t>
  </si>
  <si>
    <t>Most Industries</t>
  </si>
  <si>
    <t>https://stats.oecd.org/Index.aspx?DataSetCode=IOTSI4_2018</t>
  </si>
  <si>
    <t>ISIC 05</t>
  </si>
  <si>
    <t>ISIC 06</t>
  </si>
  <si>
    <t>Source: World Input-Output Database</t>
  </si>
  <si>
    <t>Year</t>
  </si>
  <si>
    <t>Code</t>
  </si>
  <si>
    <t>Description</t>
  </si>
  <si>
    <t>Origin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</si>
  <si>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</si>
  <si>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</si>
  <si>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</si>
  <si>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</si>
  <si>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</si>
  <si>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</si>
  <si>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</si>
  <si>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</si>
  <si>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</si>
  <si>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</si>
  <si>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</si>
  <si>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</si>
  <si>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</si>
  <si>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</si>
  <si>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</si>
  <si>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</si>
  <si>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</si>
  <si>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</si>
  <si>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</si>
  <si>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</si>
  <si>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</si>
  <si>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</si>
  <si>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</si>
  <si>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</si>
  <si>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</si>
  <si>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</si>
  <si>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</si>
  <si>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</si>
  <si>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</si>
  <si>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</si>
  <si>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</si>
  <si>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</si>
  <si>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</si>
  <si>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</si>
  <si>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</si>
  <si>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</si>
  <si>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</si>
  <si>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</si>
  <si>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</si>
  <si>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</si>
  <si>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</si>
  <si>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</si>
  <si>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</si>
  <si>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</t>
  </si>
  <si>
    <t>M69_M70</t>
  </si>
  <si>
    <t>M71</t>
  </si>
  <si>
    <t>M72</t>
  </si>
  <si>
    <t>M73</t>
  </si>
  <si>
    <t>M74_M75</t>
  </si>
  <si>
    <t>N</t>
  </si>
  <si>
    <t>O84</t>
  </si>
  <si>
    <t>P85</t>
  </si>
  <si>
    <t>Q</t>
  </si>
  <si>
    <t>R_S</t>
  </si>
  <si>
    <t>T</t>
  </si>
  <si>
    <t>U</t>
  </si>
  <si>
    <t>CONS_h</t>
  </si>
  <si>
    <t>CONS_np</t>
  </si>
  <si>
    <t>CONS_g</t>
  </si>
  <si>
    <t>GFCF</t>
  </si>
  <si>
    <t>INVEN</t>
  </si>
  <si>
    <t>EXP</t>
  </si>
  <si>
    <t>GO</t>
  </si>
  <si>
    <t>Crop and animal production, hunting and related service activities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</si>
  <si>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</si>
  <si>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</si>
  <si>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</si>
  <si>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</si>
  <si>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</si>
  <si>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</si>
  <si>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</si>
  <si>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</si>
  <si>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</si>
  <si>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</si>
  <si>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</si>
  <si>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</si>
  <si>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</si>
  <si>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</si>
  <si>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</si>
  <si>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</si>
  <si>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</si>
  <si>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</si>
  <si>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</si>
  <si>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</si>
  <si>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</si>
  <si>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</si>
  <si>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</si>
  <si>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</si>
  <si>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</si>
  <si>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</si>
  <si>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</si>
  <si>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</si>
  <si>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</si>
  <si>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</si>
  <si>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</si>
  <si>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</si>
  <si>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</si>
  <si>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</si>
  <si>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</si>
  <si>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</si>
  <si>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</si>
  <si>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</si>
  <si>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</si>
  <si>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</si>
  <si>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</si>
  <si>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</si>
  <si>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</si>
  <si>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</si>
  <si>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</si>
  <si>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</si>
  <si>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</si>
  <si>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</si>
  <si>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</si>
  <si>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</si>
  <si>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</si>
  <si>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</si>
  <si>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</si>
  <si>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</si>
  <si>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</si>
  <si>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</si>
  <si>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</si>
  <si>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</si>
  <si>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</si>
  <si>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 and valuables</t>
  </si>
  <si>
    <t>Exports</t>
  </si>
  <si>
    <t>Total output</t>
  </si>
  <si>
    <t>Domestic</t>
  </si>
  <si>
    <t>Imports</t>
  </si>
  <si>
    <t>II_fob</t>
  </si>
  <si>
    <t>Total intermediate consumption</t>
  </si>
  <si>
    <t>TOT</t>
  </si>
  <si>
    <t>TXSP</t>
  </si>
  <si>
    <t>taxes less subsidies on products</t>
  </si>
  <si>
    <t>EXP_adj</t>
  </si>
  <si>
    <t>Cif/ fob adjustments on exports</t>
  </si>
  <si>
    <t>PURR</t>
  </si>
  <si>
    <t>Direct purchases abroad by residents</t>
  </si>
  <si>
    <t>PURNR</t>
  </si>
  <si>
    <t xml:space="preserve">Purchases on the domestic territory by non-residents </t>
  </si>
  <si>
    <t>VA</t>
  </si>
  <si>
    <t>Value added at basic prices</t>
  </si>
  <si>
    <t>IntTTM</t>
  </si>
  <si>
    <t>International Transport Margins</t>
  </si>
  <si>
    <t>Output at basic prices</t>
  </si>
  <si>
    <t>ISIC</t>
  </si>
  <si>
    <t>Output (M Euro)</t>
  </si>
  <si>
    <t>ISIC 231</t>
  </si>
  <si>
    <t>ISIC 239</t>
  </si>
  <si>
    <t>ISIC 241</t>
  </si>
  <si>
    <t>ISIC 242</t>
  </si>
  <si>
    <t>ISIC 351</t>
  </si>
  <si>
    <t>ISIC 352T353</t>
  </si>
  <si>
    <t>ISIC 36T39</t>
  </si>
  <si>
    <t>Split</t>
  </si>
  <si>
    <t>Total compensation</t>
  </si>
  <si>
    <t>Exiobase</t>
  </si>
  <si>
    <t>Exiobase 3rx, 2016</t>
  </si>
  <si>
    <t>https://zenodo.org/record/2654460#.YEFjHmhKg2w</t>
  </si>
  <si>
    <t>ISIC splits</t>
  </si>
  <si>
    <t>Chem/ Pharma Split</t>
  </si>
  <si>
    <t>Source: EXIOBASE</t>
  </si>
  <si>
    <t>Units: M.EURO</t>
  </si>
  <si>
    <t>We divide up the ISIC codes using EXIOBASE and WIOD data.</t>
  </si>
  <si>
    <t>KOR: Korea</t>
  </si>
  <si>
    <t>Data extracted on 11 May 2021 21:28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</si>
</sst>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_ ;\-#,##0.0\ "/>
    <numFmt numFmtId="165" formatCode="0.000"/>
    <numFmt numFmtId="166" formatCode="0_ ;[Red]\-0\ 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8" borderId="0" xfId="0" applyFont="1" applyFill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166" fontId="4" fillId="9" borderId="0" xfId="0" applyNumberFormat="1" applyFont="1" applyFill="1"/>
    <xf numFmtId="0" fontId="4" fillId="10" borderId="0" xfId="0" applyFont="1" applyFill="1" applyAlignment="1">
      <alignment horizontal="center" wrapText="1"/>
    </xf>
    <xf numFmtId="0" fontId="4" fillId="11" borderId="0" xfId="0" applyFont="1" applyFill="1" applyAlignment="1">
      <alignment horizontal="center" wrapText="1"/>
    </xf>
    <xf numFmtId="0" fontId="4" fillId="12" borderId="0" xfId="0" applyFont="1" applyFill="1" applyAlignment="1">
      <alignment horizontal="center" wrapText="1"/>
    </xf>
    <xf numFmtId="0" fontId="16" fillId="13" borderId="0" xfId="0" applyFont="1" applyFill="1" applyAlignment="1">
      <alignment horizontal="center" wrapText="1"/>
    </xf>
    <xf numFmtId="0" fontId="4" fillId="11" borderId="0" xfId="0" applyFont="1" applyFill="1" applyAlignment="1">
      <alignment horizontal="left"/>
    </xf>
    <xf numFmtId="3" fontId="0" fillId="0" borderId="0" xfId="0" applyNumberFormat="1"/>
    <xf numFmtId="0" fontId="16" fillId="14" borderId="0" xfId="0" applyFont="1" applyFill="1" applyAlignment="1">
      <alignment horizontal="left"/>
    </xf>
    <xf numFmtId="0" fontId="16" fillId="15" borderId="0" xfId="0" applyFont="1" applyFill="1" applyAlignment="1">
      <alignment horizontal="left"/>
    </xf>
    <xf numFmtId="0" fontId="16" fillId="13" borderId="0" xfId="0" applyFont="1" applyFill="1"/>
    <xf numFmtId="0" fontId="16" fillId="13" borderId="0" xfId="0" applyFont="1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9" fontId="0" fillId="16" borderId="0" xfId="5" applyFont="1" applyFill="1"/>
    <xf numFmtId="167" fontId="17" fillId="0" borderId="0" xfId="4" applyNumberFormat="1" applyFont="1" applyFill="1" applyBorder="1"/>
    <xf numFmtId="167" fontId="0" fillId="0" borderId="0" xfId="4" applyNumberFormat="1" applyFont="1" applyAlignment="1">
      <alignment horizontal="right"/>
    </xf>
    <xf numFmtId="167" fontId="0" fillId="7" borderId="5" xfId="4" applyNumberFormat="1" applyFont="1" applyFill="1" applyBorder="1" applyAlignment="1">
      <alignment horizontal="right"/>
    </xf>
    <xf numFmtId="167" fontId="0" fillId="7" borderId="6" xfId="4" applyNumberFormat="1" applyFont="1" applyFill="1" applyBorder="1" applyAlignment="1">
      <alignment horizontal="right"/>
    </xf>
    <xf numFmtId="167" fontId="0" fillId="7" borderId="7" xfId="4" applyNumberFormat="1" applyFont="1" applyFill="1" applyBorder="1" applyAlignment="1">
      <alignment horizontal="right"/>
    </xf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17" fillId="17" borderId="5" xfId="0" applyFont="1" applyFill="1" applyBorder="1" applyAlignment="1">
      <alignment horizontal="right"/>
    </xf>
    <xf numFmtId="0" fontId="17" fillId="17" borderId="6" xfId="0" applyFont="1" applyFill="1" applyBorder="1" applyAlignment="1">
      <alignment horizontal="right"/>
    </xf>
    <xf numFmtId="167" fontId="17" fillId="0" borderId="11" xfId="4" applyNumberFormat="1" applyFont="1" applyFill="1" applyBorder="1"/>
    <xf numFmtId="167" fontId="17" fillId="0" borderId="12" xfId="4" applyNumberFormat="1" applyFont="1" applyFill="1" applyBorder="1"/>
    <xf numFmtId="9" fontId="0" fillId="16" borderId="8" xfId="5" applyFont="1" applyFill="1" applyBorder="1"/>
    <xf numFmtId="9" fontId="0" fillId="16" borderId="9" xfId="5" applyFont="1" applyFill="1" applyBorder="1"/>
    <xf numFmtId="9" fontId="0" fillId="16" borderId="10" xfId="5" applyFont="1" applyFill="1" applyBorder="1"/>
    <xf numFmtId="0" fontId="17" fillId="17" borderId="7" xfId="0" applyFont="1" applyFill="1" applyBorder="1" applyAlignment="1">
      <alignment horizontal="right"/>
    </xf>
    <xf numFmtId="167" fontId="17" fillId="0" borderId="0" xfId="0" applyNumberFormat="1" applyFont="1" applyAlignment="1">
      <alignment horizontal="left" vertical="top"/>
    </xf>
    <xf numFmtId="0" fontId="0" fillId="16" borderId="0" xfId="0" applyFill="1" applyAlignment="1">
      <alignment horizontal="left" vertical="top"/>
    </xf>
    <xf numFmtId="3" fontId="0" fillId="15" borderId="0" xfId="0" applyNumberFormat="1" applyFill="1"/>
    <xf numFmtId="166" fontId="4" fillId="18" borderId="0" xfId="0" applyNumberFormat="1" applyFont="1" applyFill="1"/>
    <xf numFmtId="0" fontId="4" fillId="0" borderId="1" xfId="0" applyFont="1" applyBorder="1"/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zenodo.org/record/265446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26"/>
  <sheetViews>
    <sheetView workbookViewId="0">
      <selection activeCell="C13" sqref="C13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141</v>
      </c>
    </row>
    <row r="3" spans="1:2" x14ac:dyDescent="0.25">
      <c r="A3" s="1" t="s">
        <v>0</v>
      </c>
      <c r="B3" s="9" t="s">
        <v>144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132</v>
      </c>
    </row>
    <row r="7" spans="1:2" x14ac:dyDescent="0.25">
      <c r="B7" s="3" t="s">
        <v>145</v>
      </c>
    </row>
    <row r="8" spans="1:2" x14ac:dyDescent="0.25">
      <c r="B8" t="s">
        <v>133</v>
      </c>
    </row>
    <row r="10" spans="1:2" x14ac:dyDescent="0.25">
      <c r="B10" s="9" t="s">
        <v>311</v>
      </c>
    </row>
    <row r="11" spans="1:2" x14ac:dyDescent="0.25">
      <c r="B11" t="s">
        <v>308</v>
      </c>
    </row>
    <row r="12" spans="1:2" x14ac:dyDescent="0.25">
      <c r="B12" s="2">
        <v>2019</v>
      </c>
    </row>
    <row r="13" spans="1:2" x14ac:dyDescent="0.25">
      <c r="B13" t="s">
        <v>309</v>
      </c>
    </row>
    <row r="14" spans="1:2" x14ac:dyDescent="0.25">
      <c r="B14" s="3" t="s">
        <v>310</v>
      </c>
    </row>
    <row r="15" spans="1:2" x14ac:dyDescent="0.25">
      <c r="B15" s="2" t="s">
        <v>307</v>
      </c>
    </row>
    <row r="18" spans="1:2" x14ac:dyDescent="0.25">
      <c r="A18" s="1" t="s">
        <v>2</v>
      </c>
    </row>
    <row r="19" spans="1:2" x14ac:dyDescent="0.25">
      <c r="A19" t="s">
        <v>134</v>
      </c>
    </row>
    <row r="20" spans="1:2" x14ac:dyDescent="0.25">
      <c r="A20" t="s">
        <v>135</v>
      </c>
    </row>
    <row r="21" spans="1:2" x14ac:dyDescent="0.25">
      <c r="A21" t="s">
        <v>136</v>
      </c>
    </row>
    <row r="23" spans="1:2" x14ac:dyDescent="0.25">
      <c r="A23" t="s">
        <v>315</v>
      </c>
    </row>
    <row r="25" spans="1:2" x14ac:dyDescent="0.25">
      <c r="A25" t="s">
        <v>139</v>
      </c>
    </row>
    <row r="26" spans="1:2" x14ac:dyDescent="0.25">
      <c r="A26" s="8">
        <v>0.9686815713640794</v>
      </c>
      <c r="B26" t="s">
        <v>140</v>
      </c>
    </row>
  </sheetData>
  <hyperlinks>
    <hyperlink ref="B7" r:id="rId1" xr:uid="{00000000-0004-0000-0000-000000000000}"/>
    <hyperlink ref="B14" r:id="rId2" location=".YEFjHmhKg2w" xr:uid="{6EFDE8B1-1D49-4C74-8672-E893CD30B5B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AU51"/>
  <sheetViews>
    <sheetView showGridLines="0" topLeftCell="A3" workbookViewId="0">
      <selection activeCell="A2" sqref="A2:XFD2"/>
    </sheetView>
  </sheetViews>
  <sheetFormatPr defaultColWidth="9.140625"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customFormat="1" ht="15" hidden="1" x14ac:dyDescent="0.25">
      <c r="A2" s="52" t="e">
        <f ca="1">DotStatQuery(B2)</f>
        <v>#NAME?</v>
      </c>
      <c r="B2" s="52" t="s">
        <v>3</v>
      </c>
    </row>
    <row r="3" spans="1:47" customFormat="1" ht="24" x14ac:dyDescent="0.25">
      <c r="A3" s="10" t="s">
        <v>40</v>
      </c>
    </row>
    <row r="4" spans="1:47" customFormat="1" ht="15" customHeight="1" x14ac:dyDescent="0.25">
      <c r="A4" s="55" t="s">
        <v>41</v>
      </c>
      <c r="B4" s="56"/>
      <c r="C4" s="60" t="s">
        <v>42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2"/>
    </row>
    <row r="5" spans="1:47" customFormat="1" ht="15" x14ac:dyDescent="0.25">
      <c r="A5" s="55" t="s">
        <v>4</v>
      </c>
      <c r="B5" s="56"/>
      <c r="C5" s="57" t="s">
        <v>316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9"/>
    </row>
    <row r="6" spans="1:47" customFormat="1" ht="15" customHeight="1" x14ac:dyDescent="0.25">
      <c r="A6" s="55" t="s">
        <v>5</v>
      </c>
      <c r="B6" s="56"/>
      <c r="C6" s="57" t="s">
        <v>6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9"/>
    </row>
    <row r="7" spans="1:47" customFormat="1" ht="15" x14ac:dyDescent="0.25">
      <c r="A7" s="55" t="s">
        <v>7</v>
      </c>
      <c r="B7" s="56"/>
      <c r="C7" s="57" t="s">
        <v>43</v>
      </c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9"/>
    </row>
    <row r="8" spans="1:47" customFormat="1" ht="126" x14ac:dyDescent="0.25">
      <c r="A8" s="53" t="s">
        <v>44</v>
      </c>
      <c r="B8" s="54"/>
      <c r="C8" s="11" t="s">
        <v>45</v>
      </c>
      <c r="D8" s="11" t="s">
        <v>46</v>
      </c>
      <c r="E8" s="11" t="s">
        <v>47</v>
      </c>
      <c r="F8" s="11" t="s">
        <v>48</v>
      </c>
      <c r="G8" s="11" t="s">
        <v>49</v>
      </c>
      <c r="H8" s="11" t="s">
        <v>50</v>
      </c>
      <c r="I8" s="11" t="s">
        <v>51</v>
      </c>
      <c r="J8" s="11" t="s">
        <v>52</v>
      </c>
      <c r="K8" s="11" t="s">
        <v>53</v>
      </c>
      <c r="L8" s="11" t="s">
        <v>54</v>
      </c>
      <c r="M8" s="11" t="s">
        <v>55</v>
      </c>
      <c r="N8" s="11" t="s">
        <v>56</v>
      </c>
      <c r="O8" s="11" t="s">
        <v>57</v>
      </c>
      <c r="P8" s="11" t="s">
        <v>58</v>
      </c>
      <c r="Q8" s="11" t="s">
        <v>59</v>
      </c>
      <c r="R8" s="11" t="s">
        <v>60</v>
      </c>
      <c r="S8" s="11" t="s">
        <v>61</v>
      </c>
      <c r="T8" s="11" t="s">
        <v>62</v>
      </c>
      <c r="U8" s="11" t="s">
        <v>63</v>
      </c>
      <c r="V8" s="11" t="s">
        <v>64</v>
      </c>
      <c r="W8" s="11" t="s">
        <v>65</v>
      </c>
      <c r="X8" s="11" t="s">
        <v>66</v>
      </c>
      <c r="Y8" s="11" t="s">
        <v>67</v>
      </c>
      <c r="Z8" s="11" t="s">
        <v>68</v>
      </c>
      <c r="AA8" s="11" t="s">
        <v>69</v>
      </c>
      <c r="AB8" s="11" t="s">
        <v>70</v>
      </c>
      <c r="AC8" s="11" t="s">
        <v>71</v>
      </c>
      <c r="AD8" s="11" t="s">
        <v>72</v>
      </c>
      <c r="AE8" s="11" t="s">
        <v>73</v>
      </c>
      <c r="AF8" s="11" t="s">
        <v>74</v>
      </c>
      <c r="AG8" s="11" t="s">
        <v>75</v>
      </c>
      <c r="AH8" s="11" t="s">
        <v>76</v>
      </c>
      <c r="AI8" s="11" t="s">
        <v>77</v>
      </c>
      <c r="AJ8" s="11" t="s">
        <v>78</v>
      </c>
      <c r="AK8" s="11" t="s">
        <v>79</v>
      </c>
      <c r="AL8" s="11" t="s">
        <v>80</v>
      </c>
      <c r="AM8" s="11" t="s">
        <v>81</v>
      </c>
      <c r="AN8" s="11" t="s">
        <v>82</v>
      </c>
      <c r="AO8" s="11" t="s">
        <v>83</v>
      </c>
      <c r="AP8" s="11" t="s">
        <v>84</v>
      </c>
      <c r="AQ8" s="11" t="s">
        <v>85</v>
      </c>
      <c r="AR8" s="11" t="s">
        <v>86</v>
      </c>
      <c r="AS8" s="11" t="s">
        <v>87</v>
      </c>
      <c r="AT8" s="11" t="s">
        <v>88</v>
      </c>
      <c r="AU8" s="11" t="s">
        <v>89</v>
      </c>
    </row>
    <row r="9" spans="1:47" customFormat="1" ht="15" x14ac:dyDescent="0.25">
      <c r="A9" s="12" t="s">
        <v>90</v>
      </c>
      <c r="B9" s="13" t="s">
        <v>8</v>
      </c>
      <c r="C9" s="13" t="s">
        <v>8</v>
      </c>
      <c r="D9" s="13" t="s">
        <v>8</v>
      </c>
      <c r="E9" s="13" t="s">
        <v>8</v>
      </c>
      <c r="F9" s="13" t="s">
        <v>8</v>
      </c>
      <c r="G9" s="13" t="s">
        <v>8</v>
      </c>
      <c r="H9" s="13" t="s">
        <v>8</v>
      </c>
      <c r="I9" s="13" t="s">
        <v>8</v>
      </c>
      <c r="J9" s="13" t="s">
        <v>8</v>
      </c>
      <c r="K9" s="13" t="s">
        <v>8</v>
      </c>
      <c r="L9" s="13" t="s">
        <v>8</v>
      </c>
      <c r="M9" s="13" t="s">
        <v>8</v>
      </c>
      <c r="N9" s="13" t="s">
        <v>8</v>
      </c>
      <c r="O9" s="13" t="s">
        <v>8</v>
      </c>
      <c r="P9" s="13" t="s">
        <v>8</v>
      </c>
      <c r="Q9" s="13" t="s">
        <v>8</v>
      </c>
      <c r="R9" s="13" t="s">
        <v>8</v>
      </c>
      <c r="S9" s="13" t="s">
        <v>8</v>
      </c>
      <c r="T9" s="13" t="s">
        <v>8</v>
      </c>
      <c r="U9" s="13" t="s">
        <v>8</v>
      </c>
      <c r="V9" s="13" t="s">
        <v>8</v>
      </c>
      <c r="W9" s="13" t="s">
        <v>8</v>
      </c>
      <c r="X9" s="13" t="s">
        <v>8</v>
      </c>
      <c r="Y9" s="13" t="s">
        <v>8</v>
      </c>
      <c r="Z9" s="13" t="s">
        <v>8</v>
      </c>
      <c r="AA9" s="13" t="s">
        <v>8</v>
      </c>
      <c r="AB9" s="13" t="s">
        <v>8</v>
      </c>
      <c r="AC9" s="13" t="s">
        <v>8</v>
      </c>
      <c r="AD9" s="13" t="s">
        <v>8</v>
      </c>
      <c r="AE9" s="13" t="s">
        <v>8</v>
      </c>
      <c r="AF9" s="13" t="s">
        <v>8</v>
      </c>
      <c r="AG9" s="13" t="s">
        <v>8</v>
      </c>
      <c r="AH9" s="13" t="s">
        <v>8</v>
      </c>
      <c r="AI9" s="13" t="s">
        <v>8</v>
      </c>
      <c r="AJ9" s="13" t="s">
        <v>8</v>
      </c>
      <c r="AK9" s="13" t="s">
        <v>8</v>
      </c>
      <c r="AL9" s="13" t="s">
        <v>8</v>
      </c>
      <c r="AM9" s="13" t="s">
        <v>8</v>
      </c>
      <c r="AN9" s="13" t="s">
        <v>8</v>
      </c>
      <c r="AO9" s="13" t="s">
        <v>8</v>
      </c>
      <c r="AP9" s="13" t="s">
        <v>8</v>
      </c>
      <c r="AQ9" s="13" t="s">
        <v>8</v>
      </c>
      <c r="AR9" s="13" t="s">
        <v>8</v>
      </c>
      <c r="AS9" s="13" t="s">
        <v>8</v>
      </c>
      <c r="AT9" s="13" t="s">
        <v>8</v>
      </c>
      <c r="AU9" s="13" t="s">
        <v>8</v>
      </c>
    </row>
    <row r="10" spans="1:47" customFormat="1" ht="21" x14ac:dyDescent="0.25">
      <c r="A10" s="14" t="s">
        <v>91</v>
      </c>
      <c r="B10" s="13" t="s">
        <v>8</v>
      </c>
      <c r="C10" s="15">
        <v>4722.3</v>
      </c>
      <c r="D10" s="15">
        <v>8.4</v>
      </c>
      <c r="E10" s="15">
        <v>3.5</v>
      </c>
      <c r="F10" s="15">
        <v>0</v>
      </c>
      <c r="G10" s="15">
        <v>27898.7</v>
      </c>
      <c r="H10" s="15">
        <v>1366.4</v>
      </c>
      <c r="I10" s="15">
        <v>939.5</v>
      </c>
      <c r="J10" s="15">
        <v>502.4</v>
      </c>
      <c r="K10" s="15">
        <v>65.5</v>
      </c>
      <c r="L10" s="15">
        <v>1671.1</v>
      </c>
      <c r="M10" s="15">
        <v>591.79999999999995</v>
      </c>
      <c r="N10" s="15">
        <v>16.5</v>
      </c>
      <c r="O10" s="15">
        <v>77.900000000000006</v>
      </c>
      <c r="P10" s="15">
        <v>31.8</v>
      </c>
      <c r="Q10" s="15">
        <v>21.2</v>
      </c>
      <c r="R10" s="15">
        <v>21.4</v>
      </c>
      <c r="S10" s="15">
        <v>30.1</v>
      </c>
      <c r="T10" s="15">
        <v>19</v>
      </c>
      <c r="U10" s="15">
        <v>34.1</v>
      </c>
      <c r="V10" s="15">
        <v>124.8</v>
      </c>
      <c r="W10" s="15">
        <v>123.7</v>
      </c>
      <c r="X10" s="15">
        <v>313.8</v>
      </c>
      <c r="Y10" s="15">
        <v>1580.4</v>
      </c>
      <c r="Z10" s="15">
        <v>146.30000000000001</v>
      </c>
      <c r="AA10" s="15">
        <v>3624.3</v>
      </c>
      <c r="AB10" s="15">
        <v>30.5</v>
      </c>
      <c r="AC10" s="15">
        <v>3.1</v>
      </c>
      <c r="AD10" s="15">
        <v>14</v>
      </c>
      <c r="AE10" s="15">
        <v>24</v>
      </c>
      <c r="AF10" s="15">
        <v>41.4</v>
      </c>
      <c r="AG10" s="15">
        <v>422.6</v>
      </c>
      <c r="AH10" s="15">
        <v>367.4</v>
      </c>
      <c r="AI10" s="15">
        <v>279.39999999999998</v>
      </c>
      <c r="AJ10" s="15">
        <v>265.5</v>
      </c>
      <c r="AK10" s="15">
        <v>265.39999999999998</v>
      </c>
      <c r="AL10" s="15">
        <v>0</v>
      </c>
      <c r="AM10" s="15">
        <v>11293.8</v>
      </c>
      <c r="AN10" s="15">
        <v>17.3</v>
      </c>
      <c r="AO10" s="15">
        <v>761.7</v>
      </c>
      <c r="AP10" s="15">
        <v>382.6</v>
      </c>
      <c r="AQ10" s="15">
        <v>-6.7</v>
      </c>
      <c r="AR10" s="15">
        <v>157.9</v>
      </c>
      <c r="AS10" s="15">
        <v>118.2</v>
      </c>
      <c r="AT10" s="15">
        <v>827.1</v>
      </c>
      <c r="AU10" s="15">
        <v>-8239</v>
      </c>
    </row>
    <row r="11" spans="1:47" customFormat="1" ht="31.5" x14ac:dyDescent="0.25">
      <c r="A11" s="14" t="s">
        <v>92</v>
      </c>
      <c r="B11" s="13" t="s">
        <v>8</v>
      </c>
      <c r="C11" s="16">
        <v>73</v>
      </c>
      <c r="D11" s="16">
        <v>51.2</v>
      </c>
      <c r="E11" s="16">
        <v>6.7</v>
      </c>
      <c r="F11" s="16">
        <v>0.7</v>
      </c>
      <c r="G11" s="16">
        <v>164.9</v>
      </c>
      <c r="H11" s="16">
        <v>52</v>
      </c>
      <c r="I11" s="16">
        <v>11.1</v>
      </c>
      <c r="J11" s="16">
        <v>143.1</v>
      </c>
      <c r="K11" s="16">
        <v>53282.7</v>
      </c>
      <c r="L11" s="16">
        <v>4330.3999999999996</v>
      </c>
      <c r="M11" s="16">
        <v>235.5</v>
      </c>
      <c r="N11" s="16">
        <v>439.2</v>
      </c>
      <c r="O11" s="16">
        <v>3659.1</v>
      </c>
      <c r="P11" s="16">
        <v>80.2</v>
      </c>
      <c r="Q11" s="16">
        <v>38.4</v>
      </c>
      <c r="R11" s="16">
        <v>49.2</v>
      </c>
      <c r="S11" s="16">
        <v>140.5</v>
      </c>
      <c r="T11" s="16">
        <v>180.3</v>
      </c>
      <c r="U11" s="16">
        <v>148.69999999999999</v>
      </c>
      <c r="V11" s="16">
        <v>28.3</v>
      </c>
      <c r="W11" s="16">
        <v>12265.4</v>
      </c>
      <c r="X11" s="16">
        <v>132.80000000000001</v>
      </c>
      <c r="Y11" s="16">
        <v>337</v>
      </c>
      <c r="Z11" s="16">
        <v>293</v>
      </c>
      <c r="AA11" s="16">
        <v>260.5</v>
      </c>
      <c r="AB11" s="16">
        <v>12.6</v>
      </c>
      <c r="AC11" s="16">
        <v>22.3</v>
      </c>
      <c r="AD11" s="16">
        <v>7.2</v>
      </c>
      <c r="AE11" s="16">
        <v>43.9</v>
      </c>
      <c r="AF11" s="16">
        <v>64.3</v>
      </c>
      <c r="AG11" s="16">
        <v>150.5</v>
      </c>
      <c r="AH11" s="16">
        <v>98.7</v>
      </c>
      <c r="AI11" s="16">
        <v>164.1</v>
      </c>
      <c r="AJ11" s="16">
        <v>235.1</v>
      </c>
      <c r="AK11" s="16">
        <v>254.5</v>
      </c>
      <c r="AL11" s="16">
        <v>0</v>
      </c>
      <c r="AM11" s="16">
        <v>450.9</v>
      </c>
      <c r="AN11" s="16">
        <v>0.5</v>
      </c>
      <c r="AO11" s="16">
        <v>15.1</v>
      </c>
      <c r="AP11" s="16">
        <v>699.2</v>
      </c>
      <c r="AQ11" s="16">
        <v>-17</v>
      </c>
      <c r="AR11" s="16">
        <v>5.3</v>
      </c>
      <c r="AS11" s="16">
        <v>1.4</v>
      </c>
      <c r="AT11" s="16">
        <v>5.0999999999999996</v>
      </c>
      <c r="AU11" s="16">
        <v>-77242.399999999994</v>
      </c>
    </row>
    <row r="12" spans="1:47" customFormat="1" ht="31.5" x14ac:dyDescent="0.25">
      <c r="A12" s="14" t="s">
        <v>93</v>
      </c>
      <c r="B12" s="13" t="s">
        <v>8</v>
      </c>
      <c r="C12" s="15">
        <v>13.4</v>
      </c>
      <c r="D12" s="15">
        <v>1.7</v>
      </c>
      <c r="E12" s="15">
        <v>34</v>
      </c>
      <c r="F12" s="15">
        <v>0</v>
      </c>
      <c r="G12" s="15">
        <v>14.9</v>
      </c>
      <c r="H12" s="15">
        <v>6.7</v>
      </c>
      <c r="I12" s="15">
        <v>2.1</v>
      </c>
      <c r="J12" s="15">
        <v>25.5</v>
      </c>
      <c r="K12" s="15">
        <v>515.29999999999995</v>
      </c>
      <c r="L12" s="15">
        <v>654.9</v>
      </c>
      <c r="M12" s="15">
        <v>18.5</v>
      </c>
      <c r="N12" s="15">
        <v>751.6</v>
      </c>
      <c r="O12" s="15">
        <v>9125.7000000000007</v>
      </c>
      <c r="P12" s="15">
        <v>449.9</v>
      </c>
      <c r="Q12" s="15">
        <v>142.6</v>
      </c>
      <c r="R12" s="15">
        <v>287</v>
      </c>
      <c r="S12" s="15">
        <v>211.1</v>
      </c>
      <c r="T12" s="15">
        <v>79.2</v>
      </c>
      <c r="U12" s="15">
        <v>77.099999999999994</v>
      </c>
      <c r="V12" s="15">
        <v>72.099999999999994</v>
      </c>
      <c r="W12" s="15">
        <v>115.3</v>
      </c>
      <c r="X12" s="15">
        <v>814.1</v>
      </c>
      <c r="Y12" s="15">
        <v>38.6</v>
      </c>
      <c r="Z12" s="15">
        <v>13.9</v>
      </c>
      <c r="AA12" s="15">
        <v>7.7</v>
      </c>
      <c r="AB12" s="15">
        <v>0.8</v>
      </c>
      <c r="AC12" s="15">
        <v>1.9</v>
      </c>
      <c r="AD12" s="15">
        <v>1.4</v>
      </c>
      <c r="AE12" s="15">
        <v>2.2000000000000002</v>
      </c>
      <c r="AF12" s="15">
        <v>20.7</v>
      </c>
      <c r="AG12" s="15">
        <v>11.2</v>
      </c>
      <c r="AH12" s="15">
        <v>18.5</v>
      </c>
      <c r="AI12" s="15">
        <v>3.1</v>
      </c>
      <c r="AJ12" s="15">
        <v>4.2</v>
      </c>
      <c r="AK12" s="15">
        <v>10.199999999999999</v>
      </c>
      <c r="AL12" s="15">
        <v>0</v>
      </c>
      <c r="AM12" s="15">
        <v>48</v>
      </c>
      <c r="AN12" s="15">
        <v>0</v>
      </c>
      <c r="AO12" s="15">
        <v>2.7</v>
      </c>
      <c r="AP12" s="15">
        <v>64.2</v>
      </c>
      <c r="AQ12" s="15">
        <v>-2.9</v>
      </c>
      <c r="AR12" s="15">
        <v>2.8</v>
      </c>
      <c r="AS12" s="15">
        <v>0.2</v>
      </c>
      <c r="AT12" s="15">
        <v>343.1</v>
      </c>
      <c r="AU12" s="15">
        <v>-11225.8</v>
      </c>
    </row>
    <row r="13" spans="1:47" customFormat="1" ht="21" x14ac:dyDescent="0.25">
      <c r="A13" s="14" t="s">
        <v>94</v>
      </c>
      <c r="B13" s="13" t="s">
        <v>8</v>
      </c>
      <c r="C13" s="16">
        <v>9.4</v>
      </c>
      <c r="D13" s="16">
        <v>0.9</v>
      </c>
      <c r="E13" s="16">
        <v>1.9</v>
      </c>
      <c r="F13" s="16">
        <v>0</v>
      </c>
      <c r="G13" s="16">
        <v>1.3</v>
      </c>
      <c r="H13" s="16">
        <v>0.1</v>
      </c>
      <c r="I13" s="16">
        <v>0.1</v>
      </c>
      <c r="J13" s="16">
        <v>0.7</v>
      </c>
      <c r="K13" s="16">
        <v>6.6</v>
      </c>
      <c r="L13" s="16">
        <v>1.9</v>
      </c>
      <c r="M13" s="16">
        <v>2.1</v>
      </c>
      <c r="N13" s="16">
        <v>0.9</v>
      </c>
      <c r="O13" s="16">
        <v>2.9</v>
      </c>
      <c r="P13" s="16">
        <v>0.5</v>
      </c>
      <c r="Q13" s="16">
        <v>0.4</v>
      </c>
      <c r="R13" s="16">
        <v>0.2</v>
      </c>
      <c r="S13" s="16">
        <v>1.5</v>
      </c>
      <c r="T13" s="16">
        <v>0.3</v>
      </c>
      <c r="U13" s="16">
        <v>0.3</v>
      </c>
      <c r="V13" s="16">
        <v>0.3</v>
      </c>
      <c r="W13" s="16">
        <v>8.6</v>
      </c>
      <c r="X13" s="16">
        <v>16.8</v>
      </c>
      <c r="Y13" s="16">
        <v>0.3</v>
      </c>
      <c r="Z13" s="16">
        <v>1.2</v>
      </c>
      <c r="AA13" s="16">
        <v>0.2</v>
      </c>
      <c r="AB13" s="16">
        <v>0</v>
      </c>
      <c r="AC13" s="16">
        <v>0</v>
      </c>
      <c r="AD13" s="16">
        <v>0.1</v>
      </c>
      <c r="AE13" s="16">
        <v>0.1</v>
      </c>
      <c r="AF13" s="16">
        <v>0</v>
      </c>
      <c r="AG13" s="16">
        <v>0.6</v>
      </c>
      <c r="AH13" s="16">
        <v>1.3</v>
      </c>
      <c r="AI13" s="16">
        <v>0.7</v>
      </c>
      <c r="AJ13" s="16">
        <v>0.1</v>
      </c>
      <c r="AK13" s="16">
        <v>0.1</v>
      </c>
      <c r="AL13" s="16">
        <v>0</v>
      </c>
      <c r="AM13" s="16">
        <v>0.8</v>
      </c>
      <c r="AN13" s="16">
        <v>0</v>
      </c>
      <c r="AO13" s="16">
        <v>6.1</v>
      </c>
      <c r="AP13" s="16">
        <v>0.7</v>
      </c>
      <c r="AQ13" s="16">
        <v>0.1</v>
      </c>
      <c r="AR13" s="16">
        <v>0.5</v>
      </c>
      <c r="AS13" s="16">
        <v>0</v>
      </c>
      <c r="AT13" s="16">
        <v>17</v>
      </c>
      <c r="AU13" s="16">
        <v>-39.9</v>
      </c>
    </row>
    <row r="14" spans="1:47" customFormat="1" ht="21" x14ac:dyDescent="0.25">
      <c r="A14" s="14" t="s">
        <v>95</v>
      </c>
      <c r="B14" s="13" t="s">
        <v>8</v>
      </c>
      <c r="C14" s="15">
        <v>5960.6</v>
      </c>
      <c r="D14" s="15">
        <v>1</v>
      </c>
      <c r="E14" s="15">
        <v>2</v>
      </c>
      <c r="F14" s="15">
        <v>0</v>
      </c>
      <c r="G14" s="15">
        <v>24001.4</v>
      </c>
      <c r="H14" s="15">
        <v>917.8</v>
      </c>
      <c r="I14" s="15">
        <v>36.299999999999997</v>
      </c>
      <c r="J14" s="15">
        <v>265.5</v>
      </c>
      <c r="K14" s="15">
        <v>179.4</v>
      </c>
      <c r="L14" s="15">
        <v>3028.4</v>
      </c>
      <c r="M14" s="15">
        <v>200.2</v>
      </c>
      <c r="N14" s="15">
        <v>85.8</v>
      </c>
      <c r="O14" s="15">
        <v>87.3</v>
      </c>
      <c r="P14" s="15">
        <v>69.099999999999994</v>
      </c>
      <c r="Q14" s="15">
        <v>127.1</v>
      </c>
      <c r="R14" s="15">
        <v>52.3</v>
      </c>
      <c r="S14" s="15">
        <v>87.2</v>
      </c>
      <c r="T14" s="15">
        <v>68.900000000000006</v>
      </c>
      <c r="U14" s="15">
        <v>104.1</v>
      </c>
      <c r="V14" s="15">
        <v>74.099999999999994</v>
      </c>
      <c r="W14" s="15">
        <v>247.6</v>
      </c>
      <c r="X14" s="15">
        <v>352.2</v>
      </c>
      <c r="Y14" s="15">
        <v>3094.6</v>
      </c>
      <c r="Z14" s="15">
        <v>228.5</v>
      </c>
      <c r="AA14" s="15">
        <v>23070.1</v>
      </c>
      <c r="AB14" s="15">
        <v>69.900000000000006</v>
      </c>
      <c r="AC14" s="15">
        <v>18.8</v>
      </c>
      <c r="AD14" s="15">
        <v>49.5</v>
      </c>
      <c r="AE14" s="15">
        <v>120.9</v>
      </c>
      <c r="AF14" s="15">
        <v>78.8</v>
      </c>
      <c r="AG14" s="15">
        <v>599.5</v>
      </c>
      <c r="AH14" s="15">
        <v>1579.9</v>
      </c>
      <c r="AI14" s="15">
        <v>1285</v>
      </c>
      <c r="AJ14" s="15">
        <v>2670.7</v>
      </c>
      <c r="AK14" s="15">
        <v>1467.3</v>
      </c>
      <c r="AL14" s="15">
        <v>0</v>
      </c>
      <c r="AM14" s="15">
        <v>38819.1</v>
      </c>
      <c r="AN14" s="15">
        <v>148.30000000000001</v>
      </c>
      <c r="AO14" s="15">
        <v>925.2</v>
      </c>
      <c r="AP14" s="15">
        <v>162.69999999999999</v>
      </c>
      <c r="AQ14" s="15">
        <v>12.3</v>
      </c>
      <c r="AR14" s="15">
        <v>650.4</v>
      </c>
      <c r="AS14" s="15">
        <v>467.4</v>
      </c>
      <c r="AT14" s="15">
        <v>4654.7</v>
      </c>
      <c r="AU14" s="15">
        <v>-15825</v>
      </c>
    </row>
    <row r="15" spans="1:47" customFormat="1" ht="31.5" x14ac:dyDescent="0.25">
      <c r="A15" s="14" t="s">
        <v>96</v>
      </c>
      <c r="B15" s="13" t="s">
        <v>8</v>
      </c>
      <c r="C15" s="16">
        <v>322.89999999999998</v>
      </c>
      <c r="D15" s="16">
        <v>12</v>
      </c>
      <c r="E15" s="16">
        <v>17.5</v>
      </c>
      <c r="F15" s="16">
        <v>0.1</v>
      </c>
      <c r="G15" s="16">
        <v>278.5</v>
      </c>
      <c r="H15" s="16">
        <v>27189</v>
      </c>
      <c r="I15" s="16">
        <v>123</v>
      </c>
      <c r="J15" s="16">
        <v>437.2</v>
      </c>
      <c r="K15" s="16">
        <v>170.3</v>
      </c>
      <c r="L15" s="16">
        <v>1612.4</v>
      </c>
      <c r="M15" s="16">
        <v>1806.9</v>
      </c>
      <c r="N15" s="16">
        <v>300.89999999999998</v>
      </c>
      <c r="O15" s="16">
        <v>255.3</v>
      </c>
      <c r="P15" s="16">
        <v>435.8</v>
      </c>
      <c r="Q15" s="16">
        <v>820.1</v>
      </c>
      <c r="R15" s="16">
        <v>374.7</v>
      </c>
      <c r="S15" s="16">
        <v>535.9</v>
      </c>
      <c r="T15" s="16">
        <v>1843.1</v>
      </c>
      <c r="U15" s="16">
        <v>2469.4</v>
      </c>
      <c r="V15" s="16">
        <v>1606.6</v>
      </c>
      <c r="W15" s="16">
        <v>495</v>
      </c>
      <c r="X15" s="16">
        <v>1275.7</v>
      </c>
      <c r="Y15" s="16">
        <v>3146.4</v>
      </c>
      <c r="Z15" s="16">
        <v>791.9</v>
      </c>
      <c r="AA15" s="16">
        <v>808.3</v>
      </c>
      <c r="AB15" s="16">
        <v>420.7</v>
      </c>
      <c r="AC15" s="16">
        <v>97.4</v>
      </c>
      <c r="AD15" s="16">
        <v>130.69999999999999</v>
      </c>
      <c r="AE15" s="16">
        <v>591.9</v>
      </c>
      <c r="AF15" s="16">
        <v>85.6</v>
      </c>
      <c r="AG15" s="16">
        <v>1311.4</v>
      </c>
      <c r="AH15" s="16">
        <v>1765.6</v>
      </c>
      <c r="AI15" s="16">
        <v>659.3</v>
      </c>
      <c r="AJ15" s="16">
        <v>3399.6</v>
      </c>
      <c r="AK15" s="16">
        <v>1749.9</v>
      </c>
      <c r="AL15" s="16">
        <v>0</v>
      </c>
      <c r="AM15" s="16">
        <v>17460.7</v>
      </c>
      <c r="AN15" s="16">
        <v>61.6</v>
      </c>
      <c r="AO15" s="16">
        <v>400.9</v>
      </c>
      <c r="AP15" s="16">
        <v>867.2</v>
      </c>
      <c r="AQ15" s="16">
        <v>22.2</v>
      </c>
      <c r="AR15" s="16">
        <v>293.10000000000002</v>
      </c>
      <c r="AS15" s="16">
        <v>271.3</v>
      </c>
      <c r="AT15" s="16">
        <v>12707.8</v>
      </c>
      <c r="AU15" s="16">
        <v>-19347.7</v>
      </c>
    </row>
    <row r="16" spans="1:47" customFormat="1" ht="31.5" x14ac:dyDescent="0.25">
      <c r="A16" s="14" t="s">
        <v>97</v>
      </c>
      <c r="B16" s="13" t="s">
        <v>8</v>
      </c>
      <c r="C16" s="15">
        <v>42.8</v>
      </c>
      <c r="D16" s="15">
        <v>6.6</v>
      </c>
      <c r="E16" s="15">
        <v>4.7</v>
      </c>
      <c r="F16" s="15">
        <v>0</v>
      </c>
      <c r="G16" s="15">
        <v>52.2</v>
      </c>
      <c r="H16" s="15">
        <v>57.3</v>
      </c>
      <c r="I16" s="15">
        <v>1278.0999999999999</v>
      </c>
      <c r="J16" s="15">
        <v>222.2</v>
      </c>
      <c r="K16" s="15">
        <v>26</v>
      </c>
      <c r="L16" s="15">
        <v>204.3</v>
      </c>
      <c r="M16" s="15">
        <v>131.1</v>
      </c>
      <c r="N16" s="15">
        <v>126.1</v>
      </c>
      <c r="O16" s="15">
        <v>46.1</v>
      </c>
      <c r="P16" s="15">
        <v>178.3</v>
      </c>
      <c r="Q16" s="15">
        <v>136.9</v>
      </c>
      <c r="R16" s="15">
        <v>82.6</v>
      </c>
      <c r="S16" s="15">
        <v>127.5</v>
      </c>
      <c r="T16" s="15">
        <v>219.5</v>
      </c>
      <c r="U16" s="15">
        <v>434.7</v>
      </c>
      <c r="V16" s="15">
        <v>1193.9000000000001</v>
      </c>
      <c r="W16" s="15">
        <v>136.1</v>
      </c>
      <c r="X16" s="15">
        <v>3074.2</v>
      </c>
      <c r="Y16" s="15">
        <v>252.4</v>
      </c>
      <c r="Z16" s="15">
        <v>47.8</v>
      </c>
      <c r="AA16" s="15">
        <v>60.3</v>
      </c>
      <c r="AB16" s="15">
        <v>26</v>
      </c>
      <c r="AC16" s="15">
        <v>8.4</v>
      </c>
      <c r="AD16" s="15">
        <v>19.2</v>
      </c>
      <c r="AE16" s="15">
        <v>16.7</v>
      </c>
      <c r="AF16" s="15">
        <v>389.6</v>
      </c>
      <c r="AG16" s="15">
        <v>126.2</v>
      </c>
      <c r="AH16" s="15">
        <v>40.700000000000003</v>
      </c>
      <c r="AI16" s="15">
        <v>60.6</v>
      </c>
      <c r="AJ16" s="15">
        <v>27.2</v>
      </c>
      <c r="AK16" s="15">
        <v>135.6</v>
      </c>
      <c r="AL16" s="15">
        <v>0</v>
      </c>
      <c r="AM16" s="15">
        <v>166.8</v>
      </c>
      <c r="AN16" s="15">
        <v>0.5</v>
      </c>
      <c r="AO16" s="15">
        <v>9.6999999999999993</v>
      </c>
      <c r="AP16" s="15">
        <v>600.1</v>
      </c>
      <c r="AQ16" s="15">
        <v>-17.5</v>
      </c>
      <c r="AR16" s="15">
        <v>21.4</v>
      </c>
      <c r="AS16" s="15">
        <v>13.6</v>
      </c>
      <c r="AT16" s="15">
        <v>195.1</v>
      </c>
      <c r="AU16" s="15">
        <v>-2195.1999999999998</v>
      </c>
    </row>
    <row r="17" spans="1:47" customFormat="1" ht="21" x14ac:dyDescent="0.25">
      <c r="A17" s="14" t="s">
        <v>98</v>
      </c>
      <c r="B17" s="13" t="s">
        <v>8</v>
      </c>
      <c r="C17" s="16">
        <v>89.5</v>
      </c>
      <c r="D17" s="16">
        <v>3.1</v>
      </c>
      <c r="E17" s="16">
        <v>11.7</v>
      </c>
      <c r="F17" s="16">
        <v>0</v>
      </c>
      <c r="G17" s="16">
        <v>1141.9000000000001</v>
      </c>
      <c r="H17" s="16">
        <v>458.8</v>
      </c>
      <c r="I17" s="16">
        <v>131.30000000000001</v>
      </c>
      <c r="J17" s="16">
        <v>7691.1</v>
      </c>
      <c r="K17" s="16">
        <v>122.3</v>
      </c>
      <c r="L17" s="16">
        <v>1390.9</v>
      </c>
      <c r="M17" s="16">
        <v>753.4</v>
      </c>
      <c r="N17" s="16">
        <v>493.6</v>
      </c>
      <c r="O17" s="16">
        <v>185.6</v>
      </c>
      <c r="P17" s="16">
        <v>338.6</v>
      </c>
      <c r="Q17" s="16">
        <v>791.7</v>
      </c>
      <c r="R17" s="16">
        <v>389</v>
      </c>
      <c r="S17" s="16">
        <v>435.9</v>
      </c>
      <c r="T17" s="16">
        <v>402.3</v>
      </c>
      <c r="U17" s="16">
        <v>114.1</v>
      </c>
      <c r="V17" s="16">
        <v>318.60000000000002</v>
      </c>
      <c r="W17" s="16">
        <v>438.4</v>
      </c>
      <c r="X17" s="16">
        <v>408.2</v>
      </c>
      <c r="Y17" s="16">
        <v>2304.6999999999998</v>
      </c>
      <c r="Z17" s="16">
        <v>291.7</v>
      </c>
      <c r="AA17" s="16">
        <v>517.9</v>
      </c>
      <c r="AB17" s="16">
        <v>1578.3</v>
      </c>
      <c r="AC17" s="16">
        <v>200.1</v>
      </c>
      <c r="AD17" s="16">
        <v>491.4</v>
      </c>
      <c r="AE17" s="16">
        <v>1217.7</v>
      </c>
      <c r="AF17" s="16">
        <v>160.9</v>
      </c>
      <c r="AG17" s="16">
        <v>1635.3</v>
      </c>
      <c r="AH17" s="16">
        <v>853.8</v>
      </c>
      <c r="AI17" s="16">
        <v>1287.0999999999999</v>
      </c>
      <c r="AJ17" s="16">
        <v>650.4</v>
      </c>
      <c r="AK17" s="16">
        <v>787.2</v>
      </c>
      <c r="AL17" s="16">
        <v>0</v>
      </c>
      <c r="AM17" s="16">
        <v>708.5</v>
      </c>
      <c r="AN17" s="16">
        <v>1.2</v>
      </c>
      <c r="AO17" s="16">
        <v>143</v>
      </c>
      <c r="AP17" s="16">
        <v>154.69999999999999</v>
      </c>
      <c r="AQ17" s="16">
        <v>6.5</v>
      </c>
      <c r="AR17" s="16">
        <v>87</v>
      </c>
      <c r="AS17" s="16">
        <v>47</v>
      </c>
      <c r="AT17" s="16">
        <v>3024.8</v>
      </c>
      <c r="AU17" s="16">
        <v>-3513.2</v>
      </c>
    </row>
    <row r="18" spans="1:47" customFormat="1" ht="21" x14ac:dyDescent="0.25">
      <c r="A18" s="14" t="s">
        <v>99</v>
      </c>
      <c r="B18" s="13" t="s">
        <v>8</v>
      </c>
      <c r="C18" s="15">
        <v>1199.3</v>
      </c>
      <c r="D18" s="15">
        <v>37.1</v>
      </c>
      <c r="E18" s="15">
        <v>119.3</v>
      </c>
      <c r="F18" s="15">
        <v>0.4</v>
      </c>
      <c r="G18" s="15">
        <v>510.8</v>
      </c>
      <c r="H18" s="15">
        <v>736.2</v>
      </c>
      <c r="I18" s="15">
        <v>151.4</v>
      </c>
      <c r="J18" s="15">
        <v>489.6</v>
      </c>
      <c r="K18" s="15">
        <v>7323.9</v>
      </c>
      <c r="L18" s="15">
        <v>11920.6</v>
      </c>
      <c r="M18" s="15">
        <v>2363.1999999999998</v>
      </c>
      <c r="N18" s="15">
        <v>1309.3</v>
      </c>
      <c r="O18" s="15">
        <v>3549.6</v>
      </c>
      <c r="P18" s="15">
        <v>706.1</v>
      </c>
      <c r="Q18" s="15">
        <v>779.8</v>
      </c>
      <c r="R18" s="15">
        <v>556.5</v>
      </c>
      <c r="S18" s="15">
        <v>620</v>
      </c>
      <c r="T18" s="15">
        <v>572.5</v>
      </c>
      <c r="U18" s="15">
        <v>555.4</v>
      </c>
      <c r="V18" s="15">
        <v>315.2</v>
      </c>
      <c r="W18" s="15">
        <v>3445.8</v>
      </c>
      <c r="X18" s="15">
        <v>3137</v>
      </c>
      <c r="Y18" s="15">
        <v>2691.4</v>
      </c>
      <c r="Z18" s="15">
        <v>11014.4</v>
      </c>
      <c r="AA18" s="15">
        <v>466.4</v>
      </c>
      <c r="AB18" s="15">
        <v>120.9</v>
      </c>
      <c r="AC18" s="15">
        <v>147.5</v>
      </c>
      <c r="AD18" s="15">
        <v>233</v>
      </c>
      <c r="AE18" s="15">
        <v>641.70000000000005</v>
      </c>
      <c r="AF18" s="15">
        <v>352.5</v>
      </c>
      <c r="AG18" s="15">
        <v>1209.5999999999999</v>
      </c>
      <c r="AH18" s="15">
        <v>1157.8</v>
      </c>
      <c r="AI18" s="15">
        <v>651.29999999999995</v>
      </c>
      <c r="AJ18" s="15">
        <v>802.1</v>
      </c>
      <c r="AK18" s="15">
        <v>753.9</v>
      </c>
      <c r="AL18" s="15">
        <v>0</v>
      </c>
      <c r="AM18" s="15">
        <v>15806.1</v>
      </c>
      <c r="AN18" s="15">
        <v>0.9</v>
      </c>
      <c r="AO18" s="15">
        <v>124.6</v>
      </c>
      <c r="AP18" s="15">
        <v>35.799999999999997</v>
      </c>
      <c r="AQ18" s="15">
        <v>123.4</v>
      </c>
      <c r="AR18" s="15">
        <v>195.6</v>
      </c>
      <c r="AS18" s="15">
        <v>117.1</v>
      </c>
      <c r="AT18" s="15">
        <v>29136</v>
      </c>
      <c r="AU18" s="15">
        <v>-14914.9</v>
      </c>
    </row>
    <row r="19" spans="1:47" customFormat="1" ht="21" x14ac:dyDescent="0.25">
      <c r="A19" s="14" t="s">
        <v>100</v>
      </c>
      <c r="B19" s="13" t="s">
        <v>8</v>
      </c>
      <c r="C19" s="16">
        <v>1643.4</v>
      </c>
      <c r="D19" s="16">
        <v>37.700000000000003</v>
      </c>
      <c r="E19" s="16">
        <v>77</v>
      </c>
      <c r="F19" s="16">
        <v>0.2</v>
      </c>
      <c r="G19" s="16">
        <v>893.6</v>
      </c>
      <c r="H19" s="16">
        <v>3513.1</v>
      </c>
      <c r="I19" s="16">
        <v>391.9</v>
      </c>
      <c r="J19" s="16">
        <v>1570</v>
      </c>
      <c r="K19" s="16">
        <v>4502</v>
      </c>
      <c r="L19" s="16">
        <v>37902.9</v>
      </c>
      <c r="M19" s="16">
        <v>14139</v>
      </c>
      <c r="N19" s="16">
        <v>1744</v>
      </c>
      <c r="O19" s="16">
        <v>4124.3</v>
      </c>
      <c r="P19" s="16">
        <v>1753.4</v>
      </c>
      <c r="Q19" s="16">
        <v>3086.6</v>
      </c>
      <c r="R19" s="16">
        <v>1817.2</v>
      </c>
      <c r="S19" s="16">
        <v>1344.8</v>
      </c>
      <c r="T19" s="16">
        <v>1810.3</v>
      </c>
      <c r="U19" s="16">
        <v>1924.2</v>
      </c>
      <c r="V19" s="16">
        <v>864.8</v>
      </c>
      <c r="W19" s="16">
        <v>1370.6</v>
      </c>
      <c r="X19" s="16">
        <v>2899.6</v>
      </c>
      <c r="Y19" s="16">
        <v>1560.8</v>
      </c>
      <c r="Z19" s="16">
        <v>2190.5</v>
      </c>
      <c r="AA19" s="16">
        <v>445.8</v>
      </c>
      <c r="AB19" s="16">
        <v>199.9</v>
      </c>
      <c r="AC19" s="16">
        <v>65</v>
      </c>
      <c r="AD19" s="16">
        <v>113.6</v>
      </c>
      <c r="AE19" s="16">
        <v>243.5</v>
      </c>
      <c r="AF19" s="16">
        <v>494.9</v>
      </c>
      <c r="AG19" s="16">
        <v>1451.9</v>
      </c>
      <c r="AH19" s="16">
        <v>719.1</v>
      </c>
      <c r="AI19" s="16">
        <v>671</v>
      </c>
      <c r="AJ19" s="16">
        <v>6513.4</v>
      </c>
      <c r="AK19" s="16">
        <v>1273.7</v>
      </c>
      <c r="AL19" s="16">
        <v>0</v>
      </c>
      <c r="AM19" s="16">
        <v>6981.6</v>
      </c>
      <c r="AN19" s="16">
        <v>1.9</v>
      </c>
      <c r="AO19" s="16">
        <v>7981.3</v>
      </c>
      <c r="AP19" s="16">
        <v>787.1</v>
      </c>
      <c r="AQ19" s="16">
        <v>-175.2</v>
      </c>
      <c r="AR19" s="16">
        <v>163.1</v>
      </c>
      <c r="AS19" s="16">
        <v>118.3</v>
      </c>
      <c r="AT19" s="16">
        <v>50152.2</v>
      </c>
      <c r="AU19" s="16">
        <v>-29213.9</v>
      </c>
    </row>
    <row r="20" spans="1:47" customFormat="1" ht="21" x14ac:dyDescent="0.25">
      <c r="A20" s="14" t="s">
        <v>101</v>
      </c>
      <c r="B20" s="13" t="s">
        <v>8</v>
      </c>
      <c r="C20" s="15">
        <v>242.8</v>
      </c>
      <c r="D20" s="15">
        <v>30.4</v>
      </c>
      <c r="E20" s="15">
        <v>43.1</v>
      </c>
      <c r="F20" s="15">
        <v>0.1</v>
      </c>
      <c r="G20" s="15">
        <v>1866.4</v>
      </c>
      <c r="H20" s="15">
        <v>1204.3</v>
      </c>
      <c r="I20" s="15">
        <v>194.9</v>
      </c>
      <c r="J20" s="15">
        <v>780.9</v>
      </c>
      <c r="K20" s="15">
        <v>352.2</v>
      </c>
      <c r="L20" s="15">
        <v>3373.7</v>
      </c>
      <c r="M20" s="15">
        <v>10678.7</v>
      </c>
      <c r="N20" s="15">
        <v>1064.7</v>
      </c>
      <c r="O20" s="15">
        <v>1220.8</v>
      </c>
      <c r="P20" s="15">
        <v>1643</v>
      </c>
      <c r="Q20" s="15">
        <v>5169.6000000000004</v>
      </c>
      <c r="R20" s="15">
        <v>3001.6</v>
      </c>
      <c r="S20" s="15">
        <v>3307.7</v>
      </c>
      <c r="T20" s="15">
        <v>6608.9</v>
      </c>
      <c r="U20" s="15">
        <v>2076.1999999999998</v>
      </c>
      <c r="V20" s="15">
        <v>1252.3</v>
      </c>
      <c r="W20" s="15">
        <v>513.70000000000005</v>
      </c>
      <c r="X20" s="15">
        <v>7556.3</v>
      </c>
      <c r="Y20" s="15">
        <v>3051.6</v>
      </c>
      <c r="Z20" s="15">
        <v>1292.0999999999999</v>
      </c>
      <c r="AA20" s="15">
        <v>629.70000000000005</v>
      </c>
      <c r="AB20" s="15">
        <v>116.4</v>
      </c>
      <c r="AC20" s="15">
        <v>225.6</v>
      </c>
      <c r="AD20" s="15">
        <v>162.9</v>
      </c>
      <c r="AE20" s="15">
        <v>243.6</v>
      </c>
      <c r="AF20" s="15">
        <v>345.5</v>
      </c>
      <c r="AG20" s="15">
        <v>893</v>
      </c>
      <c r="AH20" s="15">
        <v>399.1</v>
      </c>
      <c r="AI20" s="15">
        <v>301.3</v>
      </c>
      <c r="AJ20" s="15">
        <v>675.7</v>
      </c>
      <c r="AK20" s="15">
        <v>508.8</v>
      </c>
      <c r="AL20" s="15">
        <v>0</v>
      </c>
      <c r="AM20" s="15">
        <v>703.5</v>
      </c>
      <c r="AN20" s="15">
        <v>0.4</v>
      </c>
      <c r="AO20" s="15">
        <v>76.2</v>
      </c>
      <c r="AP20" s="15">
        <v>853.3</v>
      </c>
      <c r="AQ20" s="15">
        <v>-35.200000000000003</v>
      </c>
      <c r="AR20" s="15">
        <v>6.5</v>
      </c>
      <c r="AS20" s="15">
        <v>9.4</v>
      </c>
      <c r="AT20" s="15">
        <v>13095.7</v>
      </c>
      <c r="AU20" s="15">
        <v>-7737.9</v>
      </c>
    </row>
    <row r="21" spans="1:47" customFormat="1" ht="21" x14ac:dyDescent="0.25">
      <c r="A21" s="14" t="s">
        <v>102</v>
      </c>
      <c r="B21" s="13" t="s">
        <v>8</v>
      </c>
      <c r="C21" s="16">
        <v>100.1</v>
      </c>
      <c r="D21" s="16">
        <v>4.5</v>
      </c>
      <c r="E21" s="16">
        <v>51.3</v>
      </c>
      <c r="F21" s="16">
        <v>0.1</v>
      </c>
      <c r="G21" s="16">
        <v>471</v>
      </c>
      <c r="H21" s="16">
        <v>158.1</v>
      </c>
      <c r="I21" s="16">
        <v>129</v>
      </c>
      <c r="J21" s="16">
        <v>63.2</v>
      </c>
      <c r="K21" s="16">
        <v>123.3</v>
      </c>
      <c r="L21" s="16">
        <v>908.7</v>
      </c>
      <c r="M21" s="16">
        <v>560.70000000000005</v>
      </c>
      <c r="N21" s="16">
        <v>6495.8</v>
      </c>
      <c r="O21" s="16">
        <v>1094.7</v>
      </c>
      <c r="P21" s="16">
        <v>796.1</v>
      </c>
      <c r="Q21" s="16">
        <v>2122.4</v>
      </c>
      <c r="R21" s="16">
        <v>683.3</v>
      </c>
      <c r="S21" s="16">
        <v>688.1</v>
      </c>
      <c r="T21" s="16">
        <v>1092.0999999999999</v>
      </c>
      <c r="U21" s="16">
        <v>766.3</v>
      </c>
      <c r="V21" s="16">
        <v>227.3</v>
      </c>
      <c r="W21" s="16">
        <v>288.89999999999998</v>
      </c>
      <c r="X21" s="16">
        <v>22013.4</v>
      </c>
      <c r="Y21" s="16">
        <v>707.3</v>
      </c>
      <c r="Z21" s="16">
        <v>191.4</v>
      </c>
      <c r="AA21" s="16">
        <v>260.5</v>
      </c>
      <c r="AB21" s="16">
        <v>24.3</v>
      </c>
      <c r="AC21" s="16">
        <v>39.700000000000003</v>
      </c>
      <c r="AD21" s="16">
        <v>39.200000000000003</v>
      </c>
      <c r="AE21" s="16">
        <v>71</v>
      </c>
      <c r="AF21" s="16">
        <v>527.5</v>
      </c>
      <c r="AG21" s="16">
        <v>307.8</v>
      </c>
      <c r="AH21" s="16">
        <v>200.9</v>
      </c>
      <c r="AI21" s="16">
        <v>220.9</v>
      </c>
      <c r="AJ21" s="16">
        <v>232.2</v>
      </c>
      <c r="AK21" s="16">
        <v>201.8</v>
      </c>
      <c r="AL21" s="16">
        <v>0</v>
      </c>
      <c r="AM21" s="16">
        <v>485.2</v>
      </c>
      <c r="AN21" s="16">
        <v>0.5</v>
      </c>
      <c r="AO21" s="16">
        <v>27.3</v>
      </c>
      <c r="AP21" s="16">
        <v>617.70000000000005</v>
      </c>
      <c r="AQ21" s="16">
        <v>-37.6</v>
      </c>
      <c r="AR21" s="16">
        <v>2.7</v>
      </c>
      <c r="AS21" s="16">
        <v>3.7</v>
      </c>
      <c r="AT21" s="16">
        <v>3087.2</v>
      </c>
      <c r="AU21" s="16">
        <v>-10504.6</v>
      </c>
    </row>
    <row r="22" spans="1:47" customFormat="1" ht="21" x14ac:dyDescent="0.25">
      <c r="A22" s="14" t="s">
        <v>103</v>
      </c>
      <c r="B22" s="13" t="s">
        <v>8</v>
      </c>
      <c r="C22" s="15">
        <v>58.6</v>
      </c>
      <c r="D22" s="15">
        <v>8.3000000000000007</v>
      </c>
      <c r="E22" s="15">
        <v>20.6</v>
      </c>
      <c r="F22" s="15">
        <v>0.3</v>
      </c>
      <c r="G22" s="15">
        <v>214</v>
      </c>
      <c r="H22" s="15">
        <v>101.6</v>
      </c>
      <c r="I22" s="15">
        <v>51.5</v>
      </c>
      <c r="J22" s="15">
        <v>254.1</v>
      </c>
      <c r="K22" s="15">
        <v>180</v>
      </c>
      <c r="L22" s="15">
        <v>866.5</v>
      </c>
      <c r="M22" s="15">
        <v>659.6</v>
      </c>
      <c r="N22" s="15">
        <v>639.1</v>
      </c>
      <c r="O22" s="15">
        <v>29812.799999999999</v>
      </c>
      <c r="P22" s="15">
        <v>20147.099999999999</v>
      </c>
      <c r="Q22" s="15">
        <v>4911.8999999999996</v>
      </c>
      <c r="R22" s="15">
        <v>9194.9</v>
      </c>
      <c r="S22" s="15">
        <v>12277</v>
      </c>
      <c r="T22" s="15">
        <v>7195.1</v>
      </c>
      <c r="U22" s="15">
        <v>6256.3</v>
      </c>
      <c r="V22" s="15">
        <v>2101.6999999999998</v>
      </c>
      <c r="W22" s="15">
        <v>1094.3</v>
      </c>
      <c r="X22" s="15">
        <v>10990.8</v>
      </c>
      <c r="Y22" s="15">
        <v>476.1</v>
      </c>
      <c r="Z22" s="15">
        <v>191.7</v>
      </c>
      <c r="AA22" s="15">
        <v>78.3</v>
      </c>
      <c r="AB22" s="15">
        <v>21.3</v>
      </c>
      <c r="AC22" s="15">
        <v>65.5</v>
      </c>
      <c r="AD22" s="15">
        <v>36.5</v>
      </c>
      <c r="AE22" s="15">
        <v>54.6</v>
      </c>
      <c r="AF22" s="15">
        <v>109.3</v>
      </c>
      <c r="AG22" s="15">
        <v>171.9</v>
      </c>
      <c r="AH22" s="15">
        <v>150.1</v>
      </c>
      <c r="AI22" s="15">
        <v>129.19999999999999</v>
      </c>
      <c r="AJ22" s="15">
        <v>127.9</v>
      </c>
      <c r="AK22" s="15">
        <v>141.1</v>
      </c>
      <c r="AL22" s="15">
        <v>0</v>
      </c>
      <c r="AM22" s="15">
        <v>703.3</v>
      </c>
      <c r="AN22" s="15">
        <v>0.2</v>
      </c>
      <c r="AO22" s="15">
        <v>46.2</v>
      </c>
      <c r="AP22" s="15">
        <v>628.20000000000005</v>
      </c>
      <c r="AQ22" s="15">
        <v>46</v>
      </c>
      <c r="AR22" s="15">
        <v>4.4000000000000004</v>
      </c>
      <c r="AS22" s="15">
        <v>7.1</v>
      </c>
      <c r="AT22" s="15">
        <v>36209.800000000003</v>
      </c>
      <c r="AU22" s="15">
        <v>-28889.1</v>
      </c>
    </row>
    <row r="23" spans="1:47" customFormat="1" ht="31.5" x14ac:dyDescent="0.25">
      <c r="A23" s="14" t="s">
        <v>104</v>
      </c>
      <c r="B23" s="13" t="s">
        <v>8</v>
      </c>
      <c r="C23" s="16">
        <v>253.2</v>
      </c>
      <c r="D23" s="16">
        <v>33.4</v>
      </c>
      <c r="E23" s="16">
        <v>46.6</v>
      </c>
      <c r="F23" s="16">
        <v>0.3</v>
      </c>
      <c r="G23" s="16">
        <v>1028.8</v>
      </c>
      <c r="H23" s="16">
        <v>366.2</v>
      </c>
      <c r="I23" s="16">
        <v>305.39999999999998</v>
      </c>
      <c r="J23" s="16">
        <v>231.6</v>
      </c>
      <c r="K23" s="16">
        <v>520.1</v>
      </c>
      <c r="L23" s="16">
        <v>1423.6</v>
      </c>
      <c r="M23" s="16">
        <v>1279.7</v>
      </c>
      <c r="N23" s="16">
        <v>772.2</v>
      </c>
      <c r="O23" s="16">
        <v>5436.1</v>
      </c>
      <c r="P23" s="16">
        <v>13339.8</v>
      </c>
      <c r="Q23" s="16">
        <v>4148.1000000000004</v>
      </c>
      <c r="R23" s="16">
        <v>3181.5</v>
      </c>
      <c r="S23" s="16">
        <v>9968</v>
      </c>
      <c r="T23" s="16">
        <v>6669.1</v>
      </c>
      <c r="U23" s="16">
        <v>5604.3</v>
      </c>
      <c r="V23" s="16">
        <v>1245.4000000000001</v>
      </c>
      <c r="W23" s="16">
        <v>979.8</v>
      </c>
      <c r="X23" s="16">
        <v>12873.2</v>
      </c>
      <c r="Y23" s="16">
        <v>1534.8</v>
      </c>
      <c r="Z23" s="16">
        <v>633.4</v>
      </c>
      <c r="AA23" s="16">
        <v>373.9</v>
      </c>
      <c r="AB23" s="16">
        <v>62.5</v>
      </c>
      <c r="AC23" s="16">
        <v>99.4</v>
      </c>
      <c r="AD23" s="16">
        <v>174.2</v>
      </c>
      <c r="AE23" s="16">
        <v>185.4</v>
      </c>
      <c r="AF23" s="16">
        <v>475.2</v>
      </c>
      <c r="AG23" s="16">
        <v>919.4</v>
      </c>
      <c r="AH23" s="16">
        <v>786.3</v>
      </c>
      <c r="AI23" s="16">
        <v>351</v>
      </c>
      <c r="AJ23" s="16">
        <v>246.6</v>
      </c>
      <c r="AK23" s="16">
        <v>377.1</v>
      </c>
      <c r="AL23" s="16">
        <v>0</v>
      </c>
      <c r="AM23" s="16">
        <v>994.9</v>
      </c>
      <c r="AN23" s="16">
        <v>0.4</v>
      </c>
      <c r="AO23" s="16">
        <v>59.6</v>
      </c>
      <c r="AP23" s="16">
        <v>4550.1000000000004</v>
      </c>
      <c r="AQ23" s="16">
        <v>-58</v>
      </c>
      <c r="AR23" s="16">
        <v>7.1</v>
      </c>
      <c r="AS23" s="16">
        <v>19.600000000000001</v>
      </c>
      <c r="AT23" s="16">
        <v>15286.6</v>
      </c>
      <c r="AU23" s="16">
        <v>-9226.7999999999993</v>
      </c>
    </row>
    <row r="24" spans="1:47" customFormat="1" ht="21" x14ac:dyDescent="0.25">
      <c r="A24" s="14" t="s">
        <v>105</v>
      </c>
      <c r="B24" s="13" t="s">
        <v>8</v>
      </c>
      <c r="C24" s="15">
        <v>200.3</v>
      </c>
      <c r="D24" s="15">
        <v>9</v>
      </c>
      <c r="E24" s="15">
        <v>17.399999999999999</v>
      </c>
      <c r="F24" s="15">
        <v>0</v>
      </c>
      <c r="G24" s="15">
        <v>841.9</v>
      </c>
      <c r="H24" s="15">
        <v>461.4</v>
      </c>
      <c r="I24" s="15">
        <v>81.599999999999994</v>
      </c>
      <c r="J24" s="15">
        <v>353.6</v>
      </c>
      <c r="K24" s="15">
        <v>303</v>
      </c>
      <c r="L24" s="15">
        <v>1286.4000000000001</v>
      </c>
      <c r="M24" s="15">
        <v>854</v>
      </c>
      <c r="N24" s="15">
        <v>325.8</v>
      </c>
      <c r="O24" s="15">
        <v>577.29999999999995</v>
      </c>
      <c r="P24" s="15">
        <v>1195.5999999999999</v>
      </c>
      <c r="Q24" s="15">
        <v>112588.6</v>
      </c>
      <c r="R24" s="15">
        <v>6592.5</v>
      </c>
      <c r="S24" s="15">
        <v>4884.6000000000004</v>
      </c>
      <c r="T24" s="15">
        <v>4188.3999999999996</v>
      </c>
      <c r="U24" s="15">
        <v>2437.4</v>
      </c>
      <c r="V24" s="15">
        <v>896</v>
      </c>
      <c r="W24" s="15">
        <v>1036.9000000000001</v>
      </c>
      <c r="X24" s="15">
        <v>3275.3</v>
      </c>
      <c r="Y24" s="15">
        <v>4141.2</v>
      </c>
      <c r="Z24" s="15">
        <v>819.1</v>
      </c>
      <c r="AA24" s="15">
        <v>708.6</v>
      </c>
      <c r="AB24" s="15">
        <v>745.4</v>
      </c>
      <c r="AC24" s="15">
        <v>4517</v>
      </c>
      <c r="AD24" s="15">
        <v>3612</v>
      </c>
      <c r="AE24" s="15">
        <v>1451.6</v>
      </c>
      <c r="AF24" s="15">
        <v>186.1</v>
      </c>
      <c r="AG24" s="15">
        <v>3242</v>
      </c>
      <c r="AH24" s="15">
        <v>2232.9</v>
      </c>
      <c r="AI24" s="15">
        <v>1283.5</v>
      </c>
      <c r="AJ24" s="15">
        <v>3394.3</v>
      </c>
      <c r="AK24" s="15">
        <v>1545</v>
      </c>
      <c r="AL24" s="15">
        <v>0</v>
      </c>
      <c r="AM24" s="15">
        <v>14294.9</v>
      </c>
      <c r="AN24" s="15">
        <v>26</v>
      </c>
      <c r="AO24" s="15">
        <v>2418.1</v>
      </c>
      <c r="AP24" s="15">
        <v>8972.2000000000007</v>
      </c>
      <c r="AQ24" s="15">
        <v>-3985.7</v>
      </c>
      <c r="AR24" s="15">
        <v>104.5</v>
      </c>
      <c r="AS24" s="15">
        <v>105.6</v>
      </c>
      <c r="AT24" s="15">
        <v>145653.4</v>
      </c>
      <c r="AU24" s="15">
        <v>-62931.6</v>
      </c>
    </row>
    <row r="25" spans="1:47" customFormat="1" ht="15" x14ac:dyDescent="0.25">
      <c r="A25" s="14" t="s">
        <v>106</v>
      </c>
      <c r="B25" s="13" t="s">
        <v>8</v>
      </c>
      <c r="C25" s="16">
        <v>60.2</v>
      </c>
      <c r="D25" s="16">
        <v>10.199999999999999</v>
      </c>
      <c r="E25" s="16">
        <v>13</v>
      </c>
      <c r="F25" s="16">
        <v>0</v>
      </c>
      <c r="G25" s="16">
        <v>116.6</v>
      </c>
      <c r="H25" s="16">
        <v>91.8</v>
      </c>
      <c r="I25" s="16">
        <v>29.2</v>
      </c>
      <c r="J25" s="16">
        <v>75.099999999999994</v>
      </c>
      <c r="K25" s="16">
        <v>117.1</v>
      </c>
      <c r="L25" s="16">
        <v>413.8</v>
      </c>
      <c r="M25" s="16">
        <v>287</v>
      </c>
      <c r="N25" s="16">
        <v>175</v>
      </c>
      <c r="O25" s="16">
        <v>1181.9000000000001</v>
      </c>
      <c r="P25" s="16">
        <v>960.3</v>
      </c>
      <c r="Q25" s="16">
        <v>10712</v>
      </c>
      <c r="R25" s="16">
        <v>13043.5</v>
      </c>
      <c r="S25" s="16">
        <v>4425.5</v>
      </c>
      <c r="T25" s="16">
        <v>4157.3999999999996</v>
      </c>
      <c r="U25" s="16">
        <v>2140.1999999999998</v>
      </c>
      <c r="V25" s="16">
        <v>409.2</v>
      </c>
      <c r="W25" s="16">
        <v>1657.4</v>
      </c>
      <c r="X25" s="16">
        <v>6006.3</v>
      </c>
      <c r="Y25" s="16">
        <v>1100.0999999999999</v>
      </c>
      <c r="Z25" s="16">
        <v>460.7</v>
      </c>
      <c r="AA25" s="16">
        <v>154.6</v>
      </c>
      <c r="AB25" s="16">
        <v>100.7</v>
      </c>
      <c r="AC25" s="16">
        <v>620.9</v>
      </c>
      <c r="AD25" s="16">
        <v>368.8</v>
      </c>
      <c r="AE25" s="16">
        <v>170.6</v>
      </c>
      <c r="AF25" s="16">
        <v>299.10000000000002</v>
      </c>
      <c r="AG25" s="16">
        <v>704.7</v>
      </c>
      <c r="AH25" s="16">
        <v>365.3</v>
      </c>
      <c r="AI25" s="16">
        <v>282.3</v>
      </c>
      <c r="AJ25" s="16">
        <v>290.3</v>
      </c>
      <c r="AK25" s="16">
        <v>434.5</v>
      </c>
      <c r="AL25" s="16">
        <v>0</v>
      </c>
      <c r="AM25" s="16">
        <v>576.70000000000005</v>
      </c>
      <c r="AN25" s="16">
        <v>0.9</v>
      </c>
      <c r="AO25" s="16">
        <v>85.4</v>
      </c>
      <c r="AP25" s="16">
        <v>7412.4</v>
      </c>
      <c r="AQ25" s="16">
        <v>-293.39999999999998</v>
      </c>
      <c r="AR25" s="16">
        <v>31.9</v>
      </c>
      <c r="AS25" s="16">
        <v>32.700000000000003</v>
      </c>
      <c r="AT25" s="16">
        <v>31629.7</v>
      </c>
      <c r="AU25" s="16">
        <v>-12869.8</v>
      </c>
    </row>
    <row r="26" spans="1:47" customFormat="1" ht="21" x14ac:dyDescent="0.25">
      <c r="A26" s="14" t="s">
        <v>107</v>
      </c>
      <c r="B26" s="13" t="s">
        <v>8</v>
      </c>
      <c r="C26" s="15">
        <v>424.4</v>
      </c>
      <c r="D26" s="15">
        <v>66.7</v>
      </c>
      <c r="E26" s="15">
        <v>113.3</v>
      </c>
      <c r="F26" s="15">
        <v>0.9</v>
      </c>
      <c r="G26" s="15">
        <v>362.1</v>
      </c>
      <c r="H26" s="15">
        <v>441.3</v>
      </c>
      <c r="I26" s="15">
        <v>125.7</v>
      </c>
      <c r="J26" s="15">
        <v>400.1</v>
      </c>
      <c r="K26" s="15">
        <v>542.4</v>
      </c>
      <c r="L26" s="15">
        <v>925.4</v>
      </c>
      <c r="M26" s="15">
        <v>824.4</v>
      </c>
      <c r="N26" s="15">
        <v>727.2</v>
      </c>
      <c r="O26" s="15">
        <v>2347.3000000000002</v>
      </c>
      <c r="P26" s="15">
        <v>2072.8000000000002</v>
      </c>
      <c r="Q26" s="15">
        <v>3986.3</v>
      </c>
      <c r="R26" s="15">
        <v>2139.4</v>
      </c>
      <c r="S26" s="15">
        <v>15423.9</v>
      </c>
      <c r="T26" s="15">
        <v>6001.7</v>
      </c>
      <c r="U26" s="15">
        <v>5368.8</v>
      </c>
      <c r="V26" s="15">
        <v>601.9</v>
      </c>
      <c r="W26" s="15">
        <v>1022.3</v>
      </c>
      <c r="X26" s="15">
        <v>4751.7</v>
      </c>
      <c r="Y26" s="15">
        <v>1482.9</v>
      </c>
      <c r="Z26" s="15">
        <v>789.4</v>
      </c>
      <c r="AA26" s="15">
        <v>146.6</v>
      </c>
      <c r="AB26" s="15">
        <v>86</v>
      </c>
      <c r="AC26" s="15">
        <v>191.7</v>
      </c>
      <c r="AD26" s="15">
        <v>256.60000000000002</v>
      </c>
      <c r="AE26" s="15">
        <v>209.7</v>
      </c>
      <c r="AF26" s="15">
        <v>194.5</v>
      </c>
      <c r="AG26" s="15">
        <v>783.4</v>
      </c>
      <c r="AH26" s="15">
        <v>1342.4</v>
      </c>
      <c r="AI26" s="15">
        <v>348.5</v>
      </c>
      <c r="AJ26" s="15">
        <v>276.3</v>
      </c>
      <c r="AK26" s="15">
        <v>349.5</v>
      </c>
      <c r="AL26" s="15">
        <v>0</v>
      </c>
      <c r="AM26" s="15">
        <v>1628</v>
      </c>
      <c r="AN26" s="15">
        <v>2.5</v>
      </c>
      <c r="AO26" s="15">
        <v>291.60000000000002</v>
      </c>
      <c r="AP26" s="15">
        <v>40374.800000000003</v>
      </c>
      <c r="AQ26" s="15">
        <v>-1184.3</v>
      </c>
      <c r="AR26" s="15">
        <v>9.3000000000000007</v>
      </c>
      <c r="AS26" s="15">
        <v>11</v>
      </c>
      <c r="AT26" s="15">
        <v>40617.1</v>
      </c>
      <c r="AU26" s="15">
        <v>-27850.799999999999</v>
      </c>
    </row>
    <row r="27" spans="1:47" customFormat="1" ht="21" x14ac:dyDescent="0.25">
      <c r="A27" s="14" t="s">
        <v>108</v>
      </c>
      <c r="B27" s="13" t="s">
        <v>8</v>
      </c>
      <c r="C27" s="16">
        <v>120.6</v>
      </c>
      <c r="D27" s="16">
        <v>7.6</v>
      </c>
      <c r="E27" s="16">
        <v>20.9</v>
      </c>
      <c r="F27" s="16">
        <v>0</v>
      </c>
      <c r="G27" s="16">
        <v>158.5</v>
      </c>
      <c r="H27" s="16">
        <v>132.1</v>
      </c>
      <c r="I27" s="16">
        <v>54</v>
      </c>
      <c r="J27" s="16">
        <v>74.7</v>
      </c>
      <c r="K27" s="16">
        <v>114</v>
      </c>
      <c r="L27" s="16">
        <v>359</v>
      </c>
      <c r="M27" s="16">
        <v>425.7</v>
      </c>
      <c r="N27" s="16">
        <v>225.6</v>
      </c>
      <c r="O27" s="16">
        <v>280.10000000000002</v>
      </c>
      <c r="P27" s="16">
        <v>622.79999999999995</v>
      </c>
      <c r="Q27" s="16">
        <v>952.2</v>
      </c>
      <c r="R27" s="16">
        <v>1015.6</v>
      </c>
      <c r="S27" s="16">
        <v>2558</v>
      </c>
      <c r="T27" s="16">
        <v>58680.3</v>
      </c>
      <c r="U27" s="16">
        <v>749.9</v>
      </c>
      <c r="V27" s="16">
        <v>247.2</v>
      </c>
      <c r="W27" s="16">
        <v>422</v>
      </c>
      <c r="X27" s="16">
        <v>1007.6</v>
      </c>
      <c r="Y27" s="16">
        <v>2872.9</v>
      </c>
      <c r="Z27" s="16">
        <v>2198.6</v>
      </c>
      <c r="AA27" s="16">
        <v>136</v>
      </c>
      <c r="AB27" s="16">
        <v>60.1</v>
      </c>
      <c r="AC27" s="16">
        <v>95.9</v>
      </c>
      <c r="AD27" s="16">
        <v>113</v>
      </c>
      <c r="AE27" s="16">
        <v>164.3</v>
      </c>
      <c r="AF27" s="16">
        <v>88.2</v>
      </c>
      <c r="AG27" s="16">
        <v>697</v>
      </c>
      <c r="AH27" s="16">
        <v>596</v>
      </c>
      <c r="AI27" s="16">
        <v>135.9</v>
      </c>
      <c r="AJ27" s="16">
        <v>173.9</v>
      </c>
      <c r="AK27" s="16">
        <v>238.8</v>
      </c>
      <c r="AL27" s="16">
        <v>0</v>
      </c>
      <c r="AM27" s="16">
        <v>14950.4</v>
      </c>
      <c r="AN27" s="16">
        <v>2.4</v>
      </c>
      <c r="AO27" s="16">
        <v>366.8</v>
      </c>
      <c r="AP27" s="16">
        <v>17647.2</v>
      </c>
      <c r="AQ27" s="16">
        <v>-303.39999999999998</v>
      </c>
      <c r="AR27" s="16">
        <v>52.6</v>
      </c>
      <c r="AS27" s="16">
        <v>52.8</v>
      </c>
      <c r="AT27" s="16">
        <v>72914.899999999994</v>
      </c>
      <c r="AU27" s="16">
        <v>-14539.3</v>
      </c>
    </row>
    <row r="28" spans="1:47" customFormat="1" ht="21" x14ac:dyDescent="0.25">
      <c r="A28" s="14" t="s">
        <v>109</v>
      </c>
      <c r="B28" s="13" t="s">
        <v>8</v>
      </c>
      <c r="C28" s="15">
        <v>64.900000000000006</v>
      </c>
      <c r="D28" s="15">
        <v>7.2</v>
      </c>
      <c r="E28" s="15">
        <v>8.4</v>
      </c>
      <c r="F28" s="15">
        <v>0.1</v>
      </c>
      <c r="G28" s="15">
        <v>66.8</v>
      </c>
      <c r="H28" s="15">
        <v>34.799999999999997</v>
      </c>
      <c r="I28" s="15">
        <v>20.7</v>
      </c>
      <c r="J28" s="15">
        <v>30.3</v>
      </c>
      <c r="K28" s="15">
        <v>60.7</v>
      </c>
      <c r="L28" s="15">
        <v>123.3</v>
      </c>
      <c r="M28" s="15">
        <v>110.4</v>
      </c>
      <c r="N28" s="15">
        <v>79.5</v>
      </c>
      <c r="O28" s="15">
        <v>381.2</v>
      </c>
      <c r="P28" s="15">
        <v>716.7</v>
      </c>
      <c r="Q28" s="15">
        <v>778.9</v>
      </c>
      <c r="R28" s="15">
        <v>747.3</v>
      </c>
      <c r="S28" s="15">
        <v>1463.8</v>
      </c>
      <c r="T28" s="15">
        <v>709.1</v>
      </c>
      <c r="U28" s="15">
        <v>7144</v>
      </c>
      <c r="V28" s="15">
        <v>97.8</v>
      </c>
      <c r="W28" s="15">
        <v>153.1</v>
      </c>
      <c r="X28" s="15">
        <v>1085.5999999999999</v>
      </c>
      <c r="Y28" s="15">
        <v>255.2</v>
      </c>
      <c r="Z28" s="15">
        <v>1330</v>
      </c>
      <c r="AA28" s="15">
        <v>30.9</v>
      </c>
      <c r="AB28" s="15">
        <v>12.9</v>
      </c>
      <c r="AC28" s="15">
        <v>46.8</v>
      </c>
      <c r="AD28" s="15">
        <v>40.200000000000003</v>
      </c>
      <c r="AE28" s="15">
        <v>30.4</v>
      </c>
      <c r="AF28" s="15">
        <v>45.1</v>
      </c>
      <c r="AG28" s="15">
        <v>176.5</v>
      </c>
      <c r="AH28" s="15">
        <v>1046.8</v>
      </c>
      <c r="AI28" s="15">
        <v>51.8</v>
      </c>
      <c r="AJ28" s="15">
        <v>46.1</v>
      </c>
      <c r="AK28" s="15">
        <v>72.400000000000006</v>
      </c>
      <c r="AL28" s="15">
        <v>0</v>
      </c>
      <c r="AM28" s="15">
        <v>4006.4</v>
      </c>
      <c r="AN28" s="15">
        <v>0.3</v>
      </c>
      <c r="AO28" s="15">
        <v>360.6</v>
      </c>
      <c r="AP28" s="15">
        <v>16270.5</v>
      </c>
      <c r="AQ28" s="15">
        <v>615.1</v>
      </c>
      <c r="AR28" s="15">
        <v>3.7</v>
      </c>
      <c r="AS28" s="15">
        <v>2.5</v>
      </c>
      <c r="AT28" s="15">
        <v>45299.3</v>
      </c>
      <c r="AU28" s="15">
        <v>-15275.1</v>
      </c>
    </row>
    <row r="29" spans="1:47" customFormat="1" ht="42" x14ac:dyDescent="0.25">
      <c r="A29" s="14" t="s">
        <v>110</v>
      </c>
      <c r="B29" s="13" t="s">
        <v>8</v>
      </c>
      <c r="C29" s="16">
        <v>69.400000000000006</v>
      </c>
      <c r="D29" s="16">
        <v>3.2</v>
      </c>
      <c r="E29" s="16">
        <v>5</v>
      </c>
      <c r="F29" s="16">
        <v>0</v>
      </c>
      <c r="G29" s="16">
        <v>97.5</v>
      </c>
      <c r="H29" s="16">
        <v>100</v>
      </c>
      <c r="I29" s="16">
        <v>23.6</v>
      </c>
      <c r="J29" s="16">
        <v>60.7</v>
      </c>
      <c r="K29" s="16">
        <v>76.599999999999994</v>
      </c>
      <c r="L29" s="16">
        <v>182</v>
      </c>
      <c r="M29" s="16">
        <v>94</v>
      </c>
      <c r="N29" s="16">
        <v>92.4</v>
      </c>
      <c r="O29" s="16">
        <v>516.5</v>
      </c>
      <c r="P29" s="16">
        <v>184.2</v>
      </c>
      <c r="Q29" s="16">
        <v>455.7</v>
      </c>
      <c r="R29" s="16">
        <v>172.1</v>
      </c>
      <c r="S29" s="16">
        <v>344.5</v>
      </c>
      <c r="T29" s="16">
        <v>246.9</v>
      </c>
      <c r="U29" s="16">
        <v>292.39999999999998</v>
      </c>
      <c r="V29" s="16">
        <v>192.3</v>
      </c>
      <c r="W29" s="16">
        <v>223</v>
      </c>
      <c r="X29" s="16">
        <v>372.6</v>
      </c>
      <c r="Y29" s="16">
        <v>226.9</v>
      </c>
      <c r="Z29" s="16">
        <v>340.8</v>
      </c>
      <c r="AA29" s="16">
        <v>60.2</v>
      </c>
      <c r="AB29" s="16">
        <v>28.3</v>
      </c>
      <c r="AC29" s="16">
        <v>71</v>
      </c>
      <c r="AD29" s="16">
        <v>49.6</v>
      </c>
      <c r="AE29" s="16">
        <v>72.900000000000006</v>
      </c>
      <c r="AF29" s="16">
        <v>232.6</v>
      </c>
      <c r="AG29" s="16">
        <v>147.80000000000001</v>
      </c>
      <c r="AH29" s="16">
        <v>130.4</v>
      </c>
      <c r="AI29" s="16">
        <v>91.6</v>
      </c>
      <c r="AJ29" s="16">
        <v>286.10000000000002</v>
      </c>
      <c r="AK29" s="16">
        <v>85</v>
      </c>
      <c r="AL29" s="16">
        <v>0</v>
      </c>
      <c r="AM29" s="16">
        <v>11203.7</v>
      </c>
      <c r="AN29" s="16">
        <v>0.7</v>
      </c>
      <c r="AO29" s="16">
        <v>90.5</v>
      </c>
      <c r="AP29" s="16">
        <v>8503.4</v>
      </c>
      <c r="AQ29" s="16">
        <v>-198.3</v>
      </c>
      <c r="AR29" s="16">
        <v>247.7</v>
      </c>
      <c r="AS29" s="16">
        <v>237.2</v>
      </c>
      <c r="AT29" s="16">
        <v>3810.1</v>
      </c>
      <c r="AU29" s="16">
        <v>-6779.7</v>
      </c>
    </row>
    <row r="30" spans="1:47" customFormat="1" ht="31.5" x14ac:dyDescent="0.25">
      <c r="A30" s="14" t="s">
        <v>111</v>
      </c>
      <c r="B30" s="13" t="s">
        <v>8</v>
      </c>
      <c r="C30" s="15">
        <v>517.5</v>
      </c>
      <c r="D30" s="15">
        <v>79.2</v>
      </c>
      <c r="E30" s="15">
        <v>131.9</v>
      </c>
      <c r="F30" s="15">
        <v>0.3</v>
      </c>
      <c r="G30" s="15">
        <v>1097.3</v>
      </c>
      <c r="H30" s="15">
        <v>1124</v>
      </c>
      <c r="I30" s="15">
        <v>263.89999999999998</v>
      </c>
      <c r="J30" s="15">
        <v>1488.5</v>
      </c>
      <c r="K30" s="15">
        <v>1597.4</v>
      </c>
      <c r="L30" s="15">
        <v>5343.9</v>
      </c>
      <c r="M30" s="15">
        <v>1739.6</v>
      </c>
      <c r="N30" s="15">
        <v>2116.4</v>
      </c>
      <c r="O30" s="15">
        <v>10002.200000000001</v>
      </c>
      <c r="P30" s="15">
        <v>1737.9</v>
      </c>
      <c r="Q30" s="15">
        <v>1693.8</v>
      </c>
      <c r="R30" s="15">
        <v>806.9</v>
      </c>
      <c r="S30" s="15">
        <v>1479.4</v>
      </c>
      <c r="T30" s="15">
        <v>1247.3</v>
      </c>
      <c r="U30" s="15">
        <v>887.5</v>
      </c>
      <c r="V30" s="15">
        <v>376.5</v>
      </c>
      <c r="W30" s="15">
        <v>17002.400000000001</v>
      </c>
      <c r="X30" s="15">
        <v>1343.4</v>
      </c>
      <c r="Y30" s="15">
        <v>3756.5</v>
      </c>
      <c r="Z30" s="15">
        <v>1606.9</v>
      </c>
      <c r="AA30" s="15">
        <v>1585.1</v>
      </c>
      <c r="AB30" s="15">
        <v>328.4</v>
      </c>
      <c r="AC30" s="15">
        <v>526.9</v>
      </c>
      <c r="AD30" s="15">
        <v>457.9</v>
      </c>
      <c r="AE30" s="15">
        <v>1168.8</v>
      </c>
      <c r="AF30" s="15">
        <v>2156.9</v>
      </c>
      <c r="AG30" s="15">
        <v>1969.4</v>
      </c>
      <c r="AH30" s="15">
        <v>2693.9</v>
      </c>
      <c r="AI30" s="15">
        <v>3247.3</v>
      </c>
      <c r="AJ30" s="15">
        <v>2701.1</v>
      </c>
      <c r="AK30" s="15">
        <v>1872.6</v>
      </c>
      <c r="AL30" s="15">
        <v>0</v>
      </c>
      <c r="AM30" s="15">
        <v>18045.400000000001</v>
      </c>
      <c r="AN30" s="15">
        <v>162.69999999999999</v>
      </c>
      <c r="AO30" s="15">
        <v>3222.6</v>
      </c>
      <c r="AP30" s="15">
        <v>122.7</v>
      </c>
      <c r="AQ30" s="15">
        <v>4.0999999999999996</v>
      </c>
      <c r="AR30" s="15">
        <v>5</v>
      </c>
      <c r="AS30" s="15">
        <v>1.9</v>
      </c>
      <c r="AT30" s="15">
        <v>139.5</v>
      </c>
      <c r="AU30" s="15">
        <v>-471.7</v>
      </c>
    </row>
    <row r="31" spans="1:47" customFormat="1" ht="15" x14ac:dyDescent="0.25">
      <c r="A31" s="14" t="s">
        <v>112</v>
      </c>
      <c r="B31" s="13" t="s">
        <v>8</v>
      </c>
      <c r="C31" s="16">
        <v>26.5</v>
      </c>
      <c r="D31" s="16">
        <v>1.8</v>
      </c>
      <c r="E31" s="16">
        <v>6</v>
      </c>
      <c r="F31" s="16">
        <v>0</v>
      </c>
      <c r="G31" s="16">
        <v>28.2</v>
      </c>
      <c r="H31" s="16">
        <v>21.3</v>
      </c>
      <c r="I31" s="16">
        <v>6.6</v>
      </c>
      <c r="J31" s="16">
        <v>16.600000000000001</v>
      </c>
      <c r="K31" s="16">
        <v>46.4</v>
      </c>
      <c r="L31" s="16">
        <v>79.7</v>
      </c>
      <c r="M31" s="16">
        <v>31.2</v>
      </c>
      <c r="N31" s="16">
        <v>37.4</v>
      </c>
      <c r="O31" s="16">
        <v>94.5</v>
      </c>
      <c r="P31" s="16">
        <v>59.7</v>
      </c>
      <c r="Q31" s="16">
        <v>84.3</v>
      </c>
      <c r="R31" s="16">
        <v>35.700000000000003</v>
      </c>
      <c r="S31" s="16">
        <v>57.9</v>
      </c>
      <c r="T31" s="16">
        <v>43.1</v>
      </c>
      <c r="U31" s="16">
        <v>34.4</v>
      </c>
      <c r="V31" s="16">
        <v>21.3</v>
      </c>
      <c r="W31" s="16">
        <v>207.9</v>
      </c>
      <c r="X31" s="16">
        <v>2182.6999999999998</v>
      </c>
      <c r="Y31" s="16">
        <v>305</v>
      </c>
      <c r="Z31" s="16">
        <v>140.80000000000001</v>
      </c>
      <c r="AA31" s="16">
        <v>59.6</v>
      </c>
      <c r="AB31" s="16">
        <v>20.6</v>
      </c>
      <c r="AC31" s="16">
        <v>61.2</v>
      </c>
      <c r="AD31" s="16">
        <v>37.1</v>
      </c>
      <c r="AE31" s="16">
        <v>127.9</v>
      </c>
      <c r="AF31" s="16">
        <v>867.3</v>
      </c>
      <c r="AG31" s="16">
        <v>211.9</v>
      </c>
      <c r="AH31" s="16">
        <v>318.89999999999998</v>
      </c>
      <c r="AI31" s="16">
        <v>164.8</v>
      </c>
      <c r="AJ31" s="16">
        <v>124</v>
      </c>
      <c r="AK31" s="16">
        <v>108</v>
      </c>
      <c r="AL31" s="16">
        <v>0</v>
      </c>
      <c r="AM31" s="16">
        <v>342.3</v>
      </c>
      <c r="AN31" s="16">
        <v>0.9</v>
      </c>
      <c r="AO31" s="16">
        <v>233.4</v>
      </c>
      <c r="AP31" s="16">
        <v>176327.4</v>
      </c>
      <c r="AQ31" s="16">
        <v>0.6</v>
      </c>
      <c r="AR31" s="16">
        <v>11.9</v>
      </c>
      <c r="AS31" s="16">
        <v>7.7</v>
      </c>
      <c r="AT31" s="16">
        <v>102.4</v>
      </c>
      <c r="AU31" s="16">
        <v>-266.60000000000002</v>
      </c>
    </row>
    <row r="32" spans="1:47" customFormat="1" ht="31.5" x14ac:dyDescent="0.25">
      <c r="A32" s="14" t="s">
        <v>113</v>
      </c>
      <c r="B32" s="13" t="s">
        <v>8</v>
      </c>
      <c r="C32" s="15">
        <v>3229.9</v>
      </c>
      <c r="D32" s="15">
        <v>38.700000000000003</v>
      </c>
      <c r="E32" s="15">
        <v>72.7</v>
      </c>
      <c r="F32" s="15">
        <v>0.3</v>
      </c>
      <c r="G32" s="15">
        <v>14779.7</v>
      </c>
      <c r="H32" s="15">
        <v>7528.5</v>
      </c>
      <c r="I32" s="15">
        <v>584.6</v>
      </c>
      <c r="J32" s="15">
        <v>1940.2</v>
      </c>
      <c r="K32" s="15">
        <v>3523.5</v>
      </c>
      <c r="L32" s="15">
        <v>10675.5</v>
      </c>
      <c r="M32" s="15">
        <v>4844</v>
      </c>
      <c r="N32" s="15">
        <v>1726.9</v>
      </c>
      <c r="O32" s="15">
        <v>4907.8999999999996</v>
      </c>
      <c r="P32" s="15">
        <v>3677.1</v>
      </c>
      <c r="Q32" s="15">
        <v>16028</v>
      </c>
      <c r="R32" s="15">
        <v>4448.1000000000004</v>
      </c>
      <c r="S32" s="15">
        <v>5423.1</v>
      </c>
      <c r="T32" s="15">
        <v>6904.3</v>
      </c>
      <c r="U32" s="15">
        <v>4892.5</v>
      </c>
      <c r="V32" s="15">
        <v>1473</v>
      </c>
      <c r="W32" s="15">
        <v>2955.7</v>
      </c>
      <c r="X32" s="15">
        <v>8179.6</v>
      </c>
      <c r="Y32" s="15">
        <v>17212</v>
      </c>
      <c r="Z32" s="15">
        <v>3558.9</v>
      </c>
      <c r="AA32" s="15">
        <v>8987</v>
      </c>
      <c r="AB32" s="15">
        <v>1343.4</v>
      </c>
      <c r="AC32" s="15">
        <v>1287</v>
      </c>
      <c r="AD32" s="15">
        <v>1920.6</v>
      </c>
      <c r="AE32" s="15">
        <v>1704.4</v>
      </c>
      <c r="AF32" s="15">
        <v>780.2</v>
      </c>
      <c r="AG32" s="15">
        <v>4489.8</v>
      </c>
      <c r="AH32" s="15">
        <v>2546.1</v>
      </c>
      <c r="AI32" s="15">
        <v>1784.9</v>
      </c>
      <c r="AJ32" s="15">
        <v>5311.9</v>
      </c>
      <c r="AK32" s="15">
        <v>2798.2</v>
      </c>
      <c r="AL32" s="15">
        <v>0</v>
      </c>
      <c r="AM32" s="15">
        <v>35777.9</v>
      </c>
      <c r="AN32" s="15">
        <v>101</v>
      </c>
      <c r="AO32" s="15">
        <v>3636.6</v>
      </c>
      <c r="AP32" s="15">
        <v>15149</v>
      </c>
      <c r="AQ32" s="15">
        <v>-358.3</v>
      </c>
      <c r="AR32" s="15">
        <v>838.8</v>
      </c>
      <c r="AS32" s="15">
        <v>485.9</v>
      </c>
      <c r="AT32" s="15">
        <v>31634.799999999999</v>
      </c>
      <c r="AU32" s="15">
        <v>-42092.7</v>
      </c>
    </row>
    <row r="33" spans="1:47" customFormat="1" ht="21" x14ac:dyDescent="0.25">
      <c r="A33" s="14" t="s">
        <v>114</v>
      </c>
      <c r="B33" s="13" t="s">
        <v>8</v>
      </c>
      <c r="C33" s="16">
        <v>458.7</v>
      </c>
      <c r="D33" s="16">
        <v>49.9</v>
      </c>
      <c r="E33" s="16">
        <v>125.8</v>
      </c>
      <c r="F33" s="16">
        <v>0.3</v>
      </c>
      <c r="G33" s="16">
        <v>1483.2</v>
      </c>
      <c r="H33" s="16">
        <v>1090.5</v>
      </c>
      <c r="I33" s="16">
        <v>277.60000000000002</v>
      </c>
      <c r="J33" s="16">
        <v>795.3</v>
      </c>
      <c r="K33" s="16">
        <v>2056</v>
      </c>
      <c r="L33" s="16">
        <v>3208.4</v>
      </c>
      <c r="M33" s="16">
        <v>1163.5999999999999</v>
      </c>
      <c r="N33" s="16">
        <v>1516</v>
      </c>
      <c r="O33" s="16">
        <v>3318.2</v>
      </c>
      <c r="P33" s="16">
        <v>1254.9000000000001</v>
      </c>
      <c r="Q33" s="16">
        <v>3457.2</v>
      </c>
      <c r="R33" s="16">
        <v>972.7</v>
      </c>
      <c r="S33" s="16">
        <v>1545.2</v>
      </c>
      <c r="T33" s="16">
        <v>1679.8</v>
      </c>
      <c r="U33" s="16">
        <v>1207.2</v>
      </c>
      <c r="V33" s="16">
        <v>479.4</v>
      </c>
      <c r="W33" s="16">
        <v>1400.3</v>
      </c>
      <c r="X33" s="16">
        <v>2583.3000000000002</v>
      </c>
      <c r="Y33" s="16">
        <v>10323.799999999999</v>
      </c>
      <c r="Z33" s="16">
        <v>22495</v>
      </c>
      <c r="AA33" s="16">
        <v>555.9</v>
      </c>
      <c r="AB33" s="16">
        <v>464.5</v>
      </c>
      <c r="AC33" s="16">
        <v>506.4</v>
      </c>
      <c r="AD33" s="16">
        <v>770</v>
      </c>
      <c r="AE33" s="16">
        <v>1806</v>
      </c>
      <c r="AF33" s="16">
        <v>242.3</v>
      </c>
      <c r="AG33" s="16">
        <v>3590.3</v>
      </c>
      <c r="AH33" s="16">
        <v>1975.2</v>
      </c>
      <c r="AI33" s="16">
        <v>1301.5</v>
      </c>
      <c r="AJ33" s="16">
        <v>893.7</v>
      </c>
      <c r="AK33" s="16">
        <v>1216.2</v>
      </c>
      <c r="AL33" s="16">
        <v>0</v>
      </c>
      <c r="AM33" s="16">
        <v>31589.7</v>
      </c>
      <c r="AN33" s="16">
        <v>8.1</v>
      </c>
      <c r="AO33" s="16">
        <v>5048.1000000000004</v>
      </c>
      <c r="AP33" s="16">
        <v>2092.9</v>
      </c>
      <c r="AQ33" s="16">
        <v>290.89999999999998</v>
      </c>
      <c r="AR33" s="16">
        <v>2138.5</v>
      </c>
      <c r="AS33" s="16">
        <v>1458.6</v>
      </c>
      <c r="AT33" s="16">
        <v>36356.5</v>
      </c>
      <c r="AU33" s="16">
        <v>-33781.5</v>
      </c>
    </row>
    <row r="34" spans="1:47" customFormat="1" ht="21" x14ac:dyDescent="0.25">
      <c r="A34" s="14" t="s">
        <v>115</v>
      </c>
      <c r="B34" s="13" t="s">
        <v>8</v>
      </c>
      <c r="C34" s="15">
        <v>43.1</v>
      </c>
      <c r="D34" s="15">
        <v>2.4</v>
      </c>
      <c r="E34" s="15">
        <v>3.9</v>
      </c>
      <c r="F34" s="15">
        <v>0.1</v>
      </c>
      <c r="G34" s="15">
        <v>101.7</v>
      </c>
      <c r="H34" s="15">
        <v>83.9</v>
      </c>
      <c r="I34" s="15">
        <v>23.1</v>
      </c>
      <c r="J34" s="15">
        <v>56.8</v>
      </c>
      <c r="K34" s="15">
        <v>35.200000000000003</v>
      </c>
      <c r="L34" s="15">
        <v>201.4</v>
      </c>
      <c r="M34" s="15">
        <v>110</v>
      </c>
      <c r="N34" s="15">
        <v>82.3</v>
      </c>
      <c r="O34" s="15">
        <v>163.80000000000001</v>
      </c>
      <c r="P34" s="15">
        <v>175.5</v>
      </c>
      <c r="Q34" s="15">
        <v>166</v>
      </c>
      <c r="R34" s="15">
        <v>83.8</v>
      </c>
      <c r="S34" s="15">
        <v>188</v>
      </c>
      <c r="T34" s="15">
        <v>144.30000000000001</v>
      </c>
      <c r="U34" s="15">
        <v>252.7</v>
      </c>
      <c r="V34" s="15">
        <v>62.5</v>
      </c>
      <c r="W34" s="15">
        <v>311.3</v>
      </c>
      <c r="X34" s="15">
        <v>468.5</v>
      </c>
      <c r="Y34" s="15">
        <v>1306.0999999999999</v>
      </c>
      <c r="Z34" s="15">
        <v>914.9</v>
      </c>
      <c r="AA34" s="15">
        <v>420.8</v>
      </c>
      <c r="AB34" s="15">
        <v>159.4</v>
      </c>
      <c r="AC34" s="15">
        <v>75.7</v>
      </c>
      <c r="AD34" s="15">
        <v>398.5</v>
      </c>
      <c r="AE34" s="15">
        <v>771</v>
      </c>
      <c r="AF34" s="15">
        <v>288.39999999999998</v>
      </c>
      <c r="AG34" s="15">
        <v>2025.3</v>
      </c>
      <c r="AH34" s="15">
        <v>803.9</v>
      </c>
      <c r="AI34" s="15">
        <v>921.5</v>
      </c>
      <c r="AJ34" s="15">
        <v>1882.7</v>
      </c>
      <c r="AK34" s="15">
        <v>867.4</v>
      </c>
      <c r="AL34" s="15">
        <v>0</v>
      </c>
      <c r="AM34" s="15">
        <v>65160</v>
      </c>
      <c r="AN34" s="15">
        <v>113.6</v>
      </c>
      <c r="AO34" s="15">
        <v>1474.2</v>
      </c>
      <c r="AP34" s="15">
        <v>152.80000000000001</v>
      </c>
      <c r="AQ34" s="15">
        <v>0</v>
      </c>
      <c r="AR34" s="15">
        <v>6359.5</v>
      </c>
      <c r="AS34" s="15">
        <v>4457.3999999999996</v>
      </c>
      <c r="AT34" s="15">
        <v>13.4</v>
      </c>
      <c r="AU34" s="15">
        <v>-6420.1</v>
      </c>
    </row>
    <row r="35" spans="1:47" customFormat="1" ht="31.5" x14ac:dyDescent="0.25">
      <c r="A35" s="14" t="s">
        <v>116</v>
      </c>
      <c r="B35" s="13" t="s">
        <v>8</v>
      </c>
      <c r="C35" s="16">
        <v>10.9</v>
      </c>
      <c r="D35" s="16">
        <v>0.5</v>
      </c>
      <c r="E35" s="16">
        <v>0.9</v>
      </c>
      <c r="F35" s="16">
        <v>0</v>
      </c>
      <c r="G35" s="16">
        <v>97</v>
      </c>
      <c r="H35" s="16">
        <v>26.1</v>
      </c>
      <c r="I35" s="16">
        <v>7.5</v>
      </c>
      <c r="J35" s="16">
        <v>105.3</v>
      </c>
      <c r="K35" s="16">
        <v>44.9</v>
      </c>
      <c r="L35" s="16">
        <v>156.1</v>
      </c>
      <c r="M35" s="16">
        <v>44.8</v>
      </c>
      <c r="N35" s="16">
        <v>32.200000000000003</v>
      </c>
      <c r="O35" s="16">
        <v>26.2</v>
      </c>
      <c r="P35" s="16">
        <v>52.6</v>
      </c>
      <c r="Q35" s="16">
        <v>195.3</v>
      </c>
      <c r="R35" s="16">
        <v>45.6</v>
      </c>
      <c r="S35" s="16">
        <v>75</v>
      </c>
      <c r="T35" s="16">
        <v>62.6</v>
      </c>
      <c r="U35" s="16">
        <v>57</v>
      </c>
      <c r="V35" s="16">
        <v>30.5</v>
      </c>
      <c r="W35" s="16">
        <v>98.9</v>
      </c>
      <c r="X35" s="16">
        <v>132.4</v>
      </c>
      <c r="Y35" s="16">
        <v>836.7</v>
      </c>
      <c r="Z35" s="16">
        <v>151.5</v>
      </c>
      <c r="AA35" s="16">
        <v>103.6</v>
      </c>
      <c r="AB35" s="16">
        <v>3547.3</v>
      </c>
      <c r="AC35" s="16">
        <v>520.20000000000005</v>
      </c>
      <c r="AD35" s="16">
        <v>450.6</v>
      </c>
      <c r="AE35" s="16">
        <v>398.7</v>
      </c>
      <c r="AF35" s="16">
        <v>57.5</v>
      </c>
      <c r="AG35" s="16">
        <v>1888.3</v>
      </c>
      <c r="AH35" s="16">
        <v>307.89999999999998</v>
      </c>
      <c r="AI35" s="16">
        <v>589.79999999999995</v>
      </c>
      <c r="AJ35" s="16">
        <v>173.3</v>
      </c>
      <c r="AK35" s="16">
        <v>855.4</v>
      </c>
      <c r="AL35" s="16">
        <v>0</v>
      </c>
      <c r="AM35" s="16">
        <v>5523.5</v>
      </c>
      <c r="AN35" s="16">
        <v>224.2</v>
      </c>
      <c r="AO35" s="16">
        <v>1599.9</v>
      </c>
      <c r="AP35" s="16">
        <v>5431.2</v>
      </c>
      <c r="AQ35" s="16">
        <v>8.6</v>
      </c>
      <c r="AR35" s="16">
        <v>114.1</v>
      </c>
      <c r="AS35" s="16">
        <v>56.5</v>
      </c>
      <c r="AT35" s="16">
        <v>636.70000000000005</v>
      </c>
      <c r="AU35" s="16">
        <v>-1379.8</v>
      </c>
    </row>
    <row r="36" spans="1:47" customFormat="1" ht="15" x14ac:dyDescent="0.25">
      <c r="A36" s="14" t="s">
        <v>117</v>
      </c>
      <c r="B36" s="13" t="s">
        <v>8</v>
      </c>
      <c r="C36" s="15">
        <v>84.8</v>
      </c>
      <c r="D36" s="15">
        <v>1.8</v>
      </c>
      <c r="E36" s="15">
        <v>10.6</v>
      </c>
      <c r="F36" s="15">
        <v>0.1</v>
      </c>
      <c r="G36" s="15">
        <v>137.80000000000001</v>
      </c>
      <c r="H36" s="15">
        <v>169.7</v>
      </c>
      <c r="I36" s="15">
        <v>29.6</v>
      </c>
      <c r="J36" s="15">
        <v>87.1</v>
      </c>
      <c r="K36" s="15">
        <v>136.5</v>
      </c>
      <c r="L36" s="15">
        <v>325.89999999999998</v>
      </c>
      <c r="M36" s="15">
        <v>176.9</v>
      </c>
      <c r="N36" s="15">
        <v>135</v>
      </c>
      <c r="O36" s="15">
        <v>184.2</v>
      </c>
      <c r="P36" s="15">
        <v>280.89999999999998</v>
      </c>
      <c r="Q36" s="15">
        <v>645.5</v>
      </c>
      <c r="R36" s="15">
        <v>173.1</v>
      </c>
      <c r="S36" s="15">
        <v>373.5</v>
      </c>
      <c r="T36" s="15">
        <v>256.5</v>
      </c>
      <c r="U36" s="15">
        <v>220.8</v>
      </c>
      <c r="V36" s="15">
        <v>103.1</v>
      </c>
      <c r="W36" s="15">
        <v>438.5</v>
      </c>
      <c r="X36" s="15">
        <v>542.70000000000005</v>
      </c>
      <c r="Y36" s="15">
        <v>2128.6999999999998</v>
      </c>
      <c r="Z36" s="15">
        <v>810.8</v>
      </c>
      <c r="AA36" s="15">
        <v>310.8</v>
      </c>
      <c r="AB36" s="15">
        <v>823</v>
      </c>
      <c r="AC36" s="15">
        <v>8625</v>
      </c>
      <c r="AD36" s="15">
        <v>1388.4</v>
      </c>
      <c r="AE36" s="15">
        <v>2409.8000000000002</v>
      </c>
      <c r="AF36" s="15">
        <v>288.2</v>
      </c>
      <c r="AG36" s="15">
        <v>2271.3000000000002</v>
      </c>
      <c r="AH36" s="15">
        <v>1443.2</v>
      </c>
      <c r="AI36" s="15">
        <v>701</v>
      </c>
      <c r="AJ36" s="15">
        <v>827.7</v>
      </c>
      <c r="AK36" s="15">
        <v>906.8</v>
      </c>
      <c r="AL36" s="15">
        <v>0</v>
      </c>
      <c r="AM36" s="15">
        <v>11046.7</v>
      </c>
      <c r="AN36" s="15">
        <v>0.9</v>
      </c>
      <c r="AO36" s="15">
        <v>242.7</v>
      </c>
      <c r="AP36" s="15">
        <v>216.5</v>
      </c>
      <c r="AQ36" s="15">
        <v>2.2999999999999998</v>
      </c>
      <c r="AR36" s="15">
        <v>392</v>
      </c>
      <c r="AS36" s="15">
        <v>269.5</v>
      </c>
      <c r="AT36" s="15">
        <v>610.20000000000005</v>
      </c>
      <c r="AU36" s="15">
        <v>-1659.6</v>
      </c>
    </row>
    <row r="37" spans="1:47" customFormat="1" ht="21" x14ac:dyDescent="0.25">
      <c r="A37" s="14" t="s">
        <v>118</v>
      </c>
      <c r="B37" s="13" t="s">
        <v>8</v>
      </c>
      <c r="C37" s="16">
        <v>18</v>
      </c>
      <c r="D37" s="16">
        <v>6.8</v>
      </c>
      <c r="E37" s="16">
        <v>4</v>
      </c>
      <c r="F37" s="16">
        <v>0</v>
      </c>
      <c r="G37" s="16">
        <v>139.69999999999999</v>
      </c>
      <c r="H37" s="16">
        <v>96.6</v>
      </c>
      <c r="I37" s="16">
        <v>18.3</v>
      </c>
      <c r="J37" s="16">
        <v>92.5</v>
      </c>
      <c r="K37" s="16">
        <v>132.4</v>
      </c>
      <c r="L37" s="16">
        <v>397.6</v>
      </c>
      <c r="M37" s="16">
        <v>126.2</v>
      </c>
      <c r="N37" s="16">
        <v>93.5</v>
      </c>
      <c r="O37" s="16">
        <v>205.3</v>
      </c>
      <c r="P37" s="16">
        <v>187.6</v>
      </c>
      <c r="Q37" s="16">
        <v>890.3</v>
      </c>
      <c r="R37" s="16">
        <v>198.8</v>
      </c>
      <c r="S37" s="16">
        <v>280.60000000000002</v>
      </c>
      <c r="T37" s="16">
        <v>260.60000000000002</v>
      </c>
      <c r="U37" s="16">
        <v>82.8</v>
      </c>
      <c r="V37" s="16">
        <v>81.7</v>
      </c>
      <c r="W37" s="16">
        <v>397.8</v>
      </c>
      <c r="X37" s="16">
        <v>415.3</v>
      </c>
      <c r="Y37" s="16">
        <v>1440.1</v>
      </c>
      <c r="Z37" s="16">
        <v>633.6</v>
      </c>
      <c r="AA37" s="16">
        <v>186.4</v>
      </c>
      <c r="AB37" s="16">
        <v>418.6</v>
      </c>
      <c r="AC37" s="16">
        <v>776.3</v>
      </c>
      <c r="AD37" s="16">
        <v>4196</v>
      </c>
      <c r="AE37" s="16">
        <v>2628</v>
      </c>
      <c r="AF37" s="16">
        <v>183.9</v>
      </c>
      <c r="AG37" s="16">
        <v>2228</v>
      </c>
      <c r="AH37" s="16">
        <v>1078.8</v>
      </c>
      <c r="AI37" s="16">
        <v>535.29999999999995</v>
      </c>
      <c r="AJ37" s="16">
        <v>560.4</v>
      </c>
      <c r="AK37" s="16">
        <v>625.6</v>
      </c>
      <c r="AL37" s="16">
        <v>0</v>
      </c>
      <c r="AM37" s="16">
        <v>3472.5</v>
      </c>
      <c r="AN37" s="16">
        <v>2.1</v>
      </c>
      <c r="AO37" s="16">
        <v>131.6</v>
      </c>
      <c r="AP37" s="16">
        <v>26237.200000000001</v>
      </c>
      <c r="AQ37" s="16">
        <v>1.6</v>
      </c>
      <c r="AR37" s="16">
        <v>19.8</v>
      </c>
      <c r="AS37" s="16">
        <v>7.6</v>
      </c>
      <c r="AT37" s="16">
        <v>2518.1999999999998</v>
      </c>
      <c r="AU37" s="16">
        <v>-4840</v>
      </c>
    </row>
    <row r="38" spans="1:47" customFormat="1" ht="21" x14ac:dyDescent="0.25">
      <c r="A38" s="14" t="s">
        <v>119</v>
      </c>
      <c r="B38" s="13" t="s">
        <v>8</v>
      </c>
      <c r="C38" s="15">
        <v>691.4</v>
      </c>
      <c r="D38" s="15">
        <v>27.9</v>
      </c>
      <c r="E38" s="15">
        <v>55.8</v>
      </c>
      <c r="F38" s="15">
        <v>0.2</v>
      </c>
      <c r="G38" s="15">
        <v>739.7</v>
      </c>
      <c r="H38" s="15">
        <v>761.6</v>
      </c>
      <c r="I38" s="15">
        <v>176.4</v>
      </c>
      <c r="J38" s="15">
        <v>489.8</v>
      </c>
      <c r="K38" s="15">
        <v>890.3</v>
      </c>
      <c r="L38" s="15">
        <v>2006</v>
      </c>
      <c r="M38" s="15">
        <v>903.4</v>
      </c>
      <c r="N38" s="15">
        <v>689.1</v>
      </c>
      <c r="O38" s="15">
        <v>2770.9</v>
      </c>
      <c r="P38" s="15">
        <v>1265.2</v>
      </c>
      <c r="Q38" s="15">
        <v>2128.4</v>
      </c>
      <c r="R38" s="15">
        <v>808.9</v>
      </c>
      <c r="S38" s="15">
        <v>1431.4</v>
      </c>
      <c r="T38" s="15">
        <v>1295</v>
      </c>
      <c r="U38" s="15">
        <v>1226</v>
      </c>
      <c r="V38" s="15">
        <v>439.4</v>
      </c>
      <c r="W38" s="15">
        <v>2024.9</v>
      </c>
      <c r="X38" s="15">
        <v>3450</v>
      </c>
      <c r="Y38" s="15">
        <v>6656</v>
      </c>
      <c r="Z38" s="15">
        <v>3418.5</v>
      </c>
      <c r="AA38" s="15">
        <v>962.4</v>
      </c>
      <c r="AB38" s="15">
        <v>506.8</v>
      </c>
      <c r="AC38" s="15">
        <v>716.1</v>
      </c>
      <c r="AD38" s="15">
        <v>1178.3</v>
      </c>
      <c r="AE38" s="15">
        <v>28913.200000000001</v>
      </c>
      <c r="AF38" s="15">
        <v>11148.2</v>
      </c>
      <c r="AG38" s="15">
        <v>4739.2</v>
      </c>
      <c r="AH38" s="15">
        <v>2580.8000000000002</v>
      </c>
      <c r="AI38" s="15">
        <v>1556.9</v>
      </c>
      <c r="AJ38" s="15">
        <v>1884.9</v>
      </c>
      <c r="AK38" s="15">
        <v>1784.8</v>
      </c>
      <c r="AL38" s="15">
        <v>0</v>
      </c>
      <c r="AM38" s="15">
        <v>42663.9</v>
      </c>
      <c r="AN38" s="15">
        <v>48.4</v>
      </c>
      <c r="AO38" s="15">
        <v>551.6</v>
      </c>
      <c r="AP38" s="15">
        <v>610.5</v>
      </c>
      <c r="AQ38" s="15">
        <v>33.299999999999997</v>
      </c>
      <c r="AR38" s="15">
        <v>339.5</v>
      </c>
      <c r="AS38" s="15">
        <v>259</v>
      </c>
      <c r="AT38" s="15">
        <v>3576.9</v>
      </c>
      <c r="AU38" s="15">
        <v>-7482.8</v>
      </c>
    </row>
    <row r="39" spans="1:47" customFormat="1" ht="15" x14ac:dyDescent="0.25">
      <c r="A39" s="14" t="s">
        <v>120</v>
      </c>
      <c r="B39" s="13" t="s">
        <v>8</v>
      </c>
      <c r="C39" s="16">
        <v>40.799999999999997</v>
      </c>
      <c r="D39" s="16">
        <v>1.1000000000000001</v>
      </c>
      <c r="E39" s="16">
        <v>3.2</v>
      </c>
      <c r="F39" s="16">
        <v>0</v>
      </c>
      <c r="G39" s="16">
        <v>126.1</v>
      </c>
      <c r="H39" s="16">
        <v>150.1</v>
      </c>
      <c r="I39" s="16">
        <v>23.4</v>
      </c>
      <c r="J39" s="16">
        <v>79.900000000000006</v>
      </c>
      <c r="K39" s="16">
        <v>85</v>
      </c>
      <c r="L39" s="16">
        <v>197</v>
      </c>
      <c r="M39" s="16">
        <v>168.1</v>
      </c>
      <c r="N39" s="16">
        <v>86.7</v>
      </c>
      <c r="O39" s="16">
        <v>108.6</v>
      </c>
      <c r="P39" s="16">
        <v>258.8</v>
      </c>
      <c r="Q39" s="16">
        <v>323.7</v>
      </c>
      <c r="R39" s="16">
        <v>129.30000000000001</v>
      </c>
      <c r="S39" s="16">
        <v>212.1</v>
      </c>
      <c r="T39" s="16">
        <v>289</v>
      </c>
      <c r="U39" s="16">
        <v>152.30000000000001</v>
      </c>
      <c r="V39" s="16">
        <v>100.6</v>
      </c>
      <c r="W39" s="16">
        <v>263</v>
      </c>
      <c r="X39" s="16">
        <v>741.7</v>
      </c>
      <c r="Y39" s="16">
        <v>4316</v>
      </c>
      <c r="Z39" s="16">
        <v>696.8</v>
      </c>
      <c r="AA39" s="16">
        <v>1136</v>
      </c>
      <c r="AB39" s="16">
        <v>196.8</v>
      </c>
      <c r="AC39" s="16">
        <v>363.5</v>
      </c>
      <c r="AD39" s="16">
        <v>456.1</v>
      </c>
      <c r="AE39" s="16">
        <v>1105.3</v>
      </c>
      <c r="AF39" s="16">
        <v>914.8</v>
      </c>
      <c r="AG39" s="16">
        <v>1628.8</v>
      </c>
      <c r="AH39" s="16">
        <v>787.1</v>
      </c>
      <c r="AI39" s="16">
        <v>1012.1</v>
      </c>
      <c r="AJ39" s="16">
        <v>903.2</v>
      </c>
      <c r="AK39" s="16">
        <v>900.8</v>
      </c>
      <c r="AL39" s="16">
        <v>0</v>
      </c>
      <c r="AM39" s="16">
        <v>88698.3</v>
      </c>
      <c r="AN39" s="16">
        <v>46.3</v>
      </c>
      <c r="AO39" s="16">
        <v>674.7</v>
      </c>
      <c r="AP39" s="16">
        <v>14599.5</v>
      </c>
      <c r="AQ39" s="16">
        <v>1</v>
      </c>
      <c r="AR39" s="16">
        <v>887.9</v>
      </c>
      <c r="AS39" s="16">
        <v>536.20000000000005</v>
      </c>
      <c r="AT39" s="16">
        <v>418.6</v>
      </c>
      <c r="AU39" s="16">
        <v>-1867.3</v>
      </c>
    </row>
    <row r="40" spans="1:47" customFormat="1" ht="21" x14ac:dyDescent="0.25">
      <c r="A40" s="14" t="s">
        <v>121</v>
      </c>
      <c r="B40" s="13" t="s">
        <v>8</v>
      </c>
      <c r="C40" s="15">
        <v>423.2</v>
      </c>
      <c r="D40" s="15">
        <v>48.4</v>
      </c>
      <c r="E40" s="15">
        <v>70</v>
      </c>
      <c r="F40" s="15">
        <v>0.5</v>
      </c>
      <c r="G40" s="15">
        <v>1874.9</v>
      </c>
      <c r="H40" s="15">
        <v>984.7</v>
      </c>
      <c r="I40" s="15">
        <v>240.4</v>
      </c>
      <c r="J40" s="15">
        <v>791.2</v>
      </c>
      <c r="K40" s="15">
        <v>1473.5</v>
      </c>
      <c r="L40" s="15">
        <v>4283.3999999999996</v>
      </c>
      <c r="M40" s="15">
        <v>1592.6</v>
      </c>
      <c r="N40" s="15">
        <v>1183.8</v>
      </c>
      <c r="O40" s="15">
        <v>1875.1</v>
      </c>
      <c r="P40" s="15">
        <v>2019.6</v>
      </c>
      <c r="Q40" s="15">
        <v>7432.6</v>
      </c>
      <c r="R40" s="15">
        <v>1985.8</v>
      </c>
      <c r="S40" s="15">
        <v>2762.6</v>
      </c>
      <c r="T40" s="15">
        <v>2877</v>
      </c>
      <c r="U40" s="15">
        <v>2126.1</v>
      </c>
      <c r="V40" s="15">
        <v>872.8</v>
      </c>
      <c r="W40" s="15">
        <v>3095.8</v>
      </c>
      <c r="X40" s="15">
        <v>8394</v>
      </c>
      <c r="Y40" s="15">
        <v>14142.9</v>
      </c>
      <c r="Z40" s="15">
        <v>6480</v>
      </c>
      <c r="AA40" s="15">
        <v>2450.8000000000002</v>
      </c>
      <c r="AB40" s="15">
        <v>1775.8</v>
      </c>
      <c r="AC40" s="15">
        <v>2193.6</v>
      </c>
      <c r="AD40" s="15">
        <v>3950.8</v>
      </c>
      <c r="AE40" s="15">
        <v>7987.6</v>
      </c>
      <c r="AF40" s="15">
        <v>2330.5</v>
      </c>
      <c r="AG40" s="15">
        <v>20294.7</v>
      </c>
      <c r="AH40" s="15">
        <v>4773.3</v>
      </c>
      <c r="AI40" s="15">
        <v>3415.5</v>
      </c>
      <c r="AJ40" s="15">
        <v>3637.4</v>
      </c>
      <c r="AK40" s="15">
        <v>4124.6000000000004</v>
      </c>
      <c r="AL40" s="15">
        <v>0</v>
      </c>
      <c r="AM40" s="15">
        <v>14079.7</v>
      </c>
      <c r="AN40" s="15">
        <v>333.8</v>
      </c>
      <c r="AO40" s="15">
        <v>7190.6</v>
      </c>
      <c r="AP40" s="15">
        <v>40231.599999999999</v>
      </c>
      <c r="AQ40" s="15">
        <v>93</v>
      </c>
      <c r="AR40" s="15">
        <v>472.6</v>
      </c>
      <c r="AS40" s="15">
        <v>244.7</v>
      </c>
      <c r="AT40" s="15">
        <v>16343.9</v>
      </c>
      <c r="AU40" s="15">
        <v>-37369.300000000003</v>
      </c>
    </row>
    <row r="41" spans="1:47" customFormat="1" ht="31.5" x14ac:dyDescent="0.25">
      <c r="A41" s="14" t="s">
        <v>122</v>
      </c>
      <c r="B41" s="13" t="s">
        <v>8</v>
      </c>
      <c r="C41" s="16">
        <v>35.4</v>
      </c>
      <c r="D41" s="16">
        <v>2.6</v>
      </c>
      <c r="E41" s="16">
        <v>3.6</v>
      </c>
      <c r="F41" s="16">
        <v>0</v>
      </c>
      <c r="G41" s="16">
        <v>97</v>
      </c>
      <c r="H41" s="16">
        <v>73.7</v>
      </c>
      <c r="I41" s="16">
        <v>13.7</v>
      </c>
      <c r="J41" s="16">
        <v>51.1</v>
      </c>
      <c r="K41" s="16">
        <v>79.3</v>
      </c>
      <c r="L41" s="16">
        <v>176.7</v>
      </c>
      <c r="M41" s="16">
        <v>85.2</v>
      </c>
      <c r="N41" s="16">
        <v>55.5</v>
      </c>
      <c r="O41" s="16">
        <v>255.2</v>
      </c>
      <c r="P41" s="16">
        <v>110.3</v>
      </c>
      <c r="Q41" s="16">
        <v>180.5</v>
      </c>
      <c r="R41" s="16">
        <v>65</v>
      </c>
      <c r="S41" s="16">
        <v>106</v>
      </c>
      <c r="T41" s="16">
        <v>101.7</v>
      </c>
      <c r="U41" s="16">
        <v>83</v>
      </c>
      <c r="V41" s="16">
        <v>36.299999999999997</v>
      </c>
      <c r="W41" s="16">
        <v>272.3</v>
      </c>
      <c r="X41" s="16">
        <v>256.39999999999998</v>
      </c>
      <c r="Y41" s="16">
        <v>767.5</v>
      </c>
      <c r="Z41" s="16">
        <v>483.2</v>
      </c>
      <c r="AA41" s="16">
        <v>166.5</v>
      </c>
      <c r="AB41" s="16">
        <v>110.5</v>
      </c>
      <c r="AC41" s="16">
        <v>91.7</v>
      </c>
      <c r="AD41" s="16">
        <v>115.3</v>
      </c>
      <c r="AE41" s="16">
        <v>297.3</v>
      </c>
      <c r="AF41" s="16">
        <v>201.6</v>
      </c>
      <c r="AG41" s="16">
        <v>515.20000000000005</v>
      </c>
      <c r="AH41" s="16">
        <v>578.20000000000005</v>
      </c>
      <c r="AI41" s="16">
        <v>369</v>
      </c>
      <c r="AJ41" s="16">
        <v>409.9</v>
      </c>
      <c r="AK41" s="16">
        <v>442.7</v>
      </c>
      <c r="AL41" s="16">
        <v>0</v>
      </c>
      <c r="AM41" s="16">
        <v>7866.1</v>
      </c>
      <c r="AN41" s="16">
        <v>1009.4</v>
      </c>
      <c r="AO41" s="16">
        <v>110306.2</v>
      </c>
      <c r="AP41" s="16">
        <v>1625.3</v>
      </c>
      <c r="AQ41" s="16">
        <v>-6.7</v>
      </c>
      <c r="AR41" s="16">
        <v>12.6</v>
      </c>
      <c r="AS41" s="16">
        <v>254.4</v>
      </c>
      <c r="AT41" s="16">
        <v>485.4</v>
      </c>
      <c r="AU41" s="16">
        <v>-255.5</v>
      </c>
    </row>
    <row r="42" spans="1:47" customFormat="1" ht="15" x14ac:dyDescent="0.25">
      <c r="A42" s="14" t="s">
        <v>123</v>
      </c>
      <c r="B42" s="13" t="s">
        <v>8</v>
      </c>
      <c r="C42" s="15">
        <v>13.1</v>
      </c>
      <c r="D42" s="15">
        <v>4.4000000000000004</v>
      </c>
      <c r="E42" s="15">
        <v>2.2999999999999998</v>
      </c>
      <c r="F42" s="15">
        <v>0</v>
      </c>
      <c r="G42" s="15">
        <v>38.6</v>
      </c>
      <c r="H42" s="15">
        <v>34.5</v>
      </c>
      <c r="I42" s="15">
        <v>6.9</v>
      </c>
      <c r="J42" s="15">
        <v>26.4</v>
      </c>
      <c r="K42" s="15">
        <v>36.700000000000003</v>
      </c>
      <c r="L42" s="15">
        <v>94.2</v>
      </c>
      <c r="M42" s="15">
        <v>46.8</v>
      </c>
      <c r="N42" s="15">
        <v>32.6</v>
      </c>
      <c r="O42" s="15">
        <v>39.200000000000003</v>
      </c>
      <c r="P42" s="15">
        <v>64.599999999999994</v>
      </c>
      <c r="Q42" s="15">
        <v>184.4</v>
      </c>
      <c r="R42" s="15">
        <v>52.4</v>
      </c>
      <c r="S42" s="15">
        <v>79.5</v>
      </c>
      <c r="T42" s="15">
        <v>81.2</v>
      </c>
      <c r="U42" s="15">
        <v>37.6</v>
      </c>
      <c r="V42" s="15">
        <v>24.7</v>
      </c>
      <c r="W42" s="15">
        <v>99</v>
      </c>
      <c r="X42" s="15">
        <v>122.8</v>
      </c>
      <c r="Y42" s="15">
        <v>385.5</v>
      </c>
      <c r="Z42" s="15">
        <v>196.5</v>
      </c>
      <c r="AA42" s="15">
        <v>66.2</v>
      </c>
      <c r="AB42" s="15">
        <v>68.400000000000006</v>
      </c>
      <c r="AC42" s="15">
        <v>73.599999999999994</v>
      </c>
      <c r="AD42" s="15">
        <v>217.1</v>
      </c>
      <c r="AE42" s="15">
        <v>414.4</v>
      </c>
      <c r="AF42" s="15">
        <v>57.5</v>
      </c>
      <c r="AG42" s="15">
        <v>755</v>
      </c>
      <c r="AH42" s="15">
        <v>491.7</v>
      </c>
      <c r="AI42" s="15">
        <v>1261.7</v>
      </c>
      <c r="AJ42" s="15">
        <v>383.7</v>
      </c>
      <c r="AK42" s="15">
        <v>260.60000000000002</v>
      </c>
      <c r="AL42" s="15">
        <v>0</v>
      </c>
      <c r="AM42" s="15">
        <v>34059.300000000003</v>
      </c>
      <c r="AN42" s="15">
        <v>1390.2</v>
      </c>
      <c r="AO42" s="15">
        <v>51879</v>
      </c>
      <c r="AP42" s="15">
        <v>833.2</v>
      </c>
      <c r="AQ42" s="15">
        <v>0.2</v>
      </c>
      <c r="AR42" s="15">
        <v>1771.1</v>
      </c>
      <c r="AS42" s="15">
        <v>382.4</v>
      </c>
      <c r="AT42" s="15">
        <v>69.599999999999994</v>
      </c>
      <c r="AU42" s="15">
        <v>-2266.6999999999998</v>
      </c>
    </row>
    <row r="43" spans="1:47" customFormat="1" ht="21" x14ac:dyDescent="0.25">
      <c r="A43" s="14" t="s">
        <v>124</v>
      </c>
      <c r="B43" s="13" t="s">
        <v>8</v>
      </c>
      <c r="C43" s="16">
        <v>185.5</v>
      </c>
      <c r="D43" s="16">
        <v>1.8</v>
      </c>
      <c r="E43" s="16">
        <v>1.4</v>
      </c>
      <c r="F43" s="16">
        <v>0</v>
      </c>
      <c r="G43" s="16">
        <v>494.8</v>
      </c>
      <c r="H43" s="16">
        <v>42.2</v>
      </c>
      <c r="I43" s="16">
        <v>55.3</v>
      </c>
      <c r="J43" s="16">
        <v>162</v>
      </c>
      <c r="K43" s="16">
        <v>159.80000000000001</v>
      </c>
      <c r="L43" s="16">
        <v>1204.2</v>
      </c>
      <c r="M43" s="16">
        <v>343.5</v>
      </c>
      <c r="N43" s="16">
        <v>194.6</v>
      </c>
      <c r="O43" s="16">
        <v>188.8</v>
      </c>
      <c r="P43" s="16">
        <v>424.5</v>
      </c>
      <c r="Q43" s="16">
        <v>602.1</v>
      </c>
      <c r="R43" s="16">
        <v>307.8</v>
      </c>
      <c r="S43" s="16">
        <v>458.3</v>
      </c>
      <c r="T43" s="16">
        <v>451.6</v>
      </c>
      <c r="U43" s="16">
        <v>115.7</v>
      </c>
      <c r="V43" s="16">
        <v>229.7</v>
      </c>
      <c r="W43" s="16">
        <v>690.8</v>
      </c>
      <c r="X43" s="16">
        <v>751</v>
      </c>
      <c r="Y43" s="16">
        <v>2586.6</v>
      </c>
      <c r="Z43" s="16">
        <v>1764.3</v>
      </c>
      <c r="AA43" s="16">
        <v>352.6</v>
      </c>
      <c r="AB43" s="16">
        <v>328.8</v>
      </c>
      <c r="AC43" s="16">
        <v>422.9</v>
      </c>
      <c r="AD43" s="16">
        <v>878.5</v>
      </c>
      <c r="AE43" s="16">
        <v>4877.3999999999996</v>
      </c>
      <c r="AF43" s="16">
        <v>222.8</v>
      </c>
      <c r="AG43" s="16">
        <v>3438.9</v>
      </c>
      <c r="AH43" s="16">
        <v>1073.0999999999999</v>
      </c>
      <c r="AI43" s="16">
        <v>165.4</v>
      </c>
      <c r="AJ43" s="16">
        <v>7309.7</v>
      </c>
      <c r="AK43" s="16">
        <v>2841.4</v>
      </c>
      <c r="AL43" s="16">
        <v>0</v>
      </c>
      <c r="AM43" s="16">
        <v>48460.9</v>
      </c>
      <c r="AN43" s="16">
        <v>21768.9</v>
      </c>
      <c r="AO43" s="16">
        <v>208.4</v>
      </c>
      <c r="AP43" s="16">
        <v>1123.7</v>
      </c>
      <c r="AQ43" s="16">
        <v>0</v>
      </c>
      <c r="AR43" s="16">
        <v>266</v>
      </c>
      <c r="AS43" s="16">
        <v>219.1</v>
      </c>
      <c r="AT43" s="16">
        <v>46.7</v>
      </c>
      <c r="AU43" s="16">
        <v>-396.2</v>
      </c>
    </row>
    <row r="44" spans="1:47" customFormat="1" ht="31.5" x14ac:dyDescent="0.25">
      <c r="A44" s="14" t="s">
        <v>125</v>
      </c>
      <c r="B44" s="13" t="s">
        <v>8</v>
      </c>
      <c r="C44" s="15">
        <v>60.7</v>
      </c>
      <c r="D44" s="15">
        <v>4.8</v>
      </c>
      <c r="E44" s="15">
        <v>14.5</v>
      </c>
      <c r="F44" s="15">
        <v>0</v>
      </c>
      <c r="G44" s="15">
        <v>108.9</v>
      </c>
      <c r="H44" s="15">
        <v>109.2</v>
      </c>
      <c r="I44" s="15">
        <v>24.3</v>
      </c>
      <c r="J44" s="15">
        <v>61.8</v>
      </c>
      <c r="K44" s="15">
        <v>93.4</v>
      </c>
      <c r="L44" s="15">
        <v>165.1</v>
      </c>
      <c r="M44" s="15">
        <v>96.9</v>
      </c>
      <c r="N44" s="15">
        <v>81.2</v>
      </c>
      <c r="O44" s="15">
        <v>374.6</v>
      </c>
      <c r="P44" s="15">
        <v>118.8</v>
      </c>
      <c r="Q44" s="15">
        <v>341.9</v>
      </c>
      <c r="R44" s="15">
        <v>102.9</v>
      </c>
      <c r="S44" s="15">
        <v>147.30000000000001</v>
      </c>
      <c r="T44" s="15">
        <v>176.5</v>
      </c>
      <c r="U44" s="15">
        <v>203.9</v>
      </c>
      <c r="V44" s="15">
        <v>68.3</v>
      </c>
      <c r="W44" s="15">
        <v>235.3</v>
      </c>
      <c r="X44" s="15">
        <v>456.4</v>
      </c>
      <c r="Y44" s="15">
        <v>1050.8</v>
      </c>
      <c r="Z44" s="15">
        <v>495.5</v>
      </c>
      <c r="AA44" s="15">
        <v>480.3</v>
      </c>
      <c r="AB44" s="15">
        <v>486.1</v>
      </c>
      <c r="AC44" s="15">
        <v>194.8</v>
      </c>
      <c r="AD44" s="15">
        <v>385.7</v>
      </c>
      <c r="AE44" s="15">
        <v>558.70000000000005</v>
      </c>
      <c r="AF44" s="15">
        <v>104.8</v>
      </c>
      <c r="AG44" s="15">
        <v>1085.9000000000001</v>
      </c>
      <c r="AH44" s="15">
        <v>555.70000000000005</v>
      </c>
      <c r="AI44" s="15">
        <v>594.5</v>
      </c>
      <c r="AJ44" s="15">
        <v>1168.5</v>
      </c>
      <c r="AK44" s="15">
        <v>3220.1</v>
      </c>
      <c r="AL44" s="15">
        <v>0</v>
      </c>
      <c r="AM44" s="15">
        <v>36425.300000000003</v>
      </c>
      <c r="AN44" s="15">
        <v>7066.5</v>
      </c>
      <c r="AO44" s="15">
        <v>6843.4</v>
      </c>
      <c r="AP44" s="15">
        <v>1073.3</v>
      </c>
      <c r="AQ44" s="15">
        <v>0.4</v>
      </c>
      <c r="AR44" s="15">
        <v>1022.5</v>
      </c>
      <c r="AS44" s="15">
        <v>675.5</v>
      </c>
      <c r="AT44" s="15">
        <v>312.3</v>
      </c>
      <c r="AU44" s="15">
        <v>-1457.2</v>
      </c>
    </row>
    <row r="45" spans="1:47" customFormat="1" ht="21" x14ac:dyDescent="0.25">
      <c r="A45" s="14" t="s">
        <v>126</v>
      </c>
      <c r="B45" s="13" t="s">
        <v>8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1812.9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</row>
    <row r="46" spans="1:47" customFormat="1" ht="42" x14ac:dyDescent="0.25">
      <c r="A46" s="14" t="s">
        <v>127</v>
      </c>
      <c r="B46" s="13" t="s">
        <v>8</v>
      </c>
      <c r="C46" s="15">
        <v>35.200000000000003</v>
      </c>
      <c r="D46" s="15">
        <v>1.4</v>
      </c>
      <c r="E46" s="15">
        <v>3.5</v>
      </c>
      <c r="F46" s="15">
        <v>0</v>
      </c>
      <c r="G46" s="15">
        <v>39.5</v>
      </c>
      <c r="H46" s="15">
        <v>191.1</v>
      </c>
      <c r="I46" s="15">
        <v>6.8</v>
      </c>
      <c r="J46" s="15">
        <v>21</v>
      </c>
      <c r="K46" s="15">
        <v>345.2</v>
      </c>
      <c r="L46" s="15">
        <v>289</v>
      </c>
      <c r="M46" s="15">
        <v>68.8</v>
      </c>
      <c r="N46" s="15">
        <v>49</v>
      </c>
      <c r="O46" s="15">
        <v>182.9</v>
      </c>
      <c r="P46" s="15">
        <v>65.900000000000006</v>
      </c>
      <c r="Q46" s="15">
        <v>525.29999999999995</v>
      </c>
      <c r="R46" s="15">
        <v>95.1</v>
      </c>
      <c r="S46" s="15">
        <v>112.1</v>
      </c>
      <c r="T46" s="15">
        <v>298.89999999999998</v>
      </c>
      <c r="U46" s="15">
        <v>102.7</v>
      </c>
      <c r="V46" s="15">
        <v>30.6</v>
      </c>
      <c r="W46" s="15">
        <v>138</v>
      </c>
      <c r="X46" s="15">
        <v>164</v>
      </c>
      <c r="Y46" s="15">
        <v>140.69999999999999</v>
      </c>
      <c r="Z46" s="15">
        <v>322.10000000000002</v>
      </c>
      <c r="AA46" s="15">
        <v>60.5</v>
      </c>
      <c r="AB46" s="15">
        <v>10.4</v>
      </c>
      <c r="AC46" s="15">
        <v>14.7</v>
      </c>
      <c r="AD46" s="15">
        <v>28.7</v>
      </c>
      <c r="AE46" s="15">
        <v>34.9</v>
      </c>
      <c r="AF46" s="15">
        <v>11.9</v>
      </c>
      <c r="AG46" s="15">
        <v>78</v>
      </c>
      <c r="AH46" s="15">
        <v>67.7</v>
      </c>
      <c r="AI46" s="15">
        <v>32.1</v>
      </c>
      <c r="AJ46" s="15">
        <v>99</v>
      </c>
      <c r="AK46" s="15">
        <v>45.6</v>
      </c>
      <c r="AL46" s="15">
        <v>0</v>
      </c>
      <c r="AM46" s="15">
        <v>1040.4000000000001</v>
      </c>
      <c r="AN46" s="15">
        <v>1.1000000000000001</v>
      </c>
      <c r="AO46" s="15">
        <v>80.5</v>
      </c>
      <c r="AP46" s="15">
        <v>304.39999999999998</v>
      </c>
      <c r="AQ46" s="15">
        <v>0</v>
      </c>
      <c r="AR46" s="15">
        <v>767</v>
      </c>
      <c r="AS46" s="15">
        <v>0</v>
      </c>
      <c r="AT46" s="15">
        <v>0</v>
      </c>
      <c r="AU46" s="15">
        <v>-5906</v>
      </c>
    </row>
    <row r="47" spans="1:47" customFormat="1" ht="52.5" x14ac:dyDescent="0.25">
      <c r="A47" s="14" t="s">
        <v>128</v>
      </c>
      <c r="B47" s="13" t="s">
        <v>8</v>
      </c>
      <c r="C47" s="16">
        <v>586.9</v>
      </c>
      <c r="D47" s="16">
        <v>22.6</v>
      </c>
      <c r="E47" s="16">
        <v>57.2</v>
      </c>
      <c r="F47" s="16">
        <v>0.2</v>
      </c>
      <c r="G47" s="16">
        <v>1218.5999999999999</v>
      </c>
      <c r="H47" s="16">
        <v>2411</v>
      </c>
      <c r="I47" s="16">
        <v>106.3</v>
      </c>
      <c r="J47" s="16">
        <v>425.9</v>
      </c>
      <c r="K47" s="16">
        <v>3895.5</v>
      </c>
      <c r="L47" s="16">
        <v>4503.8</v>
      </c>
      <c r="M47" s="16">
        <v>1340</v>
      </c>
      <c r="N47" s="16">
        <v>777.4</v>
      </c>
      <c r="O47" s="16">
        <v>2404.3000000000002</v>
      </c>
      <c r="P47" s="16">
        <v>1313.5</v>
      </c>
      <c r="Q47" s="16">
        <v>6878.5</v>
      </c>
      <c r="R47" s="16">
        <v>1621.8</v>
      </c>
      <c r="S47" s="16">
        <v>1901.1</v>
      </c>
      <c r="T47" s="16">
        <v>8693.6</v>
      </c>
      <c r="U47" s="16">
        <v>1393.7</v>
      </c>
      <c r="V47" s="16">
        <v>480.6</v>
      </c>
      <c r="W47" s="16">
        <v>1942.2</v>
      </c>
      <c r="X47" s="16">
        <v>4012.7</v>
      </c>
      <c r="Y47" s="16">
        <v>4059.6</v>
      </c>
      <c r="Z47" s="16">
        <v>4390.8999999999996</v>
      </c>
      <c r="AA47" s="16">
        <v>1419.6</v>
      </c>
      <c r="AB47" s="16">
        <v>229.8</v>
      </c>
      <c r="AC47" s="16">
        <v>463.6</v>
      </c>
      <c r="AD47" s="16">
        <v>444</v>
      </c>
      <c r="AE47" s="16">
        <v>588.9</v>
      </c>
      <c r="AF47" s="16">
        <v>269.3</v>
      </c>
      <c r="AG47" s="16">
        <v>1191.3</v>
      </c>
      <c r="AH47" s="16">
        <v>1141.5999999999999</v>
      </c>
      <c r="AI47" s="16">
        <v>568.79999999999995</v>
      </c>
      <c r="AJ47" s="16">
        <v>1647.3</v>
      </c>
      <c r="AK47" s="16">
        <v>803.9</v>
      </c>
      <c r="AL47" s="16">
        <v>0</v>
      </c>
      <c r="AM47" s="16">
        <v>39042.699999999997</v>
      </c>
      <c r="AN47" s="16">
        <v>48.8</v>
      </c>
      <c r="AO47" s="16">
        <v>215.4</v>
      </c>
      <c r="AP47" s="16">
        <v>9262.1</v>
      </c>
      <c r="AQ47" s="16">
        <v>-455.4</v>
      </c>
      <c r="AR47" s="16">
        <v>0</v>
      </c>
      <c r="AS47" s="16">
        <v>912.6</v>
      </c>
      <c r="AT47" s="16">
        <v>12294.8</v>
      </c>
      <c r="AU47" s="16">
        <v>0</v>
      </c>
    </row>
    <row r="48" spans="1:47" customFormat="1" ht="31.5" x14ac:dyDescent="0.25">
      <c r="A48" s="14" t="s">
        <v>129</v>
      </c>
      <c r="B48" s="13" t="s">
        <v>8</v>
      </c>
      <c r="C48" s="15">
        <v>22132.799999999999</v>
      </c>
      <c r="D48" s="15">
        <v>636.20000000000005</v>
      </c>
      <c r="E48" s="15">
        <v>1185</v>
      </c>
      <c r="F48" s="15">
        <v>5.5</v>
      </c>
      <c r="G48" s="15">
        <v>82784.7</v>
      </c>
      <c r="H48" s="15">
        <v>52287.4</v>
      </c>
      <c r="I48" s="15">
        <v>5945.3</v>
      </c>
      <c r="J48" s="15">
        <v>20363.2</v>
      </c>
      <c r="K48" s="15">
        <v>83214.3</v>
      </c>
      <c r="L48" s="15">
        <v>105888</v>
      </c>
      <c r="M48" s="15">
        <v>48897.5</v>
      </c>
      <c r="N48" s="15">
        <v>24754.7</v>
      </c>
      <c r="O48" s="15">
        <v>91064.5</v>
      </c>
      <c r="P48" s="15">
        <v>58789.599999999999</v>
      </c>
      <c r="Q48" s="15">
        <v>193528.3</v>
      </c>
      <c r="R48" s="15">
        <v>55335.4</v>
      </c>
      <c r="S48" s="15">
        <v>75508.600000000006</v>
      </c>
      <c r="T48" s="15">
        <v>125607.5</v>
      </c>
      <c r="U48" s="15">
        <v>51774</v>
      </c>
      <c r="V48" s="15">
        <v>16780.7</v>
      </c>
      <c r="W48" s="15">
        <v>57611.8</v>
      </c>
      <c r="X48" s="15">
        <v>116554.2</v>
      </c>
      <c r="Y48" s="15">
        <v>102270.6</v>
      </c>
      <c r="Z48" s="15">
        <v>71826.600000000006</v>
      </c>
      <c r="AA48" s="15">
        <v>51145.1</v>
      </c>
      <c r="AB48" s="15">
        <v>14535.8</v>
      </c>
      <c r="AC48" s="15">
        <v>23451</v>
      </c>
      <c r="AD48" s="15">
        <v>23186.9</v>
      </c>
      <c r="AE48" s="15">
        <v>61348.9</v>
      </c>
      <c r="AF48" s="15">
        <v>24318.2</v>
      </c>
      <c r="AG48" s="15">
        <v>67363.600000000006</v>
      </c>
      <c r="AH48" s="15">
        <v>37070.300000000003</v>
      </c>
      <c r="AI48" s="15">
        <v>26479.8</v>
      </c>
      <c r="AJ48" s="15">
        <v>50236</v>
      </c>
      <c r="AK48" s="15">
        <v>34326.5</v>
      </c>
      <c r="AL48" s="15">
        <v>0</v>
      </c>
      <c r="AM48" s="15">
        <v>626390.69999999995</v>
      </c>
      <c r="AN48" s="15">
        <v>32593.4</v>
      </c>
      <c r="AO48" s="15">
        <v>207731.4</v>
      </c>
      <c r="AP48" s="15">
        <v>404977.4</v>
      </c>
      <c r="AQ48" s="15">
        <v>-5874</v>
      </c>
      <c r="AR48" s="15">
        <v>17466</v>
      </c>
      <c r="AS48" s="15">
        <v>11865.3</v>
      </c>
      <c r="AT48" s="15">
        <v>614226.80000000005</v>
      </c>
      <c r="AU48" s="15">
        <v>-526274.80000000005</v>
      </c>
    </row>
    <row r="49" spans="1:47" customFormat="1" ht="21" x14ac:dyDescent="0.25">
      <c r="A49" s="14" t="s">
        <v>130</v>
      </c>
      <c r="B49" s="13" t="s">
        <v>8</v>
      </c>
      <c r="C49" s="16">
        <v>28828.6</v>
      </c>
      <c r="D49" s="16">
        <v>739.3</v>
      </c>
      <c r="E49" s="16">
        <v>1594.4</v>
      </c>
      <c r="F49" s="16">
        <v>42.7</v>
      </c>
      <c r="G49" s="16">
        <v>17512.2</v>
      </c>
      <c r="H49" s="16">
        <v>17790.7</v>
      </c>
      <c r="I49" s="16">
        <v>1840.9</v>
      </c>
      <c r="J49" s="16">
        <v>8383.1</v>
      </c>
      <c r="K49" s="16">
        <v>8051.7</v>
      </c>
      <c r="L49" s="16">
        <v>34262</v>
      </c>
      <c r="M49" s="16">
        <v>19102</v>
      </c>
      <c r="N49" s="16">
        <v>10790.5</v>
      </c>
      <c r="O49" s="16">
        <v>26481.3</v>
      </c>
      <c r="P49" s="16">
        <v>28769.4</v>
      </c>
      <c r="Q49" s="16">
        <v>81414.899999999994</v>
      </c>
      <c r="R49" s="16">
        <v>22706.2</v>
      </c>
      <c r="S49" s="16">
        <v>33518.1</v>
      </c>
      <c r="T49" s="16">
        <v>41335.9</v>
      </c>
      <c r="U49" s="16">
        <v>16578.900000000001</v>
      </c>
      <c r="V49" s="16">
        <v>5962.4</v>
      </c>
      <c r="W49" s="16">
        <v>39769.300000000003</v>
      </c>
      <c r="X49" s="16">
        <v>65876.100000000006</v>
      </c>
      <c r="Y49" s="16">
        <v>104460.3</v>
      </c>
      <c r="Z49" s="16">
        <v>49639.6</v>
      </c>
      <c r="AA49" s="16">
        <v>33761.699999999997</v>
      </c>
      <c r="AB49" s="16">
        <v>8862.2000000000007</v>
      </c>
      <c r="AC49" s="16">
        <v>15119.2</v>
      </c>
      <c r="AD49" s="16">
        <v>23980.799999999999</v>
      </c>
      <c r="AE49" s="16">
        <v>69569</v>
      </c>
      <c r="AF49" s="16">
        <v>97635.1</v>
      </c>
      <c r="AG49" s="16">
        <v>98222.3</v>
      </c>
      <c r="AH49" s="16">
        <v>90916</v>
      </c>
      <c r="AI49" s="16">
        <v>67392.3</v>
      </c>
      <c r="AJ49" s="16">
        <v>54789.5</v>
      </c>
      <c r="AK49" s="16">
        <v>31063.7</v>
      </c>
      <c r="AL49" s="16">
        <v>1812.9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</row>
    <row r="50" spans="1:47" customFormat="1" ht="15" x14ac:dyDescent="0.25">
      <c r="A50" s="14" t="s">
        <v>131</v>
      </c>
      <c r="B50" s="13" t="s">
        <v>8</v>
      </c>
      <c r="C50" s="15">
        <v>50961.4</v>
      </c>
      <c r="D50" s="15">
        <v>1375.4</v>
      </c>
      <c r="E50" s="15">
        <v>2779.4</v>
      </c>
      <c r="F50" s="15">
        <v>48.2</v>
      </c>
      <c r="G50" s="15">
        <v>100296.9</v>
      </c>
      <c r="H50" s="15">
        <v>70078.100000000006</v>
      </c>
      <c r="I50" s="15">
        <v>7786.1</v>
      </c>
      <c r="J50" s="15">
        <v>28746.3</v>
      </c>
      <c r="K50" s="15">
        <v>91266</v>
      </c>
      <c r="L50" s="15">
        <v>140150</v>
      </c>
      <c r="M50" s="15">
        <v>67999.5</v>
      </c>
      <c r="N50" s="15">
        <v>35545.1</v>
      </c>
      <c r="O50" s="15">
        <v>117545.9</v>
      </c>
      <c r="P50" s="15">
        <v>87559</v>
      </c>
      <c r="Q50" s="15">
        <v>274943.09999999998</v>
      </c>
      <c r="R50" s="15">
        <v>78041.600000000006</v>
      </c>
      <c r="S50" s="15">
        <v>109026.7</v>
      </c>
      <c r="T50" s="15">
        <v>166943.4</v>
      </c>
      <c r="U50" s="15">
        <v>68352.899999999994</v>
      </c>
      <c r="V50" s="15">
        <v>22743.1</v>
      </c>
      <c r="W50" s="15">
        <v>97381.1</v>
      </c>
      <c r="X50" s="15">
        <v>182430.4</v>
      </c>
      <c r="Y50" s="15">
        <v>206730.9</v>
      </c>
      <c r="Z50" s="15">
        <v>121466.2</v>
      </c>
      <c r="AA50" s="15">
        <v>84906.8</v>
      </c>
      <c r="AB50" s="15">
        <v>23398</v>
      </c>
      <c r="AC50" s="15">
        <v>38570.300000000003</v>
      </c>
      <c r="AD50" s="15">
        <v>47167.7</v>
      </c>
      <c r="AE50" s="15">
        <v>130918</v>
      </c>
      <c r="AF50" s="15">
        <v>121953.2</v>
      </c>
      <c r="AG50" s="15">
        <v>165585.79999999999</v>
      </c>
      <c r="AH50" s="15">
        <v>127986.3</v>
      </c>
      <c r="AI50" s="15">
        <v>93872.1</v>
      </c>
      <c r="AJ50" s="15">
        <v>105025.5</v>
      </c>
      <c r="AK50" s="15">
        <v>65390.2</v>
      </c>
      <c r="AL50" s="15">
        <v>1812.9</v>
      </c>
      <c r="AM50" s="15">
        <v>0</v>
      </c>
      <c r="AN50" s="15">
        <v>0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</v>
      </c>
    </row>
    <row r="51" spans="1:47" ht="15" x14ac:dyDescent="0.25">
      <c r="A51" s="17" t="s">
        <v>317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</sheetData>
  <mergeCells count="9">
    <mergeCell ref="A8:B8"/>
    <mergeCell ref="A6:B6"/>
    <mergeCell ref="C6:AU6"/>
    <mergeCell ref="A7:B7"/>
    <mergeCell ref="A4:B4"/>
    <mergeCell ref="C4:AU4"/>
    <mergeCell ref="A5:B5"/>
    <mergeCell ref="C5:AU5"/>
    <mergeCell ref="C7:AU7"/>
  </mergeCells>
  <hyperlinks>
    <hyperlink ref="A3" r:id="rId1" display="http://localhost/OECDStat_Metadata/ShowMetadata.ashx?Dataset=IOTSI4_2018&amp;ShowOnWeb=true&amp;Lang=en" xr:uid="{5E829C99-8B8E-4404-B55E-A0078985B7AA}"/>
    <hyperlink ref="C4" r:id="rId2" display="http://localhost/OECDStat_Metadata/ShowMetadata.ashx?Dataset=IOTSI4_2018&amp;Coords=[VAR].[TTL]&amp;ShowOnWeb=true&amp;Lang=en" xr:uid="{9EA0ABBB-6270-43B9-A44E-B9718F6DD903}"/>
    <hyperlink ref="A51" r:id="rId3" display="https://stats-3.oecd.org/index.aspx?DatasetCode=IOTSI4_2018" xr:uid="{E16F6E5D-F64E-4BFC-BAB2-0D87A6F3586A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BE69-8F8F-4ACA-8861-7567DCF07029}">
  <sheetPr>
    <tabColor theme="9" tint="0.59999389629810485"/>
  </sheetPr>
  <dimension ref="A1:BO126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P129" sqref="P129"/>
    </sheetView>
  </sheetViews>
  <sheetFormatPr defaultRowHeight="15" x14ac:dyDescent="0.25"/>
  <sheetData>
    <row r="1" spans="1:67" x14ac:dyDescent="0.25">
      <c r="A1" t="s">
        <v>148</v>
      </c>
    </row>
    <row r="2" spans="1:67" x14ac:dyDescent="0.25">
      <c r="C2" s="2"/>
      <c r="E2" s="18" t="s">
        <v>153</v>
      </c>
      <c r="F2" s="18" t="s">
        <v>154</v>
      </c>
      <c r="G2" s="18" t="s">
        <v>155</v>
      </c>
      <c r="H2" s="18" t="s">
        <v>156</v>
      </c>
      <c r="I2" s="18" t="s">
        <v>157</v>
      </c>
      <c r="J2" s="18" t="s">
        <v>158</v>
      </c>
      <c r="K2" s="18" t="s">
        <v>159</v>
      </c>
      <c r="L2" s="18" t="s">
        <v>160</v>
      </c>
      <c r="M2" s="18" t="s">
        <v>161</v>
      </c>
      <c r="N2" s="18" t="s">
        <v>162</v>
      </c>
      <c r="O2" s="51" t="s">
        <v>163</v>
      </c>
      <c r="P2" s="51" t="s">
        <v>164</v>
      </c>
      <c r="Q2" s="18" t="s">
        <v>165</v>
      </c>
      <c r="R2" s="18" t="s">
        <v>166</v>
      </c>
      <c r="S2" s="18" t="s">
        <v>167</v>
      </c>
      <c r="T2" s="18" t="s">
        <v>168</v>
      </c>
      <c r="U2" s="18" t="s">
        <v>169</v>
      </c>
      <c r="V2" s="18" t="s">
        <v>170</v>
      </c>
      <c r="W2" s="18" t="s">
        <v>171</v>
      </c>
      <c r="X2" s="18" t="s">
        <v>172</v>
      </c>
      <c r="Y2" s="18" t="s">
        <v>173</v>
      </c>
      <c r="Z2" s="18" t="s">
        <v>174</v>
      </c>
      <c r="AA2" s="18" t="s">
        <v>175</v>
      </c>
      <c r="AB2" s="18" t="s">
        <v>176</v>
      </c>
      <c r="AC2" s="18" t="s">
        <v>177</v>
      </c>
      <c r="AD2" s="18" t="s">
        <v>178</v>
      </c>
      <c r="AE2" s="18" t="s">
        <v>179</v>
      </c>
      <c r="AF2" s="18" t="s">
        <v>180</v>
      </c>
      <c r="AG2" s="18" t="s">
        <v>181</v>
      </c>
      <c r="AH2" s="18" t="s">
        <v>182</v>
      </c>
      <c r="AI2" s="18" t="s">
        <v>183</v>
      </c>
      <c r="AJ2" s="18" t="s">
        <v>184</v>
      </c>
      <c r="AK2" s="18" t="s">
        <v>185</v>
      </c>
      <c r="AL2" s="18" t="s">
        <v>186</v>
      </c>
      <c r="AM2" s="18" t="s">
        <v>187</v>
      </c>
      <c r="AN2" s="18" t="s">
        <v>188</v>
      </c>
      <c r="AO2" s="18" t="s">
        <v>189</v>
      </c>
      <c r="AP2" s="18" t="s">
        <v>190</v>
      </c>
      <c r="AQ2" s="18" t="s">
        <v>191</v>
      </c>
      <c r="AR2" s="18" t="s">
        <v>192</v>
      </c>
      <c r="AS2" s="18" t="s">
        <v>193</v>
      </c>
      <c r="AT2" s="18" t="s">
        <v>194</v>
      </c>
      <c r="AU2" s="18" t="s">
        <v>195</v>
      </c>
      <c r="AV2" s="18" t="s">
        <v>196</v>
      </c>
      <c r="AW2" s="18" t="s">
        <v>197</v>
      </c>
      <c r="AX2" s="18" t="s">
        <v>198</v>
      </c>
      <c r="AY2" s="18" t="s">
        <v>199</v>
      </c>
      <c r="AZ2" s="18" t="s">
        <v>200</v>
      </c>
      <c r="BA2" s="18" t="s">
        <v>201</v>
      </c>
      <c r="BB2" s="18" t="s">
        <v>202</v>
      </c>
      <c r="BC2" s="18" t="s">
        <v>203</v>
      </c>
      <c r="BD2" s="18" t="s">
        <v>204</v>
      </c>
      <c r="BE2" s="18" t="s">
        <v>205</v>
      </c>
      <c r="BF2" s="18" t="s">
        <v>206</v>
      </c>
      <c r="BG2" s="18" t="s">
        <v>207</v>
      </c>
      <c r="BH2" s="18" t="s">
        <v>208</v>
      </c>
      <c r="BI2" s="18" t="s">
        <v>209</v>
      </c>
      <c r="BJ2" s="18" t="s">
        <v>210</v>
      </c>
      <c r="BK2" s="18" t="s">
        <v>211</v>
      </c>
      <c r="BL2" s="18" t="s">
        <v>212</v>
      </c>
      <c r="BM2" s="18" t="s">
        <v>213</v>
      </c>
      <c r="BN2" s="19" t="s">
        <v>214</v>
      </c>
      <c r="BO2" s="18" t="s">
        <v>215</v>
      </c>
    </row>
    <row r="3" spans="1:67" ht="156.75" customHeight="1" x14ac:dyDescent="0.25">
      <c r="A3" s="1" t="s">
        <v>149</v>
      </c>
      <c r="B3" s="1" t="s">
        <v>150</v>
      </c>
      <c r="C3" s="1" t="s">
        <v>151</v>
      </c>
      <c r="D3" s="1" t="s">
        <v>152</v>
      </c>
      <c r="E3" s="20" t="s">
        <v>216</v>
      </c>
      <c r="F3" s="20" t="s">
        <v>217</v>
      </c>
      <c r="G3" s="20" t="s">
        <v>218</v>
      </c>
      <c r="H3" s="20" t="s">
        <v>219</v>
      </c>
      <c r="I3" s="20" t="s">
        <v>220</v>
      </c>
      <c r="J3" s="20" t="s">
        <v>221</v>
      </c>
      <c r="K3" s="20" t="s">
        <v>222</v>
      </c>
      <c r="L3" s="20" t="s">
        <v>223</v>
      </c>
      <c r="M3" s="20" t="s">
        <v>224</v>
      </c>
      <c r="N3" s="20" t="s">
        <v>225</v>
      </c>
      <c r="O3" s="20" t="s">
        <v>226</v>
      </c>
      <c r="P3" s="20" t="s">
        <v>227</v>
      </c>
      <c r="Q3" s="20" t="s">
        <v>228</v>
      </c>
      <c r="R3" s="20" t="s">
        <v>229</v>
      </c>
      <c r="S3" s="20" t="s">
        <v>230</v>
      </c>
      <c r="T3" s="20" t="s">
        <v>231</v>
      </c>
      <c r="U3" s="20" t="s">
        <v>232</v>
      </c>
      <c r="V3" s="20" t="s">
        <v>233</v>
      </c>
      <c r="W3" s="20" t="s">
        <v>234</v>
      </c>
      <c r="X3" s="20" t="s">
        <v>235</v>
      </c>
      <c r="Y3" s="20" t="s">
        <v>236</v>
      </c>
      <c r="Z3" s="20" t="s">
        <v>237</v>
      </c>
      <c r="AA3" s="20" t="s">
        <v>238</v>
      </c>
      <c r="AB3" s="20" t="s">
        <v>239</v>
      </c>
      <c r="AC3" s="20" t="s">
        <v>240</v>
      </c>
      <c r="AD3" s="20" t="s">
        <v>241</v>
      </c>
      <c r="AE3" s="20" t="s">
        <v>242</v>
      </c>
      <c r="AF3" s="20" t="s">
        <v>243</v>
      </c>
      <c r="AG3" s="20" t="s">
        <v>244</v>
      </c>
      <c r="AH3" s="20" t="s">
        <v>245</v>
      </c>
      <c r="AI3" s="20" t="s">
        <v>246</v>
      </c>
      <c r="AJ3" s="20" t="s">
        <v>247</v>
      </c>
      <c r="AK3" s="20" t="s">
        <v>248</v>
      </c>
      <c r="AL3" s="20" t="s">
        <v>249</v>
      </c>
      <c r="AM3" s="20" t="s">
        <v>250</v>
      </c>
      <c r="AN3" s="20" t="s">
        <v>251</v>
      </c>
      <c r="AO3" s="20" t="s">
        <v>252</v>
      </c>
      <c r="AP3" s="20" t="s">
        <v>253</v>
      </c>
      <c r="AQ3" s="20" t="s">
        <v>254</v>
      </c>
      <c r="AR3" s="20" t="s">
        <v>255</v>
      </c>
      <c r="AS3" s="20" t="s">
        <v>256</v>
      </c>
      <c r="AT3" s="20" t="s">
        <v>257</v>
      </c>
      <c r="AU3" s="20" t="s">
        <v>258</v>
      </c>
      <c r="AV3" s="20" t="s">
        <v>259</v>
      </c>
      <c r="AW3" s="20" t="s">
        <v>260</v>
      </c>
      <c r="AX3" s="20" t="s">
        <v>261</v>
      </c>
      <c r="AY3" s="20" t="s">
        <v>262</v>
      </c>
      <c r="AZ3" s="20" t="s">
        <v>263</v>
      </c>
      <c r="BA3" s="20" t="s">
        <v>264</v>
      </c>
      <c r="BB3" s="20" t="s">
        <v>265</v>
      </c>
      <c r="BC3" s="20" t="s">
        <v>266</v>
      </c>
      <c r="BD3" s="20" t="s">
        <v>267</v>
      </c>
      <c r="BE3" s="20" t="s">
        <v>268</v>
      </c>
      <c r="BF3" s="20" t="s">
        <v>269</v>
      </c>
      <c r="BG3" s="20" t="s">
        <v>270</v>
      </c>
      <c r="BH3" s="20" t="s">
        <v>271</v>
      </c>
      <c r="BI3" s="21" t="s">
        <v>272</v>
      </c>
      <c r="BJ3" s="21" t="s">
        <v>273</v>
      </c>
      <c r="BK3" s="21" t="s">
        <v>274</v>
      </c>
      <c r="BL3" s="21" t="s">
        <v>275</v>
      </c>
      <c r="BM3" s="21" t="s">
        <v>276</v>
      </c>
      <c r="BN3" s="18" t="s">
        <v>277</v>
      </c>
      <c r="BO3" s="22" t="s">
        <v>278</v>
      </c>
    </row>
    <row r="4" spans="1:67" x14ac:dyDescent="0.25">
      <c r="A4">
        <v>2014</v>
      </c>
      <c r="B4" s="18" t="s">
        <v>153</v>
      </c>
      <c r="C4" s="23" t="s">
        <v>216</v>
      </c>
      <c r="D4" s="18" t="s">
        <v>279</v>
      </c>
      <c r="E4" s="24">
        <v>2375.8662208678002</v>
      </c>
      <c r="F4" s="24">
        <v>423.38433491117775</v>
      </c>
      <c r="G4" s="24">
        <v>57.422173389726225</v>
      </c>
      <c r="H4" s="24">
        <v>0.3667158504432656</v>
      </c>
      <c r="I4" s="24">
        <v>26723.79978854068</v>
      </c>
      <c r="J4" s="24">
        <v>569.33076658812513</v>
      </c>
      <c r="K4" s="24">
        <v>0.36448055237039229</v>
      </c>
      <c r="L4" s="24">
        <v>1.5170069421312979</v>
      </c>
      <c r="M4" s="24">
        <v>1.980319707044905</v>
      </c>
      <c r="N4" s="24">
        <v>3.0901805674974505</v>
      </c>
      <c r="O4" s="24">
        <v>84.079268881643628</v>
      </c>
      <c r="P4" s="24">
        <v>866.39930129938034</v>
      </c>
      <c r="Q4" s="24">
        <v>400.15552260144921</v>
      </c>
      <c r="R4" s="24">
        <v>1.3785864650655362</v>
      </c>
      <c r="S4" s="24">
        <v>7.1841144708934301</v>
      </c>
      <c r="T4" s="24">
        <v>4.6550550642716981</v>
      </c>
      <c r="U4" s="24">
        <v>15.735263044519479</v>
      </c>
      <c r="V4" s="24">
        <v>3.3145958439473957</v>
      </c>
      <c r="W4" s="24">
        <v>7.586576711562885</v>
      </c>
      <c r="X4" s="24">
        <v>12.405886171481963</v>
      </c>
      <c r="Y4" s="24">
        <v>3.2903293889707519</v>
      </c>
      <c r="Z4" s="24">
        <v>5.8572837639308162</v>
      </c>
      <c r="AA4" s="24">
        <v>0</v>
      </c>
      <c r="AB4" s="24">
        <v>2.0941513244815226</v>
      </c>
      <c r="AC4" s="24">
        <v>2.931259925838761</v>
      </c>
      <c r="AD4" s="24">
        <v>2.6771131055175736</v>
      </c>
      <c r="AE4" s="24">
        <v>766.94268418651075</v>
      </c>
      <c r="AF4" s="24">
        <v>3.9178670145381109</v>
      </c>
      <c r="AG4" s="24">
        <v>24.617969071369874</v>
      </c>
      <c r="AH4" s="24">
        <v>34.366648551102067</v>
      </c>
      <c r="AI4" s="24">
        <v>3.6209251781031484</v>
      </c>
      <c r="AJ4" s="24">
        <v>0.5908776032853098</v>
      </c>
      <c r="AK4" s="24">
        <v>0.28735820167485293</v>
      </c>
      <c r="AL4" s="24">
        <v>13.057634603583768</v>
      </c>
      <c r="AM4" s="24">
        <v>0.26928429973592127</v>
      </c>
      <c r="AN4" s="24">
        <v>1772.0367458483861</v>
      </c>
      <c r="AO4" s="24">
        <v>5.6277375654701842</v>
      </c>
      <c r="AP4" s="24">
        <v>4.9923010622501369</v>
      </c>
      <c r="AQ4" s="24">
        <v>2.0951126003197422</v>
      </c>
      <c r="AR4" s="24">
        <v>9.2068302461008464</v>
      </c>
      <c r="AS4" s="24">
        <v>23.154172461412543</v>
      </c>
      <c r="AT4" s="24">
        <v>4.0985106284115673</v>
      </c>
      <c r="AU4" s="24">
        <v>2.7454441592800336</v>
      </c>
      <c r="AV4" s="24">
        <v>3.0472708004181306</v>
      </c>
      <c r="AW4" s="24">
        <v>4.0476463086202568</v>
      </c>
      <c r="AX4" s="24">
        <v>11.112645525742623</v>
      </c>
      <c r="AY4" s="24">
        <v>47.216027161580691</v>
      </c>
      <c r="AZ4" s="24">
        <v>2.5521093037931961E-2</v>
      </c>
      <c r="BA4" s="24">
        <v>7.134384537381413</v>
      </c>
      <c r="BB4" s="24">
        <v>17.526693449777838</v>
      </c>
      <c r="BC4" s="24">
        <v>69.780242511293508</v>
      </c>
      <c r="BD4" s="24">
        <v>432.30831831646697</v>
      </c>
      <c r="BE4" s="24">
        <v>713.47637002421425</v>
      </c>
      <c r="BF4" s="24">
        <v>97.112351724972598</v>
      </c>
      <c r="BG4" s="24">
        <v>0</v>
      </c>
      <c r="BH4" s="24">
        <v>0</v>
      </c>
      <c r="BI4" s="24">
        <v>10716.412101496833</v>
      </c>
      <c r="BJ4" s="24">
        <v>0</v>
      </c>
      <c r="BK4" s="24">
        <v>4.4105519512520723E-2</v>
      </c>
      <c r="BL4" s="24">
        <v>290.74291130527502</v>
      </c>
      <c r="BM4" s="24">
        <v>289.01019393005754</v>
      </c>
      <c r="BN4" s="24">
        <v>406.80608937952991</v>
      </c>
      <c r="BO4" s="24">
        <v>47354.297272346324</v>
      </c>
    </row>
    <row r="5" spans="1:67" x14ac:dyDescent="0.25">
      <c r="A5">
        <v>2014</v>
      </c>
      <c r="B5" s="18" t="s">
        <v>154</v>
      </c>
      <c r="C5" s="23" t="s">
        <v>217</v>
      </c>
      <c r="D5" s="18" t="s">
        <v>279</v>
      </c>
      <c r="E5" s="24">
        <v>71.700953879841407</v>
      </c>
      <c r="F5" s="24">
        <v>251.61852193517572</v>
      </c>
      <c r="G5" s="24">
        <v>7.4254035416386852</v>
      </c>
      <c r="H5" s="24">
        <v>3.5939200986510142</v>
      </c>
      <c r="I5" s="24">
        <v>618.11176711693531</v>
      </c>
      <c r="J5" s="24">
        <v>1.5655722066990478</v>
      </c>
      <c r="K5" s="24">
        <v>946.62106353169474</v>
      </c>
      <c r="L5" s="24">
        <v>1.5674853792903805</v>
      </c>
      <c r="M5" s="24">
        <v>2.7816388135276992E-2</v>
      </c>
      <c r="N5" s="24">
        <v>9.6488171775644352E-2</v>
      </c>
      <c r="O5" s="24">
        <v>22.808920729463011</v>
      </c>
      <c r="P5" s="24">
        <v>26.353875732813805</v>
      </c>
      <c r="Q5" s="24">
        <v>1.0683278401834415</v>
      </c>
      <c r="R5" s="24">
        <v>7.4614789318489319E-2</v>
      </c>
      <c r="S5" s="24">
        <v>0.12502896958895765</v>
      </c>
      <c r="T5" s="24">
        <v>0.61579891798894726</v>
      </c>
      <c r="U5" s="24">
        <v>0.53960167613454968</v>
      </c>
      <c r="V5" s="24">
        <v>0.2537987461734717</v>
      </c>
      <c r="W5" s="24">
        <v>0.24538813391120243</v>
      </c>
      <c r="X5" s="24">
        <v>0.27134451097247536</v>
      </c>
      <c r="Y5" s="24">
        <v>0.12984142074447327</v>
      </c>
      <c r="Z5" s="24">
        <v>6.4490292882197888</v>
      </c>
      <c r="AA5" s="24">
        <v>0</v>
      </c>
      <c r="AB5" s="24">
        <v>3.6097841269270001E-2</v>
      </c>
      <c r="AC5" s="24">
        <v>1.6775788447855831</v>
      </c>
      <c r="AD5" s="24">
        <v>2.732636486347513E-2</v>
      </c>
      <c r="AE5" s="24">
        <v>79.176758108459765</v>
      </c>
      <c r="AF5" s="24">
        <v>3.4793692761414405E-2</v>
      </c>
      <c r="AG5" s="24">
        <v>0.21971498175127602</v>
      </c>
      <c r="AH5" s="24">
        <v>0.3065341410198909</v>
      </c>
      <c r="AI5" s="24">
        <v>8.2402767240227673E-2</v>
      </c>
      <c r="AJ5" s="24">
        <v>8.9506849260069347E-3</v>
      </c>
      <c r="AK5" s="24">
        <v>1.5507643966162924E-3</v>
      </c>
      <c r="AL5" s="24">
        <v>5.3805096380551774E-2</v>
      </c>
      <c r="AM5" s="24">
        <v>2.2745968657710979E-3</v>
      </c>
      <c r="AN5" s="24">
        <v>210.00091845387337</v>
      </c>
      <c r="AO5" s="24">
        <v>4.3343663441677359E-2</v>
      </c>
      <c r="AP5" s="24">
        <v>7.0707893879740649E-2</v>
      </c>
      <c r="AQ5" s="24">
        <v>6.3999875227981173E-2</v>
      </c>
      <c r="AR5" s="24">
        <v>3.8498080881417547E-2</v>
      </c>
      <c r="AS5" s="24">
        <v>7.1436072784424515E-2</v>
      </c>
      <c r="AT5" s="24">
        <v>1.3463825898595277E-2</v>
      </c>
      <c r="AU5" s="24">
        <v>1.0402948542004634E-2</v>
      </c>
      <c r="AV5" s="24">
        <v>5.023311198896336E-2</v>
      </c>
      <c r="AW5" s="24">
        <v>6.3149837590939298E-2</v>
      </c>
      <c r="AX5" s="24">
        <v>3.9295226716185967E-2</v>
      </c>
      <c r="AY5" s="24">
        <v>1.5557980563511573</v>
      </c>
      <c r="AZ5" s="24">
        <v>7.9425805835706988E-4</v>
      </c>
      <c r="BA5" s="24">
        <v>2.8131598416119549E-2</v>
      </c>
      <c r="BB5" s="24">
        <v>0.24551938746543966</v>
      </c>
      <c r="BC5" s="24">
        <v>0.9767573456911004</v>
      </c>
      <c r="BD5" s="24">
        <v>29.294845201743644</v>
      </c>
      <c r="BE5" s="24">
        <v>28.366378743228527</v>
      </c>
      <c r="BF5" s="24">
        <v>1.7587602292358233</v>
      </c>
      <c r="BG5" s="24">
        <v>0</v>
      </c>
      <c r="BH5" s="24">
        <v>0</v>
      </c>
      <c r="BI5" s="24">
        <v>632.12914753555742</v>
      </c>
      <c r="BJ5" s="24">
        <v>0</v>
      </c>
      <c r="BK5" s="24">
        <v>0</v>
      </c>
      <c r="BL5" s="24">
        <v>287.39783323986677</v>
      </c>
      <c r="BM5" s="24">
        <v>123.58070263763099</v>
      </c>
      <c r="BN5" s="24">
        <v>32.85065602958209</v>
      </c>
      <c r="BO5" s="24">
        <v>3391.5431241437195</v>
      </c>
    </row>
    <row r="6" spans="1:67" x14ac:dyDescent="0.25">
      <c r="A6">
        <v>2014</v>
      </c>
      <c r="B6" s="18" t="s">
        <v>155</v>
      </c>
      <c r="C6" s="23" t="s">
        <v>218</v>
      </c>
      <c r="D6" s="18" t="s">
        <v>279</v>
      </c>
      <c r="E6" s="24">
        <v>0.15317599684377753</v>
      </c>
      <c r="F6" s="24">
        <v>1.1743353615683864E-3</v>
      </c>
      <c r="G6" s="24">
        <v>116.10146425914979</v>
      </c>
      <c r="H6" s="24">
        <v>3.7492955787113464E-3</v>
      </c>
      <c r="I6" s="24">
        <v>2510.2868475118535</v>
      </c>
      <c r="J6" s="24">
        <v>0.21280080741652985</v>
      </c>
      <c r="K6" s="24">
        <v>7.600273254209376E-3</v>
      </c>
      <c r="L6" s="24">
        <v>3.5283739259406199E-2</v>
      </c>
      <c r="M6" s="24">
        <v>2.3579684933338955E-2</v>
      </c>
      <c r="N6" s="24">
        <v>5.1779091194122384E-2</v>
      </c>
      <c r="O6" s="24">
        <v>2.0314046951580971</v>
      </c>
      <c r="P6" s="24">
        <v>0.38520338564465784</v>
      </c>
      <c r="Q6" s="24">
        <v>4.0192631046561032E-2</v>
      </c>
      <c r="R6" s="24">
        <v>2.2160607270828074E-2</v>
      </c>
      <c r="S6" s="24">
        <v>7.4033834487023872E-2</v>
      </c>
      <c r="T6" s="24">
        <v>1.0857076972316084</v>
      </c>
      <c r="U6" s="24">
        <v>0.28725826434594603</v>
      </c>
      <c r="V6" s="24">
        <v>0.14454029074436059</v>
      </c>
      <c r="W6" s="24">
        <v>0.13434071650594231</v>
      </c>
      <c r="X6" s="24">
        <v>0.16586031657608805</v>
      </c>
      <c r="Y6" s="24">
        <v>8.166622764262374E-2</v>
      </c>
      <c r="Z6" s="24">
        <v>6.1262377227320819</v>
      </c>
      <c r="AA6" s="24">
        <v>0</v>
      </c>
      <c r="AB6" s="24">
        <v>2.2920078893669645E-2</v>
      </c>
      <c r="AC6" s="24">
        <v>1.4233501472791198E-2</v>
      </c>
      <c r="AD6" s="24">
        <v>1.2050586238041556E-2</v>
      </c>
      <c r="AE6" s="24">
        <v>0.16526042497862686</v>
      </c>
      <c r="AF6" s="24">
        <v>0.19916766189232527</v>
      </c>
      <c r="AG6" s="24">
        <v>1.2521263914227001</v>
      </c>
      <c r="AH6" s="24">
        <v>1.7478538787108284</v>
      </c>
      <c r="AI6" s="24">
        <v>0.12586614492863857</v>
      </c>
      <c r="AJ6" s="24">
        <v>5.7802954415061948E-3</v>
      </c>
      <c r="AK6" s="24">
        <v>1.5611819489472667E-3</v>
      </c>
      <c r="AL6" s="24">
        <v>3.8485848240099145E-2</v>
      </c>
      <c r="AM6" s="24">
        <v>1.360718846715213E-3</v>
      </c>
      <c r="AN6" s="24">
        <v>876.65544901557928</v>
      </c>
      <c r="AO6" s="24">
        <v>2.9245662270059709E-2</v>
      </c>
      <c r="AP6" s="24">
        <v>0.30455645804156301</v>
      </c>
      <c r="AQ6" s="24">
        <v>4.3913317283904858E-2</v>
      </c>
      <c r="AR6" s="24">
        <v>2.3302796611984374E-2</v>
      </c>
      <c r="AS6" s="24">
        <v>4.9005233125216638E-2</v>
      </c>
      <c r="AT6" s="24">
        <v>1.1560883760522092E-2</v>
      </c>
      <c r="AU6" s="24">
        <v>1.5415565752925195E-2</v>
      </c>
      <c r="AV6" s="24">
        <v>0.38512261555873145</v>
      </c>
      <c r="AW6" s="24">
        <v>8.6296011113603605E-2</v>
      </c>
      <c r="AX6" s="24">
        <v>2.0941544687908126E-2</v>
      </c>
      <c r="AY6" s="24">
        <v>19.830664729803438</v>
      </c>
      <c r="AZ6" s="24">
        <v>6.7951796202470234E-4</v>
      </c>
      <c r="BA6" s="24">
        <v>4.4652300226899866E-2</v>
      </c>
      <c r="BB6" s="24">
        <v>1.4372324090400057</v>
      </c>
      <c r="BC6" s="24">
        <v>3.6466318199341145E-2</v>
      </c>
      <c r="BD6" s="24">
        <v>144.91752455128523</v>
      </c>
      <c r="BE6" s="24">
        <v>137.40531176303381</v>
      </c>
      <c r="BF6" s="24">
        <v>21.600232922449113</v>
      </c>
      <c r="BG6" s="24">
        <v>0</v>
      </c>
      <c r="BH6" s="24">
        <v>0</v>
      </c>
      <c r="BI6" s="24">
        <v>1178.3222576166866</v>
      </c>
      <c r="BJ6" s="24">
        <v>0</v>
      </c>
      <c r="BK6" s="24">
        <v>0</v>
      </c>
      <c r="BL6" s="24">
        <v>0.36117162495187038</v>
      </c>
      <c r="BM6" s="24">
        <v>21.943442216214343</v>
      </c>
      <c r="BN6" s="24">
        <v>200.24732909717841</v>
      </c>
      <c r="BO6" s="24">
        <v>5244.8145022680674</v>
      </c>
    </row>
    <row r="7" spans="1:67" x14ac:dyDescent="0.25">
      <c r="A7">
        <v>2014</v>
      </c>
      <c r="B7" s="18" t="s">
        <v>156</v>
      </c>
      <c r="C7" s="23" t="s">
        <v>219</v>
      </c>
      <c r="D7" s="18" t="s">
        <v>279</v>
      </c>
      <c r="E7" s="24">
        <v>0.6639797629686881</v>
      </c>
      <c r="F7" s="24">
        <v>2.342087023473546E-2</v>
      </c>
      <c r="G7" s="24">
        <v>7.2499982417534234E-2</v>
      </c>
      <c r="H7" s="24">
        <v>6.606867746915468E-2</v>
      </c>
      <c r="I7" s="24">
        <v>6.3094564309225536</v>
      </c>
      <c r="J7" s="24">
        <v>6.7586119189024201</v>
      </c>
      <c r="K7" s="24">
        <v>0.21863153382737976</v>
      </c>
      <c r="L7" s="24">
        <v>1.6883186373283545</v>
      </c>
      <c r="M7" s="24">
        <v>0.32282228139228064</v>
      </c>
      <c r="N7" s="24">
        <v>2823.0183061937851</v>
      </c>
      <c r="O7" s="24">
        <v>29.773744614116385</v>
      </c>
      <c r="P7" s="24">
        <v>3.2061842299894949</v>
      </c>
      <c r="Q7" s="24">
        <v>0.85470987181551639</v>
      </c>
      <c r="R7" s="24">
        <v>37.012292862428659</v>
      </c>
      <c r="S7" s="24">
        <v>676.23099769606301</v>
      </c>
      <c r="T7" s="24">
        <v>4.1784235101627925</v>
      </c>
      <c r="U7" s="24">
        <v>32.249431795326153</v>
      </c>
      <c r="V7" s="24">
        <v>4.8280035065509006</v>
      </c>
      <c r="W7" s="24">
        <v>5.6570082194759967</v>
      </c>
      <c r="X7" s="24">
        <v>8.157498411765113</v>
      </c>
      <c r="Y7" s="24">
        <v>6.4866268047053568</v>
      </c>
      <c r="Z7" s="24">
        <v>2.8069531405843051</v>
      </c>
      <c r="AA7" s="24">
        <v>0</v>
      </c>
      <c r="AB7" s="24">
        <v>1033.7074479011571</v>
      </c>
      <c r="AC7" s="24">
        <v>0.55619448011126771</v>
      </c>
      <c r="AD7" s="24">
        <v>0.81979205376662168</v>
      </c>
      <c r="AE7" s="24">
        <v>68.760460204416916</v>
      </c>
      <c r="AF7" s="24">
        <v>0.1426877122821581</v>
      </c>
      <c r="AG7" s="24">
        <v>0.91260545646563429</v>
      </c>
      <c r="AH7" s="24">
        <v>1.2712328473886654</v>
      </c>
      <c r="AI7" s="24">
        <v>1.0774020185460438</v>
      </c>
      <c r="AJ7" s="24">
        <v>0.14328137442627961</v>
      </c>
      <c r="AK7" s="24">
        <v>6.9002289590611429E-2</v>
      </c>
      <c r="AL7" s="24">
        <v>0.65854958131248242</v>
      </c>
      <c r="AM7" s="24">
        <v>4.0600158197025421E-2</v>
      </c>
      <c r="AN7" s="24">
        <v>2.3133924827615004</v>
      </c>
      <c r="AO7" s="24">
        <v>0.51105217967689442</v>
      </c>
      <c r="AP7" s="24">
        <v>0.41223543704721166</v>
      </c>
      <c r="AQ7" s="24">
        <v>0.92752047621135203</v>
      </c>
      <c r="AR7" s="24">
        <v>0.35619622146751584</v>
      </c>
      <c r="AS7" s="24">
        <v>0.66055288759211628</v>
      </c>
      <c r="AT7" s="24">
        <v>0.18059115172595214</v>
      </c>
      <c r="AU7" s="24">
        <v>0.18937851952990928</v>
      </c>
      <c r="AV7" s="24">
        <v>0.29356568115289045</v>
      </c>
      <c r="AW7" s="24">
        <v>0.25043313556865809</v>
      </c>
      <c r="AX7" s="24">
        <v>0.37943549183470843</v>
      </c>
      <c r="AY7" s="24">
        <v>0.82566432877531992</v>
      </c>
      <c r="AZ7" s="24">
        <v>1.0315965788268844E-2</v>
      </c>
      <c r="BA7" s="24">
        <v>0.20407192372765298</v>
      </c>
      <c r="BB7" s="24">
        <v>0.65508061225097391</v>
      </c>
      <c r="BC7" s="24">
        <v>0.8841651923105297</v>
      </c>
      <c r="BD7" s="24">
        <v>1.6553965509124038</v>
      </c>
      <c r="BE7" s="24">
        <v>2.1027372561756978</v>
      </c>
      <c r="BF7" s="24">
        <v>1.5749759984531322</v>
      </c>
      <c r="BG7" s="24">
        <v>0</v>
      </c>
      <c r="BH7" s="24">
        <v>0</v>
      </c>
      <c r="BI7" s="24">
        <v>42.297223179695557</v>
      </c>
      <c r="BJ7" s="24">
        <v>0</v>
      </c>
      <c r="BK7" s="24">
        <v>0</v>
      </c>
      <c r="BL7" s="24">
        <v>7.7949102024746448</v>
      </c>
      <c r="BM7" s="24">
        <v>-792.26588247065365</v>
      </c>
      <c r="BN7" s="24">
        <v>271.36731630682726</v>
      </c>
      <c r="BO7" s="24">
        <v>4302.3235757411776</v>
      </c>
    </row>
    <row r="8" spans="1:67" x14ac:dyDescent="0.25">
      <c r="A8">
        <v>2014</v>
      </c>
      <c r="B8" s="18" t="s">
        <v>157</v>
      </c>
      <c r="C8" s="23" t="s">
        <v>220</v>
      </c>
      <c r="D8" s="18" t="s">
        <v>279</v>
      </c>
      <c r="E8" s="24">
        <v>8588.1288287156367</v>
      </c>
      <c r="F8" s="24">
        <v>1.6416270756482405</v>
      </c>
      <c r="G8" s="24">
        <v>195.59589036455301</v>
      </c>
      <c r="H8" s="24">
        <v>6.1262873597904592</v>
      </c>
      <c r="I8" s="24">
        <v>19842.916843052342</v>
      </c>
      <c r="J8" s="24">
        <v>963.69380464675817</v>
      </c>
      <c r="K8" s="24">
        <v>9.2170613897329918</v>
      </c>
      <c r="L8" s="24">
        <v>78.431989903087796</v>
      </c>
      <c r="M8" s="24">
        <v>20.987381252577507</v>
      </c>
      <c r="N8" s="24">
        <v>45.039650022648509</v>
      </c>
      <c r="O8" s="24">
        <v>1402.4137273427289</v>
      </c>
      <c r="P8" s="24">
        <v>606.60590798023748</v>
      </c>
      <c r="Q8" s="24">
        <v>37.500734264437213</v>
      </c>
      <c r="R8" s="24">
        <v>26.768991735720512</v>
      </c>
      <c r="S8" s="24">
        <v>144.94615429655448</v>
      </c>
      <c r="T8" s="24">
        <v>114.98725660157957</v>
      </c>
      <c r="U8" s="24">
        <v>508.7018921082597</v>
      </c>
      <c r="V8" s="24">
        <v>100.85284332812337</v>
      </c>
      <c r="W8" s="24">
        <v>191.14704926428487</v>
      </c>
      <c r="X8" s="24">
        <v>296.51654833241111</v>
      </c>
      <c r="Y8" s="24">
        <v>240.58710430307093</v>
      </c>
      <c r="Z8" s="24">
        <v>97.491068122653544</v>
      </c>
      <c r="AA8" s="24">
        <v>0</v>
      </c>
      <c r="AB8" s="24">
        <v>32.728958633597543</v>
      </c>
      <c r="AC8" s="24">
        <v>26.61544314861645</v>
      </c>
      <c r="AD8" s="24">
        <v>35.331700494760518</v>
      </c>
      <c r="AE8" s="24">
        <v>148.48169583148388</v>
      </c>
      <c r="AF8" s="24">
        <v>39.228120038089386</v>
      </c>
      <c r="AG8" s="24">
        <v>246.55586569797694</v>
      </c>
      <c r="AH8" s="24">
        <v>344.18033958006237</v>
      </c>
      <c r="AI8" s="24">
        <v>39.843674083424752</v>
      </c>
      <c r="AJ8" s="24">
        <v>6.0299920279628481</v>
      </c>
      <c r="AK8" s="24">
        <v>3.7532008901421516</v>
      </c>
      <c r="AL8" s="24">
        <v>189.60889608180179</v>
      </c>
      <c r="AM8" s="24">
        <v>3.4917440514733724</v>
      </c>
      <c r="AN8" s="24">
        <v>14277.321282829338</v>
      </c>
      <c r="AO8" s="24">
        <v>51.375995818584606</v>
      </c>
      <c r="AP8" s="24">
        <v>53.648038578853985</v>
      </c>
      <c r="AQ8" s="24">
        <v>26.50474454725137</v>
      </c>
      <c r="AR8" s="24">
        <v>93.52389478843115</v>
      </c>
      <c r="AS8" s="24">
        <v>163.33370193533943</v>
      </c>
      <c r="AT8" s="24">
        <v>41.255876669762443</v>
      </c>
      <c r="AU8" s="24">
        <v>31.196936965774203</v>
      </c>
      <c r="AV8" s="24">
        <v>36.87821728349428</v>
      </c>
      <c r="AW8" s="24">
        <v>34.554001059170567</v>
      </c>
      <c r="AX8" s="24">
        <v>121.04930846682559</v>
      </c>
      <c r="AY8" s="24">
        <v>345.27894860789235</v>
      </c>
      <c r="AZ8" s="24">
        <v>0.2742867696810351</v>
      </c>
      <c r="BA8" s="24">
        <v>79.282993626563126</v>
      </c>
      <c r="BB8" s="24">
        <v>485.41245663608305</v>
      </c>
      <c r="BC8" s="24">
        <v>207.98767014526149</v>
      </c>
      <c r="BD8" s="24">
        <v>2157.1266134059597</v>
      </c>
      <c r="BE8" s="24">
        <v>1500.2662968495013</v>
      </c>
      <c r="BF8" s="24">
        <v>1489.6791388930726</v>
      </c>
      <c r="BG8" s="24">
        <v>0</v>
      </c>
      <c r="BH8" s="24">
        <v>0</v>
      </c>
      <c r="BI8" s="24">
        <v>40454.490730517486</v>
      </c>
      <c r="BJ8" s="24">
        <v>0</v>
      </c>
      <c r="BK8" s="24">
        <v>1.1125697701025288</v>
      </c>
      <c r="BL8" s="24">
        <v>104.52648492806087</v>
      </c>
      <c r="BM8" s="24">
        <v>694.77481744916281</v>
      </c>
      <c r="BN8" s="24">
        <v>6585.8250584598854</v>
      </c>
      <c r="BO8" s="24">
        <v>103672.82833702373</v>
      </c>
    </row>
    <row r="9" spans="1:67" x14ac:dyDescent="0.25">
      <c r="A9">
        <v>2014</v>
      </c>
      <c r="B9" s="18" t="s">
        <v>158</v>
      </c>
      <c r="C9" s="23" t="s">
        <v>221</v>
      </c>
      <c r="D9" s="18" t="s">
        <v>279</v>
      </c>
      <c r="E9" s="24">
        <v>181.71236958297621</v>
      </c>
      <c r="F9" s="24">
        <v>7.050800128131872</v>
      </c>
      <c r="G9" s="24">
        <v>133.88880109717513</v>
      </c>
      <c r="H9" s="24">
        <v>10.519164196769486</v>
      </c>
      <c r="I9" s="24">
        <v>413.00445584512551</v>
      </c>
      <c r="J9" s="24">
        <v>22204.050157538324</v>
      </c>
      <c r="K9" s="24">
        <v>28.513064869834761</v>
      </c>
      <c r="L9" s="24">
        <v>365.7251124070682</v>
      </c>
      <c r="M9" s="24">
        <v>54.684817788508845</v>
      </c>
      <c r="N9" s="24">
        <v>88.60992090569998</v>
      </c>
      <c r="O9" s="24">
        <v>733.33628606617128</v>
      </c>
      <c r="P9" s="24">
        <v>160.43103978673844</v>
      </c>
      <c r="Q9" s="24">
        <v>510.8001045188621</v>
      </c>
      <c r="R9" s="24">
        <v>94.606347440030135</v>
      </c>
      <c r="S9" s="24">
        <v>497.00273341047352</v>
      </c>
      <c r="T9" s="24">
        <v>441.97868081162432</v>
      </c>
      <c r="U9" s="24">
        <v>1899.9497800222148</v>
      </c>
      <c r="V9" s="24">
        <v>359.96101745223251</v>
      </c>
      <c r="W9" s="24">
        <v>573.44001350092549</v>
      </c>
      <c r="X9" s="24">
        <v>1377.7682797979658</v>
      </c>
      <c r="Y9" s="24">
        <v>959.95005653709097</v>
      </c>
      <c r="Z9" s="24">
        <v>1967.6966548967807</v>
      </c>
      <c r="AA9" s="24">
        <v>0</v>
      </c>
      <c r="AB9" s="24">
        <v>175.10792413016068</v>
      </c>
      <c r="AC9" s="24">
        <v>119.72235549358884</v>
      </c>
      <c r="AD9" s="24">
        <v>408.18049624470814</v>
      </c>
      <c r="AE9" s="24">
        <v>886.52374246049237</v>
      </c>
      <c r="AF9" s="24">
        <v>81.020672363178747</v>
      </c>
      <c r="AG9" s="24">
        <v>509.19401439703284</v>
      </c>
      <c r="AH9" s="24">
        <v>710.81692969235758</v>
      </c>
      <c r="AI9" s="24">
        <v>375.45100976351517</v>
      </c>
      <c r="AJ9" s="24">
        <v>24.514459053302687</v>
      </c>
      <c r="AK9" s="24">
        <v>7.1924652388285724</v>
      </c>
      <c r="AL9" s="24">
        <v>998.11478888235422</v>
      </c>
      <c r="AM9" s="24">
        <v>33.840138511137297</v>
      </c>
      <c r="AN9" s="24">
        <v>324.2389957021739</v>
      </c>
      <c r="AO9" s="24">
        <v>50.2264162514454</v>
      </c>
      <c r="AP9" s="24">
        <v>128.79914508459976</v>
      </c>
      <c r="AQ9" s="24">
        <v>41.541184438042166</v>
      </c>
      <c r="AR9" s="24">
        <v>43.406000767065358</v>
      </c>
      <c r="AS9" s="24">
        <v>267.75633415952609</v>
      </c>
      <c r="AT9" s="24">
        <v>91.326336689677078</v>
      </c>
      <c r="AU9" s="24">
        <v>78.130686042653025</v>
      </c>
      <c r="AV9" s="24">
        <v>70.360795720506246</v>
      </c>
      <c r="AW9" s="24">
        <v>25.776082242990565</v>
      </c>
      <c r="AX9" s="24">
        <v>80.104816672655659</v>
      </c>
      <c r="AY9" s="24">
        <v>141.3955965735731</v>
      </c>
      <c r="AZ9" s="24">
        <v>0.33632674857885231</v>
      </c>
      <c r="BA9" s="24">
        <v>133.35670917789017</v>
      </c>
      <c r="BB9" s="24">
        <v>683.91768317432241</v>
      </c>
      <c r="BC9" s="24">
        <v>576.43152051375614</v>
      </c>
      <c r="BD9" s="24">
        <v>276.25059553341345</v>
      </c>
      <c r="BE9" s="24">
        <v>575.69516452164817</v>
      </c>
      <c r="BF9" s="24">
        <v>928.89043544915796</v>
      </c>
      <c r="BG9" s="24">
        <v>0</v>
      </c>
      <c r="BH9" s="24">
        <v>0</v>
      </c>
      <c r="BI9" s="24">
        <v>11825.814011256869</v>
      </c>
      <c r="BJ9" s="24">
        <v>0</v>
      </c>
      <c r="BK9" s="24">
        <v>0.14601378151084851</v>
      </c>
      <c r="BL9" s="24">
        <v>431.81526948103186</v>
      </c>
      <c r="BM9" s="24">
        <v>635.51933132478825</v>
      </c>
      <c r="BN9" s="24">
        <v>26182.70513596644</v>
      </c>
      <c r="BO9" s="24">
        <v>80988.299242105713</v>
      </c>
    </row>
    <row r="10" spans="1:67" x14ac:dyDescent="0.25">
      <c r="A10">
        <v>2014</v>
      </c>
      <c r="B10" s="18" t="s">
        <v>159</v>
      </c>
      <c r="C10" s="23" t="s">
        <v>222</v>
      </c>
      <c r="D10" s="18" t="s">
        <v>279</v>
      </c>
      <c r="E10" s="24">
        <v>32.19651097910743</v>
      </c>
      <c r="F10" s="24">
        <v>1.8539630029483627</v>
      </c>
      <c r="G10" s="24">
        <v>69.063513087261072</v>
      </c>
      <c r="H10" s="24">
        <v>4.6478510464187455</v>
      </c>
      <c r="I10" s="24">
        <v>55.061001261703566</v>
      </c>
      <c r="J10" s="24">
        <v>35.690135757252492</v>
      </c>
      <c r="K10" s="24">
        <v>867.85916929609937</v>
      </c>
      <c r="L10" s="24">
        <v>78.503152400021321</v>
      </c>
      <c r="M10" s="24">
        <v>2.2955962966441699</v>
      </c>
      <c r="N10" s="24">
        <v>8.4893676285747155</v>
      </c>
      <c r="O10" s="24">
        <v>59.400795487181036</v>
      </c>
      <c r="P10" s="24">
        <v>5.0580171441195452</v>
      </c>
      <c r="Q10" s="24">
        <v>9.5490073312479318</v>
      </c>
      <c r="R10" s="24">
        <v>48.178704628242706</v>
      </c>
      <c r="S10" s="24">
        <v>126.66051233585</v>
      </c>
      <c r="T10" s="24">
        <v>163.36336841692378</v>
      </c>
      <c r="U10" s="24">
        <v>92.467763187311348</v>
      </c>
      <c r="V10" s="24">
        <v>75.816005402143119</v>
      </c>
      <c r="W10" s="24">
        <v>97.49814281974146</v>
      </c>
      <c r="X10" s="24">
        <v>169.62145381179946</v>
      </c>
      <c r="Y10" s="24">
        <v>179.0642719423943</v>
      </c>
      <c r="Z10" s="24">
        <v>992.37660302002018</v>
      </c>
      <c r="AA10" s="24">
        <v>0</v>
      </c>
      <c r="AB10" s="24">
        <v>66.684535321934447</v>
      </c>
      <c r="AC10" s="24">
        <v>1.6764386004938907</v>
      </c>
      <c r="AD10" s="24">
        <v>18.166055623403327</v>
      </c>
      <c r="AE10" s="24">
        <v>1779.7854491129942</v>
      </c>
      <c r="AF10" s="24">
        <v>4.4860905670587687</v>
      </c>
      <c r="AG10" s="24">
        <v>28.198476799440417</v>
      </c>
      <c r="AH10" s="24">
        <v>39.363296258232353</v>
      </c>
      <c r="AI10" s="24">
        <v>9.2667511685345207</v>
      </c>
      <c r="AJ10" s="24">
        <v>0.62935747241335427</v>
      </c>
      <c r="AK10" s="24">
        <v>0.21340839567597938</v>
      </c>
      <c r="AL10" s="24">
        <v>284.09213290189069</v>
      </c>
      <c r="AM10" s="24">
        <v>0.11877575762679046</v>
      </c>
      <c r="AN10" s="24">
        <v>54.208666572877064</v>
      </c>
      <c r="AO10" s="24">
        <v>1.8069708271788607</v>
      </c>
      <c r="AP10" s="24">
        <v>5.0969802642450999</v>
      </c>
      <c r="AQ10" s="24">
        <v>0.87429343620291256</v>
      </c>
      <c r="AR10" s="24">
        <v>0.60765693576628244</v>
      </c>
      <c r="AS10" s="24">
        <v>1.8987782305541876</v>
      </c>
      <c r="AT10" s="24">
        <v>0.4608295049062866</v>
      </c>
      <c r="AU10" s="24">
        <v>0.30283455195232717</v>
      </c>
      <c r="AV10" s="24">
        <v>1.6065644476173477</v>
      </c>
      <c r="AW10" s="24">
        <v>0.35618744787697953</v>
      </c>
      <c r="AX10" s="24">
        <v>71.353705641297481</v>
      </c>
      <c r="AY10" s="24">
        <v>4.4364393333042456</v>
      </c>
      <c r="AZ10" s="24">
        <v>2.9809572309651412E-2</v>
      </c>
      <c r="BA10" s="24">
        <v>8.8624927846554584</v>
      </c>
      <c r="BB10" s="24">
        <v>2.8501060803987461</v>
      </c>
      <c r="BC10" s="24">
        <v>7.9954277157767262</v>
      </c>
      <c r="BD10" s="24">
        <v>30.198253280782126</v>
      </c>
      <c r="BE10" s="24">
        <v>24.888830998550809</v>
      </c>
      <c r="BF10" s="24">
        <v>60.533833194689713</v>
      </c>
      <c r="BG10" s="24">
        <v>0</v>
      </c>
      <c r="BH10" s="24">
        <v>0</v>
      </c>
      <c r="BI10" s="24">
        <v>86.147426424423742</v>
      </c>
      <c r="BJ10" s="24">
        <v>0</v>
      </c>
      <c r="BK10" s="24">
        <v>8.099720930444811E-3</v>
      </c>
      <c r="BL10" s="24">
        <v>11.006102564966074</v>
      </c>
      <c r="BM10" s="24">
        <v>2.8497833912072834</v>
      </c>
      <c r="BN10" s="24">
        <v>166.79230192283569</v>
      </c>
      <c r="BO10" s="24">
        <v>5952.5680491080229</v>
      </c>
    </row>
    <row r="11" spans="1:67" x14ac:dyDescent="0.25">
      <c r="A11">
        <v>2014</v>
      </c>
      <c r="B11" s="18" t="s">
        <v>160</v>
      </c>
      <c r="C11" s="23" t="s">
        <v>223</v>
      </c>
      <c r="D11" s="18" t="s">
        <v>279</v>
      </c>
      <c r="E11" s="24">
        <v>161.76971117085094</v>
      </c>
      <c r="F11" s="24">
        <v>0.54302279199864045</v>
      </c>
      <c r="G11" s="24">
        <v>3.3273901200518088</v>
      </c>
      <c r="H11" s="24">
        <v>1.9526515218651288</v>
      </c>
      <c r="I11" s="24">
        <v>1296.2086078808868</v>
      </c>
      <c r="J11" s="24">
        <v>481.14984984680882</v>
      </c>
      <c r="K11" s="24">
        <v>27.467532994274301</v>
      </c>
      <c r="L11" s="24">
        <v>5069.0809266046062</v>
      </c>
      <c r="M11" s="24">
        <v>1560.127592434711</v>
      </c>
      <c r="N11" s="24">
        <v>30.67396902507204</v>
      </c>
      <c r="O11" s="24">
        <v>509.87887697893001</v>
      </c>
      <c r="P11" s="24">
        <v>567.10126277056429</v>
      </c>
      <c r="Q11" s="24">
        <v>89.872946933658227</v>
      </c>
      <c r="R11" s="24">
        <v>111.93860421866945</v>
      </c>
      <c r="S11" s="24">
        <v>114.56698696268293</v>
      </c>
      <c r="T11" s="24">
        <v>206.54181717420346</v>
      </c>
      <c r="U11" s="24">
        <v>652.08546491202981</v>
      </c>
      <c r="V11" s="24">
        <v>473.53608295498026</v>
      </c>
      <c r="W11" s="24">
        <v>185.8296539858238</v>
      </c>
      <c r="X11" s="24">
        <v>179.01988574456431</v>
      </c>
      <c r="Y11" s="24">
        <v>116.64545096802533</v>
      </c>
      <c r="Z11" s="24">
        <v>207.62971470415184</v>
      </c>
      <c r="AA11" s="24">
        <v>0</v>
      </c>
      <c r="AB11" s="24">
        <v>21.00057135432322</v>
      </c>
      <c r="AC11" s="24">
        <v>12.846209038371001</v>
      </c>
      <c r="AD11" s="24">
        <v>140.90716493623768</v>
      </c>
      <c r="AE11" s="24">
        <v>326.2318480716313</v>
      </c>
      <c r="AF11" s="24">
        <v>95.286504464763922</v>
      </c>
      <c r="AG11" s="24">
        <v>598.72523228478576</v>
      </c>
      <c r="AH11" s="24">
        <v>835.82105514600335</v>
      </c>
      <c r="AI11" s="24">
        <v>46.819105756604614</v>
      </c>
      <c r="AJ11" s="24">
        <v>3.2989823920224053</v>
      </c>
      <c r="AK11" s="24">
        <v>1.2368335229712328</v>
      </c>
      <c r="AL11" s="24">
        <v>161.89858339849124</v>
      </c>
      <c r="AM11" s="24">
        <v>51.132502642518482</v>
      </c>
      <c r="AN11" s="24">
        <v>205.11956453856922</v>
      </c>
      <c r="AO11" s="24">
        <v>2046.504649127018</v>
      </c>
      <c r="AP11" s="24">
        <v>29.232242948720561</v>
      </c>
      <c r="AQ11" s="24">
        <v>13.380041817311501</v>
      </c>
      <c r="AR11" s="24">
        <v>97.942971269197869</v>
      </c>
      <c r="AS11" s="24">
        <v>136.34970611453946</v>
      </c>
      <c r="AT11" s="24">
        <v>37.438872668367054</v>
      </c>
      <c r="AU11" s="24">
        <v>25.901673639494412</v>
      </c>
      <c r="AV11" s="24">
        <v>25.822571371933623</v>
      </c>
      <c r="AW11" s="24">
        <v>47.686316198908798</v>
      </c>
      <c r="AX11" s="24">
        <v>126.88881928944565</v>
      </c>
      <c r="AY11" s="24">
        <v>99.843293725717089</v>
      </c>
      <c r="AZ11" s="24">
        <v>0.12590689836924715</v>
      </c>
      <c r="BA11" s="24">
        <v>61.942984154648684</v>
      </c>
      <c r="BB11" s="24">
        <v>91.249707700666377</v>
      </c>
      <c r="BC11" s="24">
        <v>89.472223839780767</v>
      </c>
      <c r="BD11" s="24">
        <v>254.23531342539707</v>
      </c>
      <c r="BE11" s="24">
        <v>69.277755263011983</v>
      </c>
      <c r="BF11" s="24">
        <v>135.211077690759</v>
      </c>
      <c r="BG11" s="24">
        <v>0</v>
      </c>
      <c r="BH11" s="24">
        <v>0</v>
      </c>
      <c r="BI11" s="24">
        <v>492.52651965172032</v>
      </c>
      <c r="BJ11" s="24">
        <v>0</v>
      </c>
      <c r="BK11" s="24">
        <v>2.2419656295251111E-3</v>
      </c>
      <c r="BL11" s="24">
        <v>24.82453897373313</v>
      </c>
      <c r="BM11" s="24">
        <v>-1352.9867471636469</v>
      </c>
      <c r="BN11" s="24">
        <v>3448.3844563141415</v>
      </c>
      <c r="BO11" s="24">
        <v>20548.529297131547</v>
      </c>
    </row>
    <row r="12" spans="1:67" x14ac:dyDescent="0.25">
      <c r="A12">
        <v>2014</v>
      </c>
      <c r="B12" s="18" t="s">
        <v>161</v>
      </c>
      <c r="C12" s="23" t="s">
        <v>224</v>
      </c>
      <c r="D12" s="18" t="s">
        <v>279</v>
      </c>
      <c r="E12" s="24">
        <v>8.9431355353660713</v>
      </c>
      <c r="F12" s="24">
        <v>1.6962623841761029E-2</v>
      </c>
      <c r="G12" s="24">
        <v>0.321293292925526</v>
      </c>
      <c r="H12" s="24">
        <v>0.91543184900768959</v>
      </c>
      <c r="I12" s="24">
        <v>196.81320896494418</v>
      </c>
      <c r="J12" s="24">
        <v>148.25117360723522</v>
      </c>
      <c r="K12" s="24">
        <v>2.2936708189364001</v>
      </c>
      <c r="L12" s="24">
        <v>176.39756461217934</v>
      </c>
      <c r="M12" s="24">
        <v>1414.2565733078145</v>
      </c>
      <c r="N12" s="24">
        <v>128.19591410538595</v>
      </c>
      <c r="O12" s="24">
        <v>153.34239739935359</v>
      </c>
      <c r="P12" s="24">
        <v>266.32131511570958</v>
      </c>
      <c r="Q12" s="24">
        <v>49.613803959245324</v>
      </c>
      <c r="R12" s="24">
        <v>13.487036149705128</v>
      </c>
      <c r="S12" s="24">
        <v>44.521278347118809</v>
      </c>
      <c r="T12" s="24">
        <v>57.268779149666003</v>
      </c>
      <c r="U12" s="24">
        <v>351.4900551816549</v>
      </c>
      <c r="V12" s="24">
        <v>57.991824830409797</v>
      </c>
      <c r="W12" s="24">
        <v>51.275521104042738</v>
      </c>
      <c r="X12" s="24">
        <v>61.333347640098893</v>
      </c>
      <c r="Y12" s="24">
        <v>29.545046499804457</v>
      </c>
      <c r="Z12" s="24">
        <v>34.183905800306711</v>
      </c>
      <c r="AA12" s="24">
        <v>0</v>
      </c>
      <c r="AB12" s="24">
        <v>21.8107790873125</v>
      </c>
      <c r="AC12" s="24">
        <v>96.6118932378034</v>
      </c>
      <c r="AD12" s="24">
        <v>21.340056108339354</v>
      </c>
      <c r="AE12" s="24">
        <v>36.348353145939825</v>
      </c>
      <c r="AF12" s="24">
        <v>24.317316500694922</v>
      </c>
      <c r="AG12" s="24">
        <v>152.79348751409276</v>
      </c>
      <c r="AH12" s="24">
        <v>213.30029233436233</v>
      </c>
      <c r="AI12" s="24">
        <v>87.56883624938348</v>
      </c>
      <c r="AJ12" s="24">
        <v>3.708177727792457</v>
      </c>
      <c r="AK12" s="24">
        <v>1.0019254943185107</v>
      </c>
      <c r="AL12" s="24">
        <v>187.09648230257366</v>
      </c>
      <c r="AM12" s="24">
        <v>155.94277492532851</v>
      </c>
      <c r="AN12" s="24">
        <v>21.843017888156577</v>
      </c>
      <c r="AO12" s="24">
        <v>1061.3748513408505</v>
      </c>
      <c r="AP12" s="24">
        <v>61.91899326023141</v>
      </c>
      <c r="AQ12" s="24">
        <v>35.270784015362899</v>
      </c>
      <c r="AR12" s="24">
        <v>102.2664190793318</v>
      </c>
      <c r="AS12" s="24">
        <v>1021.4452048872012</v>
      </c>
      <c r="AT12" s="24">
        <v>133.01152293082535</v>
      </c>
      <c r="AU12" s="24">
        <v>51.752235763465634</v>
      </c>
      <c r="AV12" s="24">
        <v>18.972304981217537</v>
      </c>
      <c r="AW12" s="24">
        <v>195.73073955463749</v>
      </c>
      <c r="AX12" s="24">
        <v>220.52030144567843</v>
      </c>
      <c r="AY12" s="24">
        <v>224.6313301425524</v>
      </c>
      <c r="AZ12" s="24">
        <v>0.72988015284761831</v>
      </c>
      <c r="BA12" s="24">
        <v>56.984404879859134</v>
      </c>
      <c r="BB12" s="24">
        <v>81.250179429397619</v>
      </c>
      <c r="BC12" s="24">
        <v>950.7889849532653</v>
      </c>
      <c r="BD12" s="24">
        <v>731.22834594930475</v>
      </c>
      <c r="BE12" s="24">
        <v>398.77134697100377</v>
      </c>
      <c r="BF12" s="24">
        <v>461.91472238131564</v>
      </c>
      <c r="BG12" s="24">
        <v>0</v>
      </c>
      <c r="BH12" s="24">
        <v>0</v>
      </c>
      <c r="BI12" s="24">
        <v>79.814732640292362</v>
      </c>
      <c r="BJ12" s="24">
        <v>0</v>
      </c>
      <c r="BK12" s="24">
        <v>0.1680353274560713</v>
      </c>
      <c r="BL12" s="24">
        <v>8.6662056897220054</v>
      </c>
      <c r="BM12" s="24">
        <v>-83.194462618104311</v>
      </c>
      <c r="BN12" s="24">
        <v>207.20701480044607</v>
      </c>
      <c r="BO12" s="24">
        <v>10291.686710368998</v>
      </c>
    </row>
    <row r="13" spans="1:67" x14ac:dyDescent="0.25">
      <c r="A13">
        <v>2014</v>
      </c>
      <c r="B13" s="18" t="s">
        <v>162</v>
      </c>
      <c r="C13" s="23" t="s">
        <v>225</v>
      </c>
      <c r="D13" s="18" t="s">
        <v>279</v>
      </c>
      <c r="E13" s="24">
        <v>729.07057076690967</v>
      </c>
      <c r="F13" s="24">
        <v>48.561446710513877</v>
      </c>
      <c r="G13" s="24">
        <v>338.022536422592</v>
      </c>
      <c r="H13" s="24">
        <v>133.80155420311635</v>
      </c>
      <c r="I13" s="24">
        <v>482.03194552530044</v>
      </c>
      <c r="J13" s="24">
        <v>675.19919187726009</v>
      </c>
      <c r="K13" s="24">
        <v>42.545027651592555</v>
      </c>
      <c r="L13" s="24">
        <v>293.80343109288088</v>
      </c>
      <c r="M13" s="24">
        <v>92.183410934320335</v>
      </c>
      <c r="N13" s="24">
        <v>6509.4686972917179</v>
      </c>
      <c r="O13" s="24">
        <v>27023.010039264533</v>
      </c>
      <c r="P13" s="24">
        <v>420.7947200515884</v>
      </c>
      <c r="Q13" s="24">
        <v>410.16664389712071</v>
      </c>
      <c r="R13" s="24">
        <v>780.0509778179711</v>
      </c>
      <c r="S13" s="24">
        <v>1244.3691048003463</v>
      </c>
      <c r="T13" s="24">
        <v>810.69365735686711</v>
      </c>
      <c r="U13" s="24">
        <v>980.54540856991594</v>
      </c>
      <c r="V13" s="24">
        <v>464.37275260085602</v>
      </c>
      <c r="W13" s="24">
        <v>591.86333688275749</v>
      </c>
      <c r="X13" s="24">
        <v>601.94144798728223</v>
      </c>
      <c r="Y13" s="24">
        <v>537.70519667595261</v>
      </c>
      <c r="Z13" s="24">
        <v>142.95693831916535</v>
      </c>
      <c r="AA13" s="24">
        <v>0</v>
      </c>
      <c r="AB13" s="24">
        <v>3398.8529296201564</v>
      </c>
      <c r="AC13" s="24">
        <v>349.83119669166337</v>
      </c>
      <c r="AD13" s="24">
        <v>302.91746751697173</v>
      </c>
      <c r="AE13" s="24">
        <v>2417.7225155442302</v>
      </c>
      <c r="AF13" s="24">
        <v>134.28616409520561</v>
      </c>
      <c r="AG13" s="24">
        <v>843.82476178786214</v>
      </c>
      <c r="AH13" s="24">
        <v>1177.9719381791024</v>
      </c>
      <c r="AI13" s="24">
        <v>8570.8549363836828</v>
      </c>
      <c r="AJ13" s="24">
        <v>2137.5984326039243</v>
      </c>
      <c r="AK13" s="24">
        <v>2271.7094893437056</v>
      </c>
      <c r="AL13" s="24">
        <v>662.53857173427696</v>
      </c>
      <c r="AM13" s="24">
        <v>116.19578124044713</v>
      </c>
      <c r="AN13" s="24">
        <v>864.59037602850822</v>
      </c>
      <c r="AO13" s="24">
        <v>113.07869206099062</v>
      </c>
      <c r="AP13" s="24">
        <v>155.94053375629807</v>
      </c>
      <c r="AQ13" s="24">
        <v>47.221038769021163</v>
      </c>
      <c r="AR13" s="24">
        <v>81.814502181553436</v>
      </c>
      <c r="AS13" s="24">
        <v>201.27974453446791</v>
      </c>
      <c r="AT13" s="24">
        <v>33.292721943260325</v>
      </c>
      <c r="AU13" s="24">
        <v>19.677929803589183</v>
      </c>
      <c r="AV13" s="24">
        <v>270.36278778829603</v>
      </c>
      <c r="AW13" s="24">
        <v>237.8350630423073</v>
      </c>
      <c r="AX13" s="24">
        <v>347.50717603238064</v>
      </c>
      <c r="AY13" s="24">
        <v>137.68432214880974</v>
      </c>
      <c r="AZ13" s="24">
        <v>0.47095512392566169</v>
      </c>
      <c r="BA13" s="24">
        <v>156.58759546823541</v>
      </c>
      <c r="BB13" s="24">
        <v>429.41817601162666</v>
      </c>
      <c r="BC13" s="24">
        <v>739.60680774029652</v>
      </c>
      <c r="BD13" s="24">
        <v>1300.6352061397079</v>
      </c>
      <c r="BE13" s="24">
        <v>597.90559116493955</v>
      </c>
      <c r="BF13" s="24">
        <v>939.98726334154901</v>
      </c>
      <c r="BG13" s="24">
        <v>0</v>
      </c>
      <c r="BH13" s="24">
        <v>0</v>
      </c>
      <c r="BI13" s="24">
        <v>3280.1818760612377</v>
      </c>
      <c r="BJ13" s="24">
        <v>0</v>
      </c>
      <c r="BK13" s="24">
        <v>5.9957919503437131E-2</v>
      </c>
      <c r="BL13" s="24">
        <v>28.654259875914974</v>
      </c>
      <c r="BM13" s="24">
        <v>450.77736620514111</v>
      </c>
      <c r="BN13" s="24">
        <v>56677.020934124223</v>
      </c>
      <c r="BO13" s="24">
        <v>132849.05309870772</v>
      </c>
    </row>
    <row r="14" spans="1:67" x14ac:dyDescent="0.25">
      <c r="A14">
        <v>2014</v>
      </c>
      <c r="B14" s="18" t="s">
        <v>163</v>
      </c>
      <c r="C14" s="23" t="s">
        <v>226</v>
      </c>
      <c r="D14" s="18" t="s">
        <v>279</v>
      </c>
      <c r="E14" s="24">
        <v>2380.329356402483</v>
      </c>
      <c r="F14" s="24">
        <v>200.92162477917373</v>
      </c>
      <c r="G14" s="24">
        <v>34.291768510546426</v>
      </c>
      <c r="H14" s="24">
        <v>100.49147321000548</v>
      </c>
      <c r="I14" s="24">
        <v>1096.0370042848974</v>
      </c>
      <c r="J14" s="24">
        <v>6468.8045683837954</v>
      </c>
      <c r="K14" s="24">
        <v>321.18377888863188</v>
      </c>
      <c r="L14" s="24">
        <v>1264.3066217509074</v>
      </c>
      <c r="M14" s="24">
        <v>762.80045627333288</v>
      </c>
      <c r="N14" s="24">
        <v>3719.1376898466078</v>
      </c>
      <c r="O14" s="24">
        <v>58504.947969484085</v>
      </c>
      <c r="P14" s="24">
        <v>4753.6404383407189</v>
      </c>
      <c r="Q14" s="24">
        <v>6395.6297970539526</v>
      </c>
      <c r="R14" s="24">
        <v>906.06130799747257</v>
      </c>
      <c r="S14" s="24">
        <v>2062.993586610417</v>
      </c>
      <c r="T14" s="24">
        <v>2770.8719236001743</v>
      </c>
      <c r="U14" s="24">
        <v>12828.403729666896</v>
      </c>
      <c r="V14" s="24">
        <v>3197.4320116417898</v>
      </c>
      <c r="W14" s="24">
        <v>1479.2526725791606</v>
      </c>
      <c r="X14" s="24">
        <v>2200.0642281594296</v>
      </c>
      <c r="Y14" s="24">
        <v>1553.9521617538837</v>
      </c>
      <c r="Z14" s="24">
        <v>1093.8944499151346</v>
      </c>
      <c r="AA14" s="24">
        <v>0</v>
      </c>
      <c r="AB14" s="24">
        <v>2275.8346349613416</v>
      </c>
      <c r="AC14" s="24">
        <v>981.15410531419525</v>
      </c>
      <c r="AD14" s="24">
        <v>575.94578392071048</v>
      </c>
      <c r="AE14" s="24">
        <v>3234.7026457603793</v>
      </c>
      <c r="AF14" s="24">
        <v>30.504574758997538</v>
      </c>
      <c r="AG14" s="24">
        <v>191.78064958729971</v>
      </c>
      <c r="AH14" s="24">
        <v>267.70744338008728</v>
      </c>
      <c r="AI14" s="24">
        <v>795.31884346852269</v>
      </c>
      <c r="AJ14" s="24">
        <v>64.868626813253911</v>
      </c>
      <c r="AK14" s="24">
        <v>54.609350181727905</v>
      </c>
      <c r="AL14" s="24">
        <v>320.29740025208105</v>
      </c>
      <c r="AM14" s="24">
        <v>10.305053226692872</v>
      </c>
      <c r="AN14" s="24">
        <v>294.84239932061541</v>
      </c>
      <c r="AO14" s="24">
        <v>687.96309935551108</v>
      </c>
      <c r="AP14" s="24">
        <v>250.08748864624272</v>
      </c>
      <c r="AQ14" s="24">
        <v>17.788365770285267</v>
      </c>
      <c r="AR14" s="24">
        <v>49.679763180266733</v>
      </c>
      <c r="AS14" s="24">
        <v>50.250855003073859</v>
      </c>
      <c r="AT14" s="24">
        <v>19.235857717318847</v>
      </c>
      <c r="AU14" s="24">
        <v>18.559151660373683</v>
      </c>
      <c r="AV14" s="24">
        <v>58.564037234275361</v>
      </c>
      <c r="AW14" s="24">
        <v>34.701898377503355</v>
      </c>
      <c r="AX14" s="24">
        <v>277.20132271337911</v>
      </c>
      <c r="AY14" s="24">
        <v>1218.3422298565572</v>
      </c>
      <c r="AZ14" s="24">
        <v>0.49969796993532622</v>
      </c>
      <c r="BA14" s="24">
        <v>396.36730245602291</v>
      </c>
      <c r="BB14" s="24">
        <v>2015.1445938982401</v>
      </c>
      <c r="BC14" s="24">
        <v>261.73171886406789</v>
      </c>
      <c r="BD14" s="24">
        <v>305.01210371556925</v>
      </c>
      <c r="BE14" s="24">
        <v>1550.9211917020855</v>
      </c>
      <c r="BF14" s="24">
        <v>2365.8697660261478</v>
      </c>
      <c r="BG14" s="24">
        <v>0</v>
      </c>
      <c r="BH14" s="24">
        <v>0</v>
      </c>
      <c r="BI14" s="24">
        <v>4152.0452577890137</v>
      </c>
      <c r="BJ14" s="24">
        <v>0</v>
      </c>
      <c r="BK14" s="24">
        <v>9.4327639899236173E-3</v>
      </c>
      <c r="BL14" s="24">
        <v>187.92968348977834</v>
      </c>
      <c r="BM14" s="24">
        <v>-2962.647808273724</v>
      </c>
      <c r="BN14" s="24">
        <v>66739.526335615607</v>
      </c>
      <c r="BO14" s="24">
        <v>200888.10347561096</v>
      </c>
    </row>
    <row r="15" spans="1:67" x14ac:dyDescent="0.25">
      <c r="A15">
        <v>2014</v>
      </c>
      <c r="B15" s="18" t="s">
        <v>164</v>
      </c>
      <c r="C15" s="23" t="s">
        <v>227</v>
      </c>
      <c r="D15" s="18" t="s">
        <v>279</v>
      </c>
      <c r="E15" s="24">
        <v>194.67675172028927</v>
      </c>
      <c r="F15" s="24">
        <v>0.50378163429560563</v>
      </c>
      <c r="G15" s="24">
        <v>16.708611175100259</v>
      </c>
      <c r="H15" s="24">
        <v>2.1470349653940364</v>
      </c>
      <c r="I15" s="24">
        <v>764.96929845039256</v>
      </c>
      <c r="J15" s="24">
        <v>174.27683239786984</v>
      </c>
      <c r="K15" s="24">
        <v>5.2549203083290514</v>
      </c>
      <c r="L15" s="24">
        <v>20.948454590373515</v>
      </c>
      <c r="M15" s="24">
        <v>4.890029120704658</v>
      </c>
      <c r="N15" s="24">
        <v>30.66519089304332</v>
      </c>
      <c r="O15" s="24">
        <v>274.50001597320414</v>
      </c>
      <c r="P15" s="24">
        <v>8655.2547542840948</v>
      </c>
      <c r="Q15" s="24">
        <v>21.86882336229284</v>
      </c>
      <c r="R15" s="24">
        <v>10.79603437824319</v>
      </c>
      <c r="S15" s="24">
        <v>60.434722886712564</v>
      </c>
      <c r="T15" s="24">
        <v>62.552654100513564</v>
      </c>
      <c r="U15" s="24">
        <v>331.25226876890326</v>
      </c>
      <c r="V15" s="24">
        <v>61.345756015722323</v>
      </c>
      <c r="W15" s="24">
        <v>96.793549372785122</v>
      </c>
      <c r="X15" s="24">
        <v>167.01143316956265</v>
      </c>
      <c r="Y15" s="24">
        <v>139.282539769897</v>
      </c>
      <c r="Z15" s="24">
        <v>58.595409743886265</v>
      </c>
      <c r="AA15" s="24">
        <v>0</v>
      </c>
      <c r="AB15" s="24">
        <v>23.164083911098142</v>
      </c>
      <c r="AC15" s="24">
        <v>46.176147074166337</v>
      </c>
      <c r="AD15" s="24">
        <v>71.188687149661874</v>
      </c>
      <c r="AE15" s="24">
        <v>80.791666291132742</v>
      </c>
      <c r="AF15" s="24">
        <v>2.6337942156761298</v>
      </c>
      <c r="AG15" s="24">
        <v>16.724256968057734</v>
      </c>
      <c r="AH15" s="24">
        <v>23.316903847383198</v>
      </c>
      <c r="AI15" s="24">
        <v>20.408336765509269</v>
      </c>
      <c r="AJ15" s="24">
        <v>3.0854741635220591</v>
      </c>
      <c r="AK15" s="24">
        <v>46.39468102025733</v>
      </c>
      <c r="AL15" s="24">
        <v>60.00074282040125</v>
      </c>
      <c r="AM15" s="24">
        <v>1.4968320640529318</v>
      </c>
      <c r="AN15" s="24">
        <v>79.233027675296412</v>
      </c>
      <c r="AO15" s="24">
        <v>8.3432076395431682</v>
      </c>
      <c r="AP15" s="24">
        <v>11.672343116621244</v>
      </c>
      <c r="AQ15" s="24">
        <v>14.88390810913468</v>
      </c>
      <c r="AR15" s="24">
        <v>15.403993654426852</v>
      </c>
      <c r="AS15" s="24">
        <v>51.804191327420035</v>
      </c>
      <c r="AT15" s="24">
        <v>37.475440493397016</v>
      </c>
      <c r="AU15" s="24">
        <v>35.941930707611753</v>
      </c>
      <c r="AV15" s="24">
        <v>4.5517218075007362</v>
      </c>
      <c r="AW15" s="24">
        <v>9.0490317153447286</v>
      </c>
      <c r="AX15" s="24">
        <v>17.934817603644518</v>
      </c>
      <c r="AY15" s="24">
        <v>341.6346899143457</v>
      </c>
      <c r="AZ15" s="24">
        <v>0.12272826391572694</v>
      </c>
      <c r="BA15" s="24">
        <v>6.2777622348920525</v>
      </c>
      <c r="BB15" s="24">
        <v>162.2541154038818</v>
      </c>
      <c r="BC15" s="24">
        <v>510.41850781334909</v>
      </c>
      <c r="BD15" s="24">
        <v>107.10741181003785</v>
      </c>
      <c r="BE15" s="24">
        <v>19564.469676843724</v>
      </c>
      <c r="BF15" s="24">
        <v>125.5149144491854</v>
      </c>
      <c r="BG15" s="24">
        <v>0</v>
      </c>
      <c r="BH15" s="24">
        <v>0</v>
      </c>
      <c r="BI15" s="24">
        <v>3355.1431076921999</v>
      </c>
      <c r="BJ15" s="24">
        <v>0</v>
      </c>
      <c r="BK15" s="24">
        <v>0</v>
      </c>
      <c r="BL15" s="24">
        <v>102.35842035208043</v>
      </c>
      <c r="BM15" s="24">
        <v>69.358153503479897</v>
      </c>
      <c r="BN15" s="24">
        <v>2256.1532002422036</v>
      </c>
      <c r="BO15" s="24">
        <v>38437.21677574567</v>
      </c>
    </row>
    <row r="16" spans="1:67" x14ac:dyDescent="0.25">
      <c r="A16">
        <v>2014</v>
      </c>
      <c r="B16" s="18" t="s">
        <v>165</v>
      </c>
      <c r="C16" s="23" t="s">
        <v>228</v>
      </c>
      <c r="D16" s="18" t="s">
        <v>279</v>
      </c>
      <c r="E16" s="24">
        <v>103.30078580757274</v>
      </c>
      <c r="F16" s="24">
        <v>3.8998446916272509</v>
      </c>
      <c r="G16" s="24">
        <v>18.837780303083296</v>
      </c>
      <c r="H16" s="24">
        <v>4.9512019153468803</v>
      </c>
      <c r="I16" s="24">
        <v>467.80440098575951</v>
      </c>
      <c r="J16" s="24">
        <v>305.89302595108478</v>
      </c>
      <c r="K16" s="24">
        <v>11.403215279955717</v>
      </c>
      <c r="L16" s="24">
        <v>63.565724707938934</v>
      </c>
      <c r="M16" s="24">
        <v>69.268802715075367</v>
      </c>
      <c r="N16" s="24">
        <v>28.736057494455423</v>
      </c>
      <c r="O16" s="24">
        <v>511.14286370254939</v>
      </c>
      <c r="P16" s="24">
        <v>191.04515449541611</v>
      </c>
      <c r="Q16" s="24">
        <v>440.35597025711269</v>
      </c>
      <c r="R16" s="24">
        <v>58.831910335836824</v>
      </c>
      <c r="S16" s="24">
        <v>112.24945541676546</v>
      </c>
      <c r="T16" s="24">
        <v>326.35195403323104</v>
      </c>
      <c r="U16" s="24">
        <v>2149.8606496571315</v>
      </c>
      <c r="V16" s="24">
        <v>897.47605482730273</v>
      </c>
      <c r="W16" s="24">
        <v>714.04183457936483</v>
      </c>
      <c r="X16" s="24">
        <v>2342.4021627419152</v>
      </c>
      <c r="Y16" s="24">
        <v>426.10550020353105</v>
      </c>
      <c r="Z16" s="24">
        <v>272.45158136708039</v>
      </c>
      <c r="AA16" s="24">
        <v>0</v>
      </c>
      <c r="AB16" s="24">
        <v>109.4152428305165</v>
      </c>
      <c r="AC16" s="24">
        <v>52.751193719058655</v>
      </c>
      <c r="AD16" s="24">
        <v>87.667804935993615</v>
      </c>
      <c r="AE16" s="24">
        <v>1451.3674995544777</v>
      </c>
      <c r="AF16" s="24">
        <v>30.17458837226922</v>
      </c>
      <c r="AG16" s="24">
        <v>189.60882093639452</v>
      </c>
      <c r="AH16" s="24">
        <v>264.69253173835796</v>
      </c>
      <c r="AI16" s="24">
        <v>305.57652851257723</v>
      </c>
      <c r="AJ16" s="24">
        <v>3.2993660288954469</v>
      </c>
      <c r="AK16" s="24">
        <v>3.436503334468417</v>
      </c>
      <c r="AL16" s="24">
        <v>104.21226990049573</v>
      </c>
      <c r="AM16" s="24">
        <v>13.574436383490909</v>
      </c>
      <c r="AN16" s="24">
        <v>52.656506089391968</v>
      </c>
      <c r="AO16" s="24">
        <v>15.939423857326444</v>
      </c>
      <c r="AP16" s="24">
        <v>9.0944966670290661</v>
      </c>
      <c r="AQ16" s="24">
        <v>1.9238240969923872</v>
      </c>
      <c r="AR16" s="24">
        <v>7.6283871105499408</v>
      </c>
      <c r="AS16" s="24">
        <v>12.978740750956577</v>
      </c>
      <c r="AT16" s="24">
        <v>2.9921558284238907</v>
      </c>
      <c r="AU16" s="24">
        <v>3.2876641374960527</v>
      </c>
      <c r="AV16" s="24">
        <v>5.230531276099911</v>
      </c>
      <c r="AW16" s="24">
        <v>5.0040581382194569</v>
      </c>
      <c r="AX16" s="24">
        <v>16.882304011357725</v>
      </c>
      <c r="AY16" s="24">
        <v>24.654388815775025</v>
      </c>
      <c r="AZ16" s="24">
        <v>0.14825461454464361</v>
      </c>
      <c r="BA16" s="24">
        <v>12.390762189333673</v>
      </c>
      <c r="BB16" s="24">
        <v>43.848505703010375</v>
      </c>
      <c r="BC16" s="24">
        <v>15.580709949176542</v>
      </c>
      <c r="BD16" s="24">
        <v>35.478741663847551</v>
      </c>
      <c r="BE16" s="24">
        <v>51.618653680030192</v>
      </c>
      <c r="BF16" s="24">
        <v>189.11667691355811</v>
      </c>
      <c r="BG16" s="24">
        <v>0</v>
      </c>
      <c r="BH16" s="24">
        <v>0</v>
      </c>
      <c r="BI16" s="24">
        <v>203.9169018959924</v>
      </c>
      <c r="BJ16" s="24">
        <v>0</v>
      </c>
      <c r="BK16" s="24">
        <v>0</v>
      </c>
      <c r="BL16" s="24">
        <v>28.957326566228069</v>
      </c>
      <c r="BM16" s="24">
        <v>52.775703333620108</v>
      </c>
      <c r="BN16" s="24">
        <v>9494.2062884654642</v>
      </c>
      <c r="BO16" s="24">
        <v>22422.063723470535</v>
      </c>
    </row>
    <row r="17" spans="1:67" x14ac:dyDescent="0.25">
      <c r="A17">
        <v>2014</v>
      </c>
      <c r="B17" s="18" t="s">
        <v>166</v>
      </c>
      <c r="C17" s="23" t="s">
        <v>229</v>
      </c>
      <c r="D17" s="18" t="s">
        <v>279</v>
      </c>
      <c r="E17" s="24">
        <v>6.4336140647822164</v>
      </c>
      <c r="F17" s="24">
        <v>0.11388487781971887</v>
      </c>
      <c r="G17" s="24">
        <v>0.29229754666381874</v>
      </c>
      <c r="H17" s="24">
        <v>0.50275238998757765</v>
      </c>
      <c r="I17" s="24">
        <v>167.95318765981821</v>
      </c>
      <c r="J17" s="24">
        <v>24.163589421068849</v>
      </c>
      <c r="K17" s="24">
        <v>1.7369184721481743</v>
      </c>
      <c r="L17" s="24">
        <v>23.2586029072747</v>
      </c>
      <c r="M17" s="24">
        <v>2.1204943847982944</v>
      </c>
      <c r="N17" s="24">
        <v>30.520097800921761</v>
      </c>
      <c r="O17" s="24">
        <v>220.27605194713558</v>
      </c>
      <c r="P17" s="24">
        <v>193.17795718264603</v>
      </c>
      <c r="Q17" s="24">
        <v>14.254590860107577</v>
      </c>
      <c r="R17" s="24">
        <v>890.81063690957501</v>
      </c>
      <c r="S17" s="24">
        <v>501.92447622061195</v>
      </c>
      <c r="T17" s="24">
        <v>102.52132456597271</v>
      </c>
      <c r="U17" s="24">
        <v>3780.6422359477647</v>
      </c>
      <c r="V17" s="24">
        <v>303.55428328099691</v>
      </c>
      <c r="W17" s="24">
        <v>121.67422939543421</v>
      </c>
      <c r="X17" s="24">
        <v>231.47502507305975</v>
      </c>
      <c r="Y17" s="24">
        <v>163.33732872555194</v>
      </c>
      <c r="Z17" s="24">
        <v>73.08344104890358</v>
      </c>
      <c r="AA17" s="24">
        <v>0</v>
      </c>
      <c r="AB17" s="24">
        <v>33.653668798632545</v>
      </c>
      <c r="AC17" s="24">
        <v>32.500591353228259</v>
      </c>
      <c r="AD17" s="24">
        <v>85.322991101018033</v>
      </c>
      <c r="AE17" s="24">
        <v>6046.376932138659</v>
      </c>
      <c r="AF17" s="24">
        <v>1.6328729783911911</v>
      </c>
      <c r="AG17" s="24">
        <v>10.275708656254679</v>
      </c>
      <c r="AH17" s="24">
        <v>14.342196564277854</v>
      </c>
      <c r="AI17" s="24">
        <v>3.5020172445326145</v>
      </c>
      <c r="AJ17" s="24">
        <v>0.36430915485495019</v>
      </c>
      <c r="AK17" s="24">
        <v>1.5984838069838614</v>
      </c>
      <c r="AL17" s="24">
        <v>11.754072483434534</v>
      </c>
      <c r="AM17" s="24">
        <v>0.11637861514688458</v>
      </c>
      <c r="AN17" s="24">
        <v>31.89266163345992</v>
      </c>
      <c r="AO17" s="24">
        <v>1.3404209425412326</v>
      </c>
      <c r="AP17" s="24">
        <v>1.9913118462570905</v>
      </c>
      <c r="AQ17" s="24">
        <v>1.8418075949486117</v>
      </c>
      <c r="AR17" s="24">
        <v>2.4664091040147484</v>
      </c>
      <c r="AS17" s="24">
        <v>2.6766067407284653</v>
      </c>
      <c r="AT17" s="24">
        <v>1.1506106945554198</v>
      </c>
      <c r="AU17" s="24">
        <v>2.9947498545044073</v>
      </c>
      <c r="AV17" s="24">
        <v>2.0065859391136627</v>
      </c>
      <c r="AW17" s="24">
        <v>1.8148124200907927</v>
      </c>
      <c r="AX17" s="24">
        <v>6.9977323658938211</v>
      </c>
      <c r="AY17" s="24">
        <v>33.811920224513315</v>
      </c>
      <c r="AZ17" s="24">
        <v>1.471253145833392E-2</v>
      </c>
      <c r="BA17" s="24">
        <v>1.554336084066803</v>
      </c>
      <c r="BB17" s="24">
        <v>4.1597437555668444</v>
      </c>
      <c r="BC17" s="24">
        <v>8.3024463910726443</v>
      </c>
      <c r="BD17" s="24">
        <v>26.157022526746374</v>
      </c>
      <c r="BE17" s="24">
        <v>9.9927073915352747</v>
      </c>
      <c r="BF17" s="24">
        <v>27.496560148420706</v>
      </c>
      <c r="BG17" s="24">
        <v>0</v>
      </c>
      <c r="BH17" s="24">
        <v>0</v>
      </c>
      <c r="BI17" s="24">
        <v>159.33150409626188</v>
      </c>
      <c r="BJ17" s="24">
        <v>0</v>
      </c>
      <c r="BK17" s="24">
        <v>6.4519966217104745E-3</v>
      </c>
      <c r="BL17" s="24">
        <v>10.931488031720884</v>
      </c>
      <c r="BM17" s="24">
        <v>70.678750988424724</v>
      </c>
      <c r="BN17" s="24">
        <v>2674.817849261362</v>
      </c>
      <c r="BO17" s="24">
        <v>16179.696446142327</v>
      </c>
    </row>
    <row r="18" spans="1:67" x14ac:dyDescent="0.25">
      <c r="A18">
        <v>2014</v>
      </c>
      <c r="B18" s="18" t="s">
        <v>167</v>
      </c>
      <c r="C18" s="23" t="s">
        <v>230</v>
      </c>
      <c r="D18" s="18" t="s">
        <v>279</v>
      </c>
      <c r="E18" s="24">
        <v>53.843928791235008</v>
      </c>
      <c r="F18" s="24">
        <v>1.0893815279403425</v>
      </c>
      <c r="G18" s="24">
        <v>3.2546859957107888</v>
      </c>
      <c r="H18" s="24">
        <v>14.599998364028501</v>
      </c>
      <c r="I18" s="24">
        <v>112.12560200513403</v>
      </c>
      <c r="J18" s="24">
        <v>315.98449439255808</v>
      </c>
      <c r="K18" s="24">
        <v>20.086300528382754</v>
      </c>
      <c r="L18" s="24">
        <v>47.481671453713808</v>
      </c>
      <c r="M18" s="24">
        <v>10.820006203374968</v>
      </c>
      <c r="N18" s="24">
        <v>221.62201621039029</v>
      </c>
      <c r="O18" s="24">
        <v>1494.0661698578431</v>
      </c>
      <c r="P18" s="24">
        <v>132.44910695939902</v>
      </c>
      <c r="Q18" s="24">
        <v>258.35412792759769</v>
      </c>
      <c r="R18" s="24">
        <v>312.82236833536058</v>
      </c>
      <c r="S18" s="24">
        <v>37669.132182851754</v>
      </c>
      <c r="T18" s="24">
        <v>20274.842034056554</v>
      </c>
      <c r="U18" s="24">
        <v>2426.0427467374211</v>
      </c>
      <c r="V18" s="24">
        <v>6337.8598974900688</v>
      </c>
      <c r="W18" s="24">
        <v>8587.9817141478925</v>
      </c>
      <c r="X18" s="24">
        <v>6148.5117177297107</v>
      </c>
      <c r="Y18" s="24">
        <v>11453.227660872204</v>
      </c>
      <c r="Z18" s="24">
        <v>878.25111508838961</v>
      </c>
      <c r="AA18" s="24">
        <v>0</v>
      </c>
      <c r="AB18" s="24">
        <v>489.89486132950549</v>
      </c>
      <c r="AC18" s="24">
        <v>150.88696232647928</v>
      </c>
      <c r="AD18" s="24">
        <v>936.27524179574448</v>
      </c>
      <c r="AE18" s="24">
        <v>13468.794539163289</v>
      </c>
      <c r="AF18" s="24">
        <v>7.6240270217439532</v>
      </c>
      <c r="AG18" s="24">
        <v>47.995501954096532</v>
      </c>
      <c r="AH18" s="24">
        <v>66.986162290902783</v>
      </c>
      <c r="AI18" s="24">
        <v>65.299412237214298</v>
      </c>
      <c r="AJ18" s="24">
        <v>8.0422067690731289</v>
      </c>
      <c r="AK18" s="24">
        <v>9.9278591223149562</v>
      </c>
      <c r="AL18" s="24">
        <v>86.640434733490935</v>
      </c>
      <c r="AM18" s="24">
        <v>1.6371283860231884</v>
      </c>
      <c r="AN18" s="24">
        <v>70.785011782679931</v>
      </c>
      <c r="AO18" s="24">
        <v>8.964397655663241</v>
      </c>
      <c r="AP18" s="24">
        <v>18.204013568709691</v>
      </c>
      <c r="AQ18" s="24">
        <v>11.51219940748449</v>
      </c>
      <c r="AR18" s="24">
        <v>10.543457691181617</v>
      </c>
      <c r="AS18" s="24">
        <v>29.149951931292442</v>
      </c>
      <c r="AT18" s="24">
        <v>9.7284617547051795</v>
      </c>
      <c r="AU18" s="24">
        <v>5.3668562305649683</v>
      </c>
      <c r="AV18" s="24">
        <v>87.421918887374531</v>
      </c>
      <c r="AW18" s="24">
        <v>8.7122835696517384</v>
      </c>
      <c r="AX18" s="24">
        <v>33.130345258344114</v>
      </c>
      <c r="AY18" s="24">
        <v>169.53644093105956</v>
      </c>
      <c r="AZ18" s="24">
        <v>0.12679875784379369</v>
      </c>
      <c r="BA18" s="24">
        <v>7.971322829095997</v>
      </c>
      <c r="BB18" s="24">
        <v>30.682716529835844</v>
      </c>
      <c r="BC18" s="24">
        <v>68.151052488156324</v>
      </c>
      <c r="BD18" s="24">
        <v>120.71672416494991</v>
      </c>
      <c r="BE18" s="24">
        <v>181.14231918908905</v>
      </c>
      <c r="BF18" s="24">
        <v>232.54204357977375</v>
      </c>
      <c r="BG18" s="24">
        <v>0</v>
      </c>
      <c r="BH18" s="24">
        <v>0</v>
      </c>
      <c r="BI18" s="24">
        <v>816.9193158480133</v>
      </c>
      <c r="BJ18" s="24">
        <v>0</v>
      </c>
      <c r="BK18" s="24">
        <v>0.44535811209701531</v>
      </c>
      <c r="BL18" s="24">
        <v>213.04216828346429</v>
      </c>
      <c r="BM18" s="24">
        <v>777.70495399371248</v>
      </c>
      <c r="BN18" s="24">
        <v>34639.690999210521</v>
      </c>
      <c r="BO18" s="24">
        <v>149666.64437631195</v>
      </c>
    </row>
    <row r="19" spans="1:67" x14ac:dyDescent="0.25">
      <c r="A19">
        <v>2014</v>
      </c>
      <c r="B19" s="18" t="s">
        <v>168</v>
      </c>
      <c r="C19" s="23" t="s">
        <v>231</v>
      </c>
      <c r="D19" s="18" t="s">
        <v>279</v>
      </c>
      <c r="E19" s="24">
        <v>19.985192024680206</v>
      </c>
      <c r="F19" s="24">
        <v>14.736546587436743</v>
      </c>
      <c r="G19" s="24">
        <v>4.2799807473334983</v>
      </c>
      <c r="H19" s="24">
        <v>42.793602845572543</v>
      </c>
      <c r="I19" s="24">
        <v>943.20824807992631</v>
      </c>
      <c r="J19" s="24">
        <v>627.0672570755205</v>
      </c>
      <c r="K19" s="24">
        <v>50.929822898178486</v>
      </c>
      <c r="L19" s="24">
        <v>81.789101355840216</v>
      </c>
      <c r="M19" s="24">
        <v>26.559341239561778</v>
      </c>
      <c r="N19" s="24">
        <v>940.20180176892825</v>
      </c>
      <c r="O19" s="24">
        <v>1171.0470194136019</v>
      </c>
      <c r="P19" s="24">
        <v>387.13889162507877</v>
      </c>
      <c r="Q19" s="24">
        <v>261.80836268064047</v>
      </c>
      <c r="R19" s="24">
        <v>246.65131048312222</v>
      </c>
      <c r="S19" s="24">
        <v>1725.169796250889</v>
      </c>
      <c r="T19" s="24">
        <v>8546.0950067388167</v>
      </c>
      <c r="U19" s="24">
        <v>6619.8661826854186</v>
      </c>
      <c r="V19" s="24">
        <v>5482.6791059550733</v>
      </c>
      <c r="W19" s="24">
        <v>9355.1234940452177</v>
      </c>
      <c r="X19" s="24">
        <v>7276.8613848392515</v>
      </c>
      <c r="Y19" s="24">
        <v>7658.7833553155888</v>
      </c>
      <c r="Z19" s="24">
        <v>1072.6351165666445</v>
      </c>
      <c r="AA19" s="24">
        <v>0</v>
      </c>
      <c r="AB19" s="24">
        <v>495.49945418187798</v>
      </c>
      <c r="AC19" s="24">
        <v>438.8020111284543</v>
      </c>
      <c r="AD19" s="24">
        <v>141.35085050071953</v>
      </c>
      <c r="AE19" s="24">
        <v>15334.185678475786</v>
      </c>
      <c r="AF19" s="24">
        <v>28.255508907693763</v>
      </c>
      <c r="AG19" s="24">
        <v>177.57725603315109</v>
      </c>
      <c r="AH19" s="24">
        <v>247.89183027701566</v>
      </c>
      <c r="AI19" s="24">
        <v>218.37075154397544</v>
      </c>
      <c r="AJ19" s="24">
        <v>27.711567040840002</v>
      </c>
      <c r="AK19" s="24">
        <v>35.727395101815809</v>
      </c>
      <c r="AL19" s="24">
        <v>271.29280771174621</v>
      </c>
      <c r="AM19" s="24">
        <v>3.908930328478339</v>
      </c>
      <c r="AN19" s="24">
        <v>252.35180513133085</v>
      </c>
      <c r="AO19" s="24">
        <v>24.073590675924237</v>
      </c>
      <c r="AP19" s="24">
        <v>24.461385905439052</v>
      </c>
      <c r="AQ19" s="24">
        <v>22.389879625663017</v>
      </c>
      <c r="AR19" s="24">
        <v>37.25138884784959</v>
      </c>
      <c r="AS19" s="24">
        <v>179.71092514105524</v>
      </c>
      <c r="AT19" s="24">
        <v>17.446032409519365</v>
      </c>
      <c r="AU19" s="24">
        <v>29.232034362416154</v>
      </c>
      <c r="AV19" s="24">
        <v>39.472124625344989</v>
      </c>
      <c r="AW19" s="24">
        <v>26.375930796705568</v>
      </c>
      <c r="AX19" s="24">
        <v>68.367043964880182</v>
      </c>
      <c r="AY19" s="24">
        <v>262.34297842065803</v>
      </c>
      <c r="AZ19" s="24">
        <v>0.13721231193220981</v>
      </c>
      <c r="BA19" s="24">
        <v>41.906674717530301</v>
      </c>
      <c r="BB19" s="24">
        <v>101.9624532559146</v>
      </c>
      <c r="BC19" s="24">
        <v>530.44750914529357</v>
      </c>
      <c r="BD19" s="24">
        <v>137.12606190859449</v>
      </c>
      <c r="BE19" s="24">
        <v>91.532405596277115</v>
      </c>
      <c r="BF19" s="24">
        <v>499.28178826920441</v>
      </c>
      <c r="BG19" s="24">
        <v>0</v>
      </c>
      <c r="BH19" s="24">
        <v>0</v>
      </c>
      <c r="BI19" s="24">
        <v>1289.9851716683686</v>
      </c>
      <c r="BJ19" s="24">
        <v>0</v>
      </c>
      <c r="BK19" s="24">
        <v>0.87433856949362054</v>
      </c>
      <c r="BL19" s="24">
        <v>3570.9248076423974</v>
      </c>
      <c r="BM19" s="24">
        <v>121.44243187599569</v>
      </c>
      <c r="BN19" s="24">
        <v>16656.964549864646</v>
      </c>
      <c r="BO19" s="24">
        <v>94002.044487186256</v>
      </c>
    </row>
    <row r="20" spans="1:67" x14ac:dyDescent="0.25">
      <c r="A20">
        <v>2014</v>
      </c>
      <c r="B20" s="18" t="s">
        <v>169</v>
      </c>
      <c r="C20" s="23" t="s">
        <v>232</v>
      </c>
      <c r="D20" s="18" t="s">
        <v>279</v>
      </c>
      <c r="E20" s="24">
        <v>92.108364373395432</v>
      </c>
      <c r="F20" s="24">
        <v>2.9872810954210203</v>
      </c>
      <c r="G20" s="24">
        <v>12.328191411144074</v>
      </c>
      <c r="H20" s="24">
        <v>9.7455686439336269</v>
      </c>
      <c r="I20" s="24">
        <v>567.48632021316257</v>
      </c>
      <c r="J20" s="24">
        <v>1081.3990487291776</v>
      </c>
      <c r="K20" s="24">
        <v>29.718688227516569</v>
      </c>
      <c r="L20" s="24">
        <v>115.59842378592897</v>
      </c>
      <c r="M20" s="24">
        <v>54.797887120067877</v>
      </c>
      <c r="N20" s="24">
        <v>312.1337005637032</v>
      </c>
      <c r="O20" s="24">
        <v>835.74495732045784</v>
      </c>
      <c r="P20" s="24">
        <v>260.67809276718299</v>
      </c>
      <c r="Q20" s="24">
        <v>170.37302341138565</v>
      </c>
      <c r="R20" s="24">
        <v>102.85920265138289</v>
      </c>
      <c r="S20" s="24">
        <v>621.48094716936191</v>
      </c>
      <c r="T20" s="24">
        <v>590.75542636900775</v>
      </c>
      <c r="U20" s="24">
        <v>75852.283826775005</v>
      </c>
      <c r="V20" s="24">
        <v>4063.8476183472717</v>
      </c>
      <c r="W20" s="24">
        <v>3788.6193219178103</v>
      </c>
      <c r="X20" s="24">
        <v>3907.3818770792705</v>
      </c>
      <c r="Y20" s="24">
        <v>2726.9580507230407</v>
      </c>
      <c r="Z20" s="24">
        <v>446.53523614144814</v>
      </c>
      <c r="AA20" s="24">
        <v>0</v>
      </c>
      <c r="AB20" s="24">
        <v>638.58977068899446</v>
      </c>
      <c r="AC20" s="24">
        <v>308.51832136410655</v>
      </c>
      <c r="AD20" s="24">
        <v>210.90999820535205</v>
      </c>
      <c r="AE20" s="24">
        <v>2009.2334120323976</v>
      </c>
      <c r="AF20" s="24">
        <v>55.33216261266314</v>
      </c>
      <c r="AG20" s="24">
        <v>349.03649648883635</v>
      </c>
      <c r="AH20" s="24">
        <v>487.02061745887283</v>
      </c>
      <c r="AI20" s="24">
        <v>240.2454165208805</v>
      </c>
      <c r="AJ20" s="24">
        <v>20.476334280510788</v>
      </c>
      <c r="AK20" s="24">
        <v>29.514873396673579</v>
      </c>
      <c r="AL20" s="24">
        <v>382.74021307072599</v>
      </c>
      <c r="AM20" s="24">
        <v>34.335884983796973</v>
      </c>
      <c r="AN20" s="24">
        <v>278.41903221499041</v>
      </c>
      <c r="AO20" s="24">
        <v>81.830855461994418</v>
      </c>
      <c r="AP20" s="24">
        <v>489.86199070763564</v>
      </c>
      <c r="AQ20" s="24">
        <v>506.65186825326469</v>
      </c>
      <c r="AR20" s="24">
        <v>2016.2026226269966</v>
      </c>
      <c r="AS20" s="24">
        <v>531.11194015814704</v>
      </c>
      <c r="AT20" s="24">
        <v>102.86172190421722</v>
      </c>
      <c r="AU20" s="24">
        <v>112.82210261551417</v>
      </c>
      <c r="AV20" s="24">
        <v>53.244834833604948</v>
      </c>
      <c r="AW20" s="24">
        <v>143.50580877016455</v>
      </c>
      <c r="AX20" s="24">
        <v>658.91242903487444</v>
      </c>
      <c r="AY20" s="24">
        <v>1398.5628424034155</v>
      </c>
      <c r="AZ20" s="24">
        <v>1.9676735515821884</v>
      </c>
      <c r="BA20" s="24">
        <v>203.28434406843272</v>
      </c>
      <c r="BB20" s="24">
        <v>256.08089192407556</v>
      </c>
      <c r="BC20" s="24">
        <v>755.60122216887635</v>
      </c>
      <c r="BD20" s="24">
        <v>909.34684019371696</v>
      </c>
      <c r="BE20" s="24">
        <v>1306.2312650187512</v>
      </c>
      <c r="BF20" s="24">
        <v>875.98459417403694</v>
      </c>
      <c r="BG20" s="24">
        <v>0</v>
      </c>
      <c r="BH20" s="24">
        <v>0</v>
      </c>
      <c r="BI20" s="24">
        <v>13630.127913979693</v>
      </c>
      <c r="BJ20" s="24">
        <v>0</v>
      </c>
      <c r="BK20" s="24">
        <v>3.1793755777796462</v>
      </c>
      <c r="BL20" s="24">
        <v>13517.240553616368</v>
      </c>
      <c r="BM20" s="24">
        <v>641.20664532336752</v>
      </c>
      <c r="BN20" s="24">
        <v>173208.98252325587</v>
      </c>
      <c r="BO20" s="24">
        <v>312094.99644777743</v>
      </c>
    </row>
    <row r="21" spans="1:67" x14ac:dyDescent="0.25">
      <c r="A21">
        <v>2014</v>
      </c>
      <c r="B21" s="18" t="s">
        <v>170</v>
      </c>
      <c r="C21" s="23" t="s">
        <v>233</v>
      </c>
      <c r="D21" s="18" t="s">
        <v>279</v>
      </c>
      <c r="E21" s="24">
        <v>17.919366881818426</v>
      </c>
      <c r="F21" s="24">
        <v>1.3255739675494038</v>
      </c>
      <c r="G21" s="24">
        <v>34.403670035576702</v>
      </c>
      <c r="H21" s="24">
        <v>15.58756763104226</v>
      </c>
      <c r="I21" s="24">
        <v>87.778326491868285</v>
      </c>
      <c r="J21" s="24">
        <v>191.77449596133815</v>
      </c>
      <c r="K21" s="24">
        <v>12.692283407643458</v>
      </c>
      <c r="L21" s="24">
        <v>30.613619354818741</v>
      </c>
      <c r="M21" s="24">
        <v>17.843086532296123</v>
      </c>
      <c r="N21" s="24">
        <v>140.34357389696086</v>
      </c>
      <c r="O21" s="24">
        <v>272.67483329512578</v>
      </c>
      <c r="P21" s="24">
        <v>54.111541156750562</v>
      </c>
      <c r="Q21" s="24">
        <v>52.693413698084726</v>
      </c>
      <c r="R21" s="24">
        <v>76.101964599088433</v>
      </c>
      <c r="S21" s="24">
        <v>552.84222115227169</v>
      </c>
      <c r="T21" s="24">
        <v>814.04678686898944</v>
      </c>
      <c r="U21" s="24">
        <v>7397.5596530228322</v>
      </c>
      <c r="V21" s="24">
        <v>10379.41604978955</v>
      </c>
      <c r="W21" s="24">
        <v>4750.4979181891367</v>
      </c>
      <c r="X21" s="24">
        <v>4091.4886263790427</v>
      </c>
      <c r="Y21" s="24">
        <v>4480.2918440124577</v>
      </c>
      <c r="Z21" s="24">
        <v>188.78275681603012</v>
      </c>
      <c r="AA21" s="24">
        <v>0</v>
      </c>
      <c r="AB21" s="24">
        <v>1171.2808774069808</v>
      </c>
      <c r="AC21" s="24">
        <v>159.25148193501002</v>
      </c>
      <c r="AD21" s="24">
        <v>144.07557670421369</v>
      </c>
      <c r="AE21" s="24">
        <v>7551.0679053318936</v>
      </c>
      <c r="AF21" s="24">
        <v>26.427706140255211</v>
      </c>
      <c r="AG21" s="24">
        <v>166.11152354333896</v>
      </c>
      <c r="AH21" s="24">
        <v>231.8823586551128</v>
      </c>
      <c r="AI21" s="24">
        <v>357.14154715475348</v>
      </c>
      <c r="AJ21" s="24">
        <v>15.084036712640851</v>
      </c>
      <c r="AK21" s="24">
        <v>21.883543035346641</v>
      </c>
      <c r="AL21" s="24">
        <v>398.79195148382172</v>
      </c>
      <c r="AM21" s="24">
        <v>7.5209611331367983</v>
      </c>
      <c r="AN21" s="24">
        <v>205.73601519757986</v>
      </c>
      <c r="AO21" s="24">
        <v>15.726019320859876</v>
      </c>
      <c r="AP21" s="24">
        <v>133.48383625092487</v>
      </c>
      <c r="AQ21" s="24">
        <v>368.04035304863726</v>
      </c>
      <c r="AR21" s="24">
        <v>135.99880620260998</v>
      </c>
      <c r="AS21" s="24">
        <v>158.72354466346675</v>
      </c>
      <c r="AT21" s="24">
        <v>29.276973796379565</v>
      </c>
      <c r="AU21" s="24">
        <v>46.632106693732759</v>
      </c>
      <c r="AV21" s="24">
        <v>67.214627002080235</v>
      </c>
      <c r="AW21" s="24">
        <v>16.858598225967668</v>
      </c>
      <c r="AX21" s="24">
        <v>122.6131134085834</v>
      </c>
      <c r="AY21" s="24">
        <v>404.05286765871426</v>
      </c>
      <c r="AZ21" s="24">
        <v>0.14095738263720192</v>
      </c>
      <c r="BA21" s="24">
        <v>284.65396408573469</v>
      </c>
      <c r="BB21" s="24">
        <v>136.45534029889657</v>
      </c>
      <c r="BC21" s="24">
        <v>151.32001987804523</v>
      </c>
      <c r="BD21" s="24">
        <v>319.62402699354135</v>
      </c>
      <c r="BE21" s="24">
        <v>201.2876212833167</v>
      </c>
      <c r="BF21" s="24">
        <v>982.66914287684006</v>
      </c>
      <c r="BG21" s="24">
        <v>0</v>
      </c>
      <c r="BH21" s="24">
        <v>0</v>
      </c>
      <c r="BI21" s="24">
        <v>1855.0135347810017</v>
      </c>
      <c r="BJ21" s="24">
        <v>0</v>
      </c>
      <c r="BK21" s="24">
        <v>6.9361332041578641E-2</v>
      </c>
      <c r="BL21" s="24">
        <v>1580.132323654645</v>
      </c>
      <c r="BM21" s="24">
        <v>39.221647765177046</v>
      </c>
      <c r="BN21" s="24">
        <v>30295.519579376683</v>
      </c>
      <c r="BO21" s="24">
        <v>81461.773023554953</v>
      </c>
    </row>
    <row r="22" spans="1:67" x14ac:dyDescent="0.25">
      <c r="A22">
        <v>2014</v>
      </c>
      <c r="B22" s="18" t="s">
        <v>171</v>
      </c>
      <c r="C22" s="23" t="s">
        <v>234</v>
      </c>
      <c r="D22" s="18" t="s">
        <v>279</v>
      </c>
      <c r="E22" s="24">
        <v>102.81432096467644</v>
      </c>
      <c r="F22" s="24">
        <v>8.3011464015322929</v>
      </c>
      <c r="G22" s="24">
        <v>34.360069536519447</v>
      </c>
      <c r="H22" s="24">
        <v>44.667409373146313</v>
      </c>
      <c r="I22" s="24">
        <v>346.95968737521076</v>
      </c>
      <c r="J22" s="24">
        <v>662.65383559424379</v>
      </c>
      <c r="K22" s="24">
        <v>20.717240875085643</v>
      </c>
      <c r="L22" s="24">
        <v>125.87891306777838</v>
      </c>
      <c r="M22" s="24">
        <v>62.836092205395055</v>
      </c>
      <c r="N22" s="24">
        <v>806.19945506831345</v>
      </c>
      <c r="O22" s="24">
        <v>738.41611998854819</v>
      </c>
      <c r="P22" s="24">
        <v>87.674891333070221</v>
      </c>
      <c r="Q22" s="24">
        <v>481.84508580217778</v>
      </c>
      <c r="R22" s="24">
        <v>183.32161817972298</v>
      </c>
      <c r="S22" s="24">
        <v>1086.6497875415382</v>
      </c>
      <c r="T22" s="24">
        <v>1859.7534446718396</v>
      </c>
      <c r="U22" s="24">
        <v>2615.1873186797998</v>
      </c>
      <c r="V22" s="24">
        <v>1963.4708580989773</v>
      </c>
      <c r="W22" s="24">
        <v>14945.711429759513</v>
      </c>
      <c r="X22" s="24">
        <v>3977.128507506432</v>
      </c>
      <c r="Y22" s="24">
        <v>9011.8969467595907</v>
      </c>
      <c r="Z22" s="24">
        <v>223.8654656785051</v>
      </c>
      <c r="AA22" s="24">
        <v>0</v>
      </c>
      <c r="AB22" s="24">
        <v>853.91140280427828</v>
      </c>
      <c r="AC22" s="24">
        <v>897.95082036248698</v>
      </c>
      <c r="AD22" s="24">
        <v>573.7756965084526</v>
      </c>
      <c r="AE22" s="24">
        <v>4651.2516244265189</v>
      </c>
      <c r="AF22" s="24">
        <v>27.153411627008033</v>
      </c>
      <c r="AG22" s="24">
        <v>170.71344082911497</v>
      </c>
      <c r="AH22" s="24">
        <v>238.29939774323807</v>
      </c>
      <c r="AI22" s="24">
        <v>123.59709945190427</v>
      </c>
      <c r="AJ22" s="24">
        <v>21.514122463095976</v>
      </c>
      <c r="AK22" s="24">
        <v>50.586360167262868</v>
      </c>
      <c r="AL22" s="24">
        <v>450.99217861760729</v>
      </c>
      <c r="AM22" s="24">
        <v>6.5309175903484569</v>
      </c>
      <c r="AN22" s="24">
        <v>90.796435167930511</v>
      </c>
      <c r="AO22" s="24">
        <v>98.119944537619929</v>
      </c>
      <c r="AP22" s="24">
        <v>30.797873585967231</v>
      </c>
      <c r="AQ22" s="24">
        <v>26.281004891258704</v>
      </c>
      <c r="AR22" s="24">
        <v>80.810644595178985</v>
      </c>
      <c r="AS22" s="24">
        <v>192.3002154854706</v>
      </c>
      <c r="AT22" s="24">
        <v>55.953362597697797</v>
      </c>
      <c r="AU22" s="24">
        <v>47.644673961658128</v>
      </c>
      <c r="AV22" s="24">
        <v>60.8447756412139</v>
      </c>
      <c r="AW22" s="24">
        <v>13.464078109164708</v>
      </c>
      <c r="AX22" s="24">
        <v>60.390057079397444</v>
      </c>
      <c r="AY22" s="24">
        <v>506.6802608154378</v>
      </c>
      <c r="AZ22" s="24">
        <v>0.19353311510938481</v>
      </c>
      <c r="BA22" s="24">
        <v>104.07506197684339</v>
      </c>
      <c r="BB22" s="24">
        <v>86.503275816218505</v>
      </c>
      <c r="BC22" s="24">
        <v>547.55267463437474</v>
      </c>
      <c r="BD22" s="24">
        <v>185.21905156021953</v>
      </c>
      <c r="BE22" s="24">
        <v>82.458580489671917</v>
      </c>
      <c r="BF22" s="24">
        <v>824.91176219940019</v>
      </c>
      <c r="BG22" s="24">
        <v>0</v>
      </c>
      <c r="BH22" s="24">
        <v>0</v>
      </c>
      <c r="BI22" s="24">
        <v>1744.6501116863635</v>
      </c>
      <c r="BJ22" s="24">
        <v>0</v>
      </c>
      <c r="BK22" s="24">
        <v>3.7659022164599256</v>
      </c>
      <c r="BL22" s="24">
        <v>22919.645120111691</v>
      </c>
      <c r="BM22" s="24">
        <v>64.93449143448548</v>
      </c>
      <c r="BN22" s="24">
        <v>39205.640867103139</v>
      </c>
      <c r="BO22" s="24">
        <v>114490.21987586496</v>
      </c>
    </row>
    <row r="23" spans="1:67" x14ac:dyDescent="0.25">
      <c r="A23">
        <v>2014</v>
      </c>
      <c r="B23" s="18" t="s">
        <v>172</v>
      </c>
      <c r="C23" s="23" t="s">
        <v>235</v>
      </c>
      <c r="D23" s="18" t="s">
        <v>279</v>
      </c>
      <c r="E23" s="24">
        <v>22.011358955408721</v>
      </c>
      <c r="F23" s="24">
        <v>7.2120856391497599</v>
      </c>
      <c r="G23" s="24">
        <v>4.2539501813218239</v>
      </c>
      <c r="H23" s="24">
        <v>45.954898143121568</v>
      </c>
      <c r="I23" s="24">
        <v>122.2871106262305</v>
      </c>
      <c r="J23" s="24">
        <v>230.34270288803228</v>
      </c>
      <c r="K23" s="24">
        <v>13.710440499163015</v>
      </c>
      <c r="L23" s="24">
        <v>45.32780262050813</v>
      </c>
      <c r="M23" s="24">
        <v>21.566600132956925</v>
      </c>
      <c r="N23" s="24">
        <v>91.244734143127772</v>
      </c>
      <c r="O23" s="24">
        <v>169.65248958774589</v>
      </c>
      <c r="P23" s="24">
        <v>86.943309103245156</v>
      </c>
      <c r="Q23" s="24">
        <v>54.351070798288873</v>
      </c>
      <c r="R23" s="24">
        <v>104.39511536970498</v>
      </c>
      <c r="S23" s="24">
        <v>164.00924384903806</v>
      </c>
      <c r="T23" s="24">
        <v>241.73361648255016</v>
      </c>
      <c r="U23" s="24">
        <v>524.96284656353714</v>
      </c>
      <c r="V23" s="24">
        <v>290.55213695070438</v>
      </c>
      <c r="W23" s="24">
        <v>1032.0904381629762</v>
      </c>
      <c r="X23" s="24">
        <v>37638.827287646025</v>
      </c>
      <c r="Y23" s="24">
        <v>446.82640886737516</v>
      </c>
      <c r="Z23" s="24">
        <v>83.041663457287541</v>
      </c>
      <c r="AA23" s="24">
        <v>0</v>
      </c>
      <c r="AB23" s="24">
        <v>61.839529494276398</v>
      </c>
      <c r="AC23" s="24">
        <v>289.8885053800729</v>
      </c>
      <c r="AD23" s="24">
        <v>273.60160303243765</v>
      </c>
      <c r="AE23" s="24">
        <v>461.90544582047318</v>
      </c>
      <c r="AF23" s="24">
        <v>30.90316395968793</v>
      </c>
      <c r="AG23" s="24">
        <v>194.2946887856713</v>
      </c>
      <c r="AH23" s="24">
        <v>271.21540066863503</v>
      </c>
      <c r="AI23" s="24">
        <v>2266.0931526536133</v>
      </c>
      <c r="AJ23" s="24">
        <v>3.1561603380385428</v>
      </c>
      <c r="AK23" s="24">
        <v>3.1539368019701546</v>
      </c>
      <c r="AL23" s="24">
        <v>505.16624383758079</v>
      </c>
      <c r="AM23" s="24">
        <v>10.394568835753507</v>
      </c>
      <c r="AN23" s="24">
        <v>35.163909294572768</v>
      </c>
      <c r="AO23" s="24">
        <v>102.46316105284895</v>
      </c>
      <c r="AP23" s="24">
        <v>56.936470635100669</v>
      </c>
      <c r="AQ23" s="24">
        <v>13.488308271079518</v>
      </c>
      <c r="AR23" s="24">
        <v>42.721262545371381</v>
      </c>
      <c r="AS23" s="24">
        <v>112.38801945481784</v>
      </c>
      <c r="AT23" s="24">
        <v>19.648704909105941</v>
      </c>
      <c r="AU23" s="24">
        <v>11.212445416413708</v>
      </c>
      <c r="AV23" s="24">
        <v>33.594792074742813</v>
      </c>
      <c r="AW23" s="24">
        <v>35.227992174296411</v>
      </c>
      <c r="AX23" s="24">
        <v>32.488932882492833</v>
      </c>
      <c r="AY23" s="24">
        <v>113.30256844573481</v>
      </c>
      <c r="AZ23" s="24">
        <v>0.1459130109175617</v>
      </c>
      <c r="BA23" s="24">
        <v>24.463324379426059</v>
      </c>
      <c r="BB23" s="24">
        <v>101.42614662588971</v>
      </c>
      <c r="BC23" s="24">
        <v>127.86994084422921</v>
      </c>
      <c r="BD23" s="24">
        <v>68.181180518475088</v>
      </c>
      <c r="BE23" s="24">
        <v>138.61687962861311</v>
      </c>
      <c r="BF23" s="24">
        <v>2560.7491292380373</v>
      </c>
      <c r="BG23" s="24">
        <v>0</v>
      </c>
      <c r="BH23" s="24">
        <v>0</v>
      </c>
      <c r="BI23" s="24">
        <v>13200.030475721262</v>
      </c>
      <c r="BJ23" s="24">
        <v>0</v>
      </c>
      <c r="BK23" s="24">
        <v>3.7035308919411522E-2</v>
      </c>
      <c r="BL23" s="24">
        <v>12664.42236554497</v>
      </c>
      <c r="BM23" s="24">
        <v>54.154973214339016</v>
      </c>
      <c r="BN23" s="24">
        <v>72920.643348931742</v>
      </c>
      <c r="BO23" s="24">
        <v>148282.28699039898</v>
      </c>
    </row>
    <row r="24" spans="1:67" x14ac:dyDescent="0.25">
      <c r="A24">
        <v>2014</v>
      </c>
      <c r="B24" s="18" t="s">
        <v>173</v>
      </c>
      <c r="C24" s="23" t="s">
        <v>236</v>
      </c>
      <c r="D24" s="18" t="s">
        <v>279</v>
      </c>
      <c r="E24" s="24">
        <v>45.302822690824783</v>
      </c>
      <c r="F24" s="24">
        <v>3.5564835604870288</v>
      </c>
      <c r="G24" s="24">
        <v>140.48874611664272</v>
      </c>
      <c r="H24" s="24">
        <v>67.93711416085948</v>
      </c>
      <c r="I24" s="24">
        <v>256.75287308308327</v>
      </c>
      <c r="J24" s="24">
        <v>897.29416557183094</v>
      </c>
      <c r="K24" s="24">
        <v>23.039756559058208</v>
      </c>
      <c r="L24" s="24">
        <v>72.310602998343413</v>
      </c>
      <c r="M24" s="24">
        <v>10.204583222980332</v>
      </c>
      <c r="N24" s="24">
        <v>157.1662997543653</v>
      </c>
      <c r="O24" s="24">
        <v>292.46707875731494</v>
      </c>
      <c r="P24" s="24">
        <v>85.581441436043463</v>
      </c>
      <c r="Q24" s="24">
        <v>116.76140267729791</v>
      </c>
      <c r="R24" s="24">
        <v>83.122892990976538</v>
      </c>
      <c r="S24" s="24">
        <v>464.36776041611347</v>
      </c>
      <c r="T24" s="24">
        <v>933.40735372035283</v>
      </c>
      <c r="U24" s="24">
        <v>2463.8820977799473</v>
      </c>
      <c r="V24" s="24">
        <v>1996.0412044248051</v>
      </c>
      <c r="W24" s="24">
        <v>3141.3058638733178</v>
      </c>
      <c r="X24" s="24">
        <v>1916.8271909197365</v>
      </c>
      <c r="Y24" s="24">
        <v>10218.801090418963</v>
      </c>
      <c r="Z24" s="24">
        <v>354.88380747433627</v>
      </c>
      <c r="AA24" s="24">
        <v>0</v>
      </c>
      <c r="AB24" s="24">
        <v>296.86630453585462</v>
      </c>
      <c r="AC24" s="24">
        <v>160.39433270177341</v>
      </c>
      <c r="AD24" s="24">
        <v>116.06832353110309</v>
      </c>
      <c r="AE24" s="24">
        <v>2421.8985799403026</v>
      </c>
      <c r="AF24" s="24">
        <v>17.181607277996498</v>
      </c>
      <c r="AG24" s="24">
        <v>107.9653636401749</v>
      </c>
      <c r="AH24" s="24">
        <v>150.71871137329805</v>
      </c>
      <c r="AI24" s="24">
        <v>506.83177388025865</v>
      </c>
      <c r="AJ24" s="24">
        <v>347.89919879562865</v>
      </c>
      <c r="AK24" s="24">
        <v>1355.7184610425077</v>
      </c>
      <c r="AL24" s="24">
        <v>196.48828495802289</v>
      </c>
      <c r="AM24" s="24">
        <v>52.251282898594653</v>
      </c>
      <c r="AN24" s="24">
        <v>99.789687435176091</v>
      </c>
      <c r="AO24" s="24">
        <v>13.103796023174011</v>
      </c>
      <c r="AP24" s="24">
        <v>37.025783923112584</v>
      </c>
      <c r="AQ24" s="24">
        <v>54.593603383829148</v>
      </c>
      <c r="AR24" s="24">
        <v>33.242679650767549</v>
      </c>
      <c r="AS24" s="24">
        <v>73.032308278837093</v>
      </c>
      <c r="AT24" s="24">
        <v>16.643000490547607</v>
      </c>
      <c r="AU24" s="24">
        <v>16.896650180699538</v>
      </c>
      <c r="AV24" s="24">
        <v>28.162383028249227</v>
      </c>
      <c r="AW24" s="24">
        <v>8.7449793680598162</v>
      </c>
      <c r="AX24" s="24">
        <v>36.543963569941894</v>
      </c>
      <c r="AY24" s="24">
        <v>462.98212792682</v>
      </c>
      <c r="AZ24" s="24">
        <v>0.16517301702152296</v>
      </c>
      <c r="BA24" s="24">
        <v>56.425304056238502</v>
      </c>
      <c r="BB24" s="24">
        <v>67.959947250331325</v>
      </c>
      <c r="BC24" s="24">
        <v>845.31403563279696</v>
      </c>
      <c r="BD24" s="24">
        <v>213.66676328283546</v>
      </c>
      <c r="BE24" s="24">
        <v>87.479394228253895</v>
      </c>
      <c r="BF24" s="24">
        <v>379.96839690346417</v>
      </c>
      <c r="BG24" s="24">
        <v>0</v>
      </c>
      <c r="BH24" s="24">
        <v>0</v>
      </c>
      <c r="BI24" s="24">
        <v>1372.0746968219419</v>
      </c>
      <c r="BJ24" s="24">
        <v>0</v>
      </c>
      <c r="BK24" s="24">
        <v>0.46132620595893509</v>
      </c>
      <c r="BL24" s="24">
        <v>17742.485963544106</v>
      </c>
      <c r="BM24" s="24">
        <v>112.95539004758632</v>
      </c>
      <c r="BN24" s="24">
        <v>55504.109142673449</v>
      </c>
      <c r="BO24" s="24">
        <v>106735.61135410635</v>
      </c>
    </row>
    <row r="25" spans="1:67" x14ac:dyDescent="0.25">
      <c r="A25">
        <v>2014</v>
      </c>
      <c r="B25" s="18" t="s">
        <v>174</v>
      </c>
      <c r="C25" s="23" t="s">
        <v>237</v>
      </c>
      <c r="D25" s="18" t="s">
        <v>279</v>
      </c>
      <c r="E25" s="24">
        <v>3.0298514186302352</v>
      </c>
      <c r="F25" s="24">
        <v>9.2282524589321083E-2</v>
      </c>
      <c r="G25" s="24">
        <v>0.8211864193921361</v>
      </c>
      <c r="H25" s="24">
        <v>15.259471844334156</v>
      </c>
      <c r="I25" s="24">
        <v>524.24187225511014</v>
      </c>
      <c r="J25" s="24">
        <v>2408.4946276834467</v>
      </c>
      <c r="K25" s="24">
        <v>50.067664507048079</v>
      </c>
      <c r="L25" s="24">
        <v>160.69048176747253</v>
      </c>
      <c r="M25" s="24">
        <v>7.9683547460667628</v>
      </c>
      <c r="N25" s="24">
        <v>17.393568683900991</v>
      </c>
      <c r="O25" s="24">
        <v>401.93255213653686</v>
      </c>
      <c r="P25" s="24">
        <v>166.69223840416407</v>
      </c>
      <c r="Q25" s="24">
        <v>157.62782522913233</v>
      </c>
      <c r="R25" s="24">
        <v>81.189267203809095</v>
      </c>
      <c r="S25" s="24">
        <v>618.88214749122733</v>
      </c>
      <c r="T25" s="24">
        <v>571.28299270702462</v>
      </c>
      <c r="U25" s="24">
        <v>3066.2324402026366</v>
      </c>
      <c r="V25" s="24">
        <v>552.15265301241607</v>
      </c>
      <c r="W25" s="24">
        <v>1022.6488805351295</v>
      </c>
      <c r="X25" s="24">
        <v>1778.8824973173701</v>
      </c>
      <c r="Y25" s="24">
        <v>1996.0165728595414</v>
      </c>
      <c r="Z25" s="24">
        <v>789.05263152445127</v>
      </c>
      <c r="AA25" s="24">
        <v>0</v>
      </c>
      <c r="AB25" s="24">
        <v>8.0675093812009617</v>
      </c>
      <c r="AC25" s="24">
        <v>35.955091823507715</v>
      </c>
      <c r="AD25" s="24">
        <v>58.988241032453438</v>
      </c>
      <c r="AE25" s="24">
        <v>556.13239265027755</v>
      </c>
      <c r="AF25" s="24">
        <v>10.801176206446172</v>
      </c>
      <c r="AG25" s="24">
        <v>67.900057179550132</v>
      </c>
      <c r="AH25" s="24">
        <v>94.783082467026077</v>
      </c>
      <c r="AI25" s="24">
        <v>27.864410339876205</v>
      </c>
      <c r="AJ25" s="24">
        <v>1.7968028414621617</v>
      </c>
      <c r="AK25" s="24">
        <v>16.082047064234935</v>
      </c>
      <c r="AL25" s="24">
        <v>52.340996902949826</v>
      </c>
      <c r="AM25" s="24">
        <v>5.5617886580035147</v>
      </c>
      <c r="AN25" s="24">
        <v>147.04842326499977</v>
      </c>
      <c r="AO25" s="24">
        <v>7.3217024688515284</v>
      </c>
      <c r="AP25" s="24">
        <v>51.809091286881916</v>
      </c>
      <c r="AQ25" s="24">
        <v>7.4519204692561702</v>
      </c>
      <c r="AR25" s="24">
        <v>23.869657206871903</v>
      </c>
      <c r="AS25" s="24">
        <v>71.440782785345078</v>
      </c>
      <c r="AT25" s="24">
        <v>22.134655234414424</v>
      </c>
      <c r="AU25" s="24">
        <v>16.537172206100418</v>
      </c>
      <c r="AV25" s="24">
        <v>36.500221572341715</v>
      </c>
      <c r="AW25" s="24">
        <v>13.861159999711941</v>
      </c>
      <c r="AX25" s="24">
        <v>37.110294698242868</v>
      </c>
      <c r="AY25" s="24">
        <v>30.131131643403148</v>
      </c>
      <c r="AZ25" s="24">
        <v>0.44324207695297591</v>
      </c>
      <c r="BA25" s="24">
        <v>12.913834889708404</v>
      </c>
      <c r="BB25" s="24">
        <v>75.445204419300836</v>
      </c>
      <c r="BC25" s="24">
        <v>113.59944408838689</v>
      </c>
      <c r="BD25" s="24">
        <v>411.15842081649134</v>
      </c>
      <c r="BE25" s="24">
        <v>71.383155358874163</v>
      </c>
      <c r="BF25" s="24">
        <v>226.46667852109209</v>
      </c>
      <c r="BG25" s="24">
        <v>0</v>
      </c>
      <c r="BH25" s="24">
        <v>0</v>
      </c>
      <c r="BI25" s="24">
        <v>1569.4705951646577</v>
      </c>
      <c r="BJ25" s="24">
        <v>0</v>
      </c>
      <c r="BK25" s="24">
        <v>1.8700812707707817E-2</v>
      </c>
      <c r="BL25" s="24">
        <v>682.72240756340716</v>
      </c>
      <c r="BM25" s="24">
        <v>67.581787210506903</v>
      </c>
      <c r="BN25" s="24">
        <v>2084.8830858446986</v>
      </c>
      <c r="BO25" s="24">
        <v>21108.228426623587</v>
      </c>
    </row>
    <row r="26" spans="1:67" x14ac:dyDescent="0.25">
      <c r="A26">
        <v>2014</v>
      </c>
      <c r="B26" s="18" t="s">
        <v>175</v>
      </c>
      <c r="C26" s="23" t="s">
        <v>238</v>
      </c>
      <c r="D26" s="18" t="s">
        <v>279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</row>
    <row r="27" spans="1:67" x14ac:dyDescent="0.25">
      <c r="A27">
        <v>2014</v>
      </c>
      <c r="B27" s="18" t="s">
        <v>176</v>
      </c>
      <c r="C27" s="23" t="s">
        <v>239</v>
      </c>
      <c r="D27" s="18" t="s">
        <v>279</v>
      </c>
      <c r="E27" s="24">
        <v>310.85102338431915</v>
      </c>
      <c r="F27" s="24">
        <v>23.113575365949433</v>
      </c>
      <c r="G27" s="24">
        <v>18.183072296102733</v>
      </c>
      <c r="H27" s="24">
        <v>125.29295128742059</v>
      </c>
      <c r="I27" s="24">
        <v>907.57681883066743</v>
      </c>
      <c r="J27" s="24">
        <v>1909.8751741267113</v>
      </c>
      <c r="K27" s="24">
        <v>145.735055004152</v>
      </c>
      <c r="L27" s="24">
        <v>833.52028029850226</v>
      </c>
      <c r="M27" s="24">
        <v>153.96725680031992</v>
      </c>
      <c r="N27" s="24">
        <v>2540.8448069054762</v>
      </c>
      <c r="O27" s="24">
        <v>4969.5143912801141</v>
      </c>
      <c r="P27" s="24">
        <v>373.536113972652</v>
      </c>
      <c r="Q27" s="24">
        <v>289.51217789961089</v>
      </c>
      <c r="R27" s="24">
        <v>597.67581021572539</v>
      </c>
      <c r="S27" s="24">
        <v>8616.8836096655796</v>
      </c>
      <c r="T27" s="24">
        <v>1861.1403925007398</v>
      </c>
      <c r="U27" s="24">
        <v>3754.4776285596249</v>
      </c>
      <c r="V27" s="24">
        <v>872.48309978575833</v>
      </c>
      <c r="W27" s="24">
        <v>1024.6182170383797</v>
      </c>
      <c r="X27" s="24">
        <v>1170.8004938940851</v>
      </c>
      <c r="Y27" s="24">
        <v>745.41061158757793</v>
      </c>
      <c r="Z27" s="24">
        <v>163.27401229913281</v>
      </c>
      <c r="AA27" s="24">
        <v>0</v>
      </c>
      <c r="AB27" s="24">
        <v>19212.838385653791</v>
      </c>
      <c r="AC27" s="24">
        <v>2598.5430239216425</v>
      </c>
      <c r="AD27" s="24">
        <v>603.97063009333374</v>
      </c>
      <c r="AE27" s="24">
        <v>790.05332692722538</v>
      </c>
      <c r="AF27" s="24">
        <v>221.94765898294409</v>
      </c>
      <c r="AG27" s="24">
        <v>1394.5359515611515</v>
      </c>
      <c r="AH27" s="24">
        <v>1946.7830806540837</v>
      </c>
      <c r="AI27" s="24">
        <v>1800.5140050887553</v>
      </c>
      <c r="AJ27" s="24">
        <v>11.584359386660966</v>
      </c>
      <c r="AK27" s="24">
        <v>11.816460435694655</v>
      </c>
      <c r="AL27" s="24">
        <v>1906.5503490592953</v>
      </c>
      <c r="AM27" s="24">
        <v>37.992851332056901</v>
      </c>
      <c r="AN27" s="24">
        <v>2018.2706880667693</v>
      </c>
      <c r="AO27" s="24">
        <v>197.87817425726774</v>
      </c>
      <c r="AP27" s="24">
        <v>508.43353888716115</v>
      </c>
      <c r="AQ27" s="24">
        <v>270.10806114739688</v>
      </c>
      <c r="AR27" s="24">
        <v>274.61888199048997</v>
      </c>
      <c r="AS27" s="24">
        <v>774.54194969403716</v>
      </c>
      <c r="AT27" s="24">
        <v>321.06316168234792</v>
      </c>
      <c r="AU27" s="24">
        <v>120.0374426406389</v>
      </c>
      <c r="AV27" s="24">
        <v>3326.8570686843177</v>
      </c>
      <c r="AW27" s="24">
        <v>262.87088409883825</v>
      </c>
      <c r="AX27" s="24">
        <v>226.94508964883693</v>
      </c>
      <c r="AY27" s="24">
        <v>1303.1749470616749</v>
      </c>
      <c r="AZ27" s="24">
        <v>1.4731922498011316</v>
      </c>
      <c r="BA27" s="24">
        <v>210.94998567773487</v>
      </c>
      <c r="BB27" s="24">
        <v>760.7581291496856</v>
      </c>
      <c r="BC27" s="24">
        <v>2009.9575088475096</v>
      </c>
      <c r="BD27" s="24">
        <v>3609.7823650260107</v>
      </c>
      <c r="BE27" s="24">
        <v>2304.3095395787054</v>
      </c>
      <c r="BF27" s="24">
        <v>2783.7580262950046</v>
      </c>
      <c r="BG27" s="24">
        <v>0</v>
      </c>
      <c r="BH27" s="24">
        <v>0</v>
      </c>
      <c r="BI27" s="24">
        <v>20654.366232899862</v>
      </c>
      <c r="BJ27" s="24">
        <v>0</v>
      </c>
      <c r="BK27" s="24">
        <v>16.038404697770204</v>
      </c>
      <c r="BL27" s="24">
        <v>4.0906128250978027</v>
      </c>
      <c r="BM27" s="24">
        <v>9.4087286196817776E-2</v>
      </c>
      <c r="BN27" s="24">
        <v>99.741040450868056</v>
      </c>
      <c r="BO27" s="24">
        <v>104005.53566893938</v>
      </c>
    </row>
    <row r="28" spans="1:67" x14ac:dyDescent="0.25">
      <c r="A28">
        <v>2014</v>
      </c>
      <c r="B28" s="18" t="s">
        <v>177</v>
      </c>
      <c r="C28" s="23" t="s">
        <v>240</v>
      </c>
      <c r="D28" s="18" t="s">
        <v>279</v>
      </c>
      <c r="E28" s="24">
        <v>86.509708895293855</v>
      </c>
      <c r="F28" s="24">
        <v>0.23754531977098425</v>
      </c>
      <c r="G28" s="24">
        <v>18.542365984132683</v>
      </c>
      <c r="H28" s="24">
        <v>2.3746877503045476</v>
      </c>
      <c r="I28" s="24">
        <v>138.68862529123973</v>
      </c>
      <c r="J28" s="24">
        <v>115.94559914688298</v>
      </c>
      <c r="K28" s="24">
        <v>3.3857415978764624</v>
      </c>
      <c r="L28" s="24">
        <v>22.217152947185717</v>
      </c>
      <c r="M28" s="24">
        <v>11.081434421069376</v>
      </c>
      <c r="N28" s="24">
        <v>84.307185300443464</v>
      </c>
      <c r="O28" s="24">
        <v>501.03454114969531</v>
      </c>
      <c r="P28" s="24">
        <v>13.148130234864961</v>
      </c>
      <c r="Q28" s="24">
        <v>23.13484993122136</v>
      </c>
      <c r="R28" s="24">
        <v>57.734777980571046</v>
      </c>
      <c r="S28" s="24">
        <v>321.569637331146</v>
      </c>
      <c r="T28" s="24">
        <v>173.02401179132715</v>
      </c>
      <c r="U28" s="24">
        <v>214.1022528562527</v>
      </c>
      <c r="V28" s="24">
        <v>47.818573448350946</v>
      </c>
      <c r="W28" s="24">
        <v>97.71064449324119</v>
      </c>
      <c r="X28" s="24">
        <v>315.60656635331378</v>
      </c>
      <c r="Y28" s="24">
        <v>66.05091614443414</v>
      </c>
      <c r="Z28" s="24">
        <v>17.594340488718128</v>
      </c>
      <c r="AA28" s="24">
        <v>0</v>
      </c>
      <c r="AB28" s="24">
        <v>359.86784118494893</v>
      </c>
      <c r="AC28" s="24">
        <v>1526.0902683419531</v>
      </c>
      <c r="AD28" s="24">
        <v>1300.4089164464058</v>
      </c>
      <c r="AE28" s="24">
        <v>300.06680312921299</v>
      </c>
      <c r="AF28" s="24">
        <v>52.690890135158014</v>
      </c>
      <c r="AG28" s="24">
        <v>331.06675760900305</v>
      </c>
      <c r="AH28" s="24">
        <v>462.17166201147529</v>
      </c>
      <c r="AI28" s="24">
        <v>266.05410073425526</v>
      </c>
      <c r="AJ28" s="24">
        <v>2.5250865882461211</v>
      </c>
      <c r="AK28" s="24">
        <v>1.2597328015634754</v>
      </c>
      <c r="AL28" s="24">
        <v>218.45033774030946</v>
      </c>
      <c r="AM28" s="24">
        <v>0.58078708439158777</v>
      </c>
      <c r="AN28" s="24">
        <v>44.870453919094238</v>
      </c>
      <c r="AO28" s="24">
        <v>23.387125375143892</v>
      </c>
      <c r="AP28" s="24">
        <v>27.551208819578232</v>
      </c>
      <c r="AQ28" s="24">
        <v>40.808914869100548</v>
      </c>
      <c r="AR28" s="24">
        <v>20.121487465689718</v>
      </c>
      <c r="AS28" s="24">
        <v>382.10083174994804</v>
      </c>
      <c r="AT28" s="24">
        <v>219.62450855183977</v>
      </c>
      <c r="AU28" s="24">
        <v>67.990636906373709</v>
      </c>
      <c r="AV28" s="24">
        <v>89.067687358224561</v>
      </c>
      <c r="AW28" s="24">
        <v>37.204828115959806</v>
      </c>
      <c r="AX28" s="24">
        <v>116.90527586286298</v>
      </c>
      <c r="AY28" s="24">
        <v>156.95747876485905</v>
      </c>
      <c r="AZ28" s="24">
        <v>2.8156761839358939E-2</v>
      </c>
      <c r="BA28" s="24">
        <v>50.829067721382835</v>
      </c>
      <c r="BB28" s="24">
        <v>220.15772675712728</v>
      </c>
      <c r="BC28" s="24">
        <v>1239.1130983862972</v>
      </c>
      <c r="BD28" s="24">
        <v>427.54273470901586</v>
      </c>
      <c r="BE28" s="24">
        <v>1107.3982667698219</v>
      </c>
      <c r="BF28" s="24">
        <v>146.32853484750774</v>
      </c>
      <c r="BG28" s="24">
        <v>0</v>
      </c>
      <c r="BH28" s="24">
        <v>0</v>
      </c>
      <c r="BI28" s="24">
        <v>5693.6650267228933</v>
      </c>
      <c r="BJ28" s="24">
        <v>0</v>
      </c>
      <c r="BK28" s="24">
        <v>1059.2059127460986</v>
      </c>
      <c r="BL28" s="24">
        <v>2.764249092193046</v>
      </c>
      <c r="BM28" s="24">
        <v>2.470223080325027E-2</v>
      </c>
      <c r="BN28" s="24">
        <v>948.29917396005226</v>
      </c>
      <c r="BO28" s="24">
        <v>19274.999561127959</v>
      </c>
    </row>
    <row r="29" spans="1:67" x14ac:dyDescent="0.25">
      <c r="A29">
        <v>2014</v>
      </c>
      <c r="B29" s="18" t="s">
        <v>178</v>
      </c>
      <c r="C29" s="23" t="s">
        <v>241</v>
      </c>
      <c r="D29" s="18" t="s">
        <v>279</v>
      </c>
      <c r="E29" s="24">
        <v>55.519290201348802</v>
      </c>
      <c r="F29" s="24">
        <v>0.10364683520602624</v>
      </c>
      <c r="G29" s="24">
        <v>3.1217196590015144</v>
      </c>
      <c r="H29" s="24">
        <v>9.9861406401058481</v>
      </c>
      <c r="I29" s="24">
        <v>558.76122263090917</v>
      </c>
      <c r="J29" s="24">
        <v>168.38969681472818</v>
      </c>
      <c r="K29" s="24">
        <v>31.304123418564728</v>
      </c>
      <c r="L29" s="24">
        <v>845.18789191556129</v>
      </c>
      <c r="M29" s="24">
        <v>14.736661371003736</v>
      </c>
      <c r="N29" s="24">
        <v>107.99085546808033</v>
      </c>
      <c r="O29" s="24">
        <v>1692.1189956492767</v>
      </c>
      <c r="P29" s="24">
        <v>58.346319771746543</v>
      </c>
      <c r="Q29" s="24">
        <v>252.41757316984442</v>
      </c>
      <c r="R29" s="24">
        <v>305.28305156201361</v>
      </c>
      <c r="S29" s="24">
        <v>4731.8954398258229</v>
      </c>
      <c r="T29" s="24">
        <v>1220.4282983365604</v>
      </c>
      <c r="U29" s="24">
        <v>220.06246699878125</v>
      </c>
      <c r="V29" s="24">
        <v>286.46352446413556</v>
      </c>
      <c r="W29" s="24">
        <v>248.47265277565506</v>
      </c>
      <c r="X29" s="24">
        <v>391.62141469793079</v>
      </c>
      <c r="Y29" s="24">
        <v>297.94201245283716</v>
      </c>
      <c r="Z29" s="24">
        <v>59.856349195105381</v>
      </c>
      <c r="AA29" s="24">
        <v>0</v>
      </c>
      <c r="AB29" s="24">
        <v>303.63778581865392</v>
      </c>
      <c r="AC29" s="24">
        <v>891.61309654915829</v>
      </c>
      <c r="AD29" s="24">
        <v>327.14417593378067</v>
      </c>
      <c r="AE29" s="24">
        <v>296.34040512804205</v>
      </c>
      <c r="AF29" s="24">
        <v>14.119687285075738</v>
      </c>
      <c r="AG29" s="24">
        <v>88.717866519167558</v>
      </c>
      <c r="AH29" s="24">
        <v>123.85059281336973</v>
      </c>
      <c r="AI29" s="24">
        <v>170.9999228899803</v>
      </c>
      <c r="AJ29" s="24">
        <v>0.67417412215420258</v>
      </c>
      <c r="AK29" s="24">
        <v>0.80574335123602681</v>
      </c>
      <c r="AL29" s="24">
        <v>176.02939144115683</v>
      </c>
      <c r="AM29" s="24">
        <v>3.1780963790724757</v>
      </c>
      <c r="AN29" s="24">
        <v>579.82199712171268</v>
      </c>
      <c r="AO29" s="24">
        <v>45.619123789902595</v>
      </c>
      <c r="AP29" s="24">
        <v>66.019265792926191</v>
      </c>
      <c r="AQ29" s="24">
        <v>30.745079733366431</v>
      </c>
      <c r="AR29" s="24">
        <v>15.219931238245234</v>
      </c>
      <c r="AS29" s="24">
        <v>268.05424255375925</v>
      </c>
      <c r="AT29" s="24">
        <v>24.454329340195166</v>
      </c>
      <c r="AU29" s="24">
        <v>9.7053729990797706</v>
      </c>
      <c r="AV29" s="24">
        <v>225.43776333463617</v>
      </c>
      <c r="AW29" s="24">
        <v>10.38365653380554</v>
      </c>
      <c r="AX29" s="24">
        <v>36.658789761643483</v>
      </c>
      <c r="AY29" s="24">
        <v>75.504151872641074</v>
      </c>
      <c r="AZ29" s="24">
        <v>0.25545631653029438</v>
      </c>
      <c r="BA29" s="24">
        <v>14.057186044982796</v>
      </c>
      <c r="BB29" s="24">
        <v>154.05115894386793</v>
      </c>
      <c r="BC29" s="24">
        <v>439.28739421918283</v>
      </c>
      <c r="BD29" s="24">
        <v>397.17141706265841</v>
      </c>
      <c r="BE29" s="24">
        <v>737.15485145086393</v>
      </c>
      <c r="BF29" s="24">
        <v>264.6204441635129</v>
      </c>
      <c r="BG29" s="24">
        <v>0</v>
      </c>
      <c r="BH29" s="24">
        <v>0</v>
      </c>
      <c r="BI29" s="24">
        <v>1397.901662965231</v>
      </c>
      <c r="BJ29" s="24">
        <v>0</v>
      </c>
      <c r="BK29" s="24">
        <v>40.69164044429624</v>
      </c>
      <c r="BL29" s="24">
        <v>20.608320273441702</v>
      </c>
      <c r="BM29" s="24">
        <v>1.8527645259759784</v>
      </c>
      <c r="BN29" s="24">
        <v>1346.14847789858</v>
      </c>
      <c r="BO29" s="24">
        <v>20158.5447644661</v>
      </c>
    </row>
    <row r="30" spans="1:67" x14ac:dyDescent="0.25">
      <c r="A30">
        <v>2014</v>
      </c>
      <c r="B30" s="18" t="s">
        <v>179</v>
      </c>
      <c r="C30" s="23" t="s">
        <v>242</v>
      </c>
      <c r="D30" s="18" t="s">
        <v>279</v>
      </c>
      <c r="E30" s="24">
        <v>73.917433057014392</v>
      </c>
      <c r="F30" s="24">
        <v>12.0349655694947</v>
      </c>
      <c r="G30" s="24">
        <v>5.7505966394057095</v>
      </c>
      <c r="H30" s="24">
        <v>9.6357161380419925</v>
      </c>
      <c r="I30" s="24">
        <v>67.870812895746226</v>
      </c>
      <c r="J30" s="24">
        <v>42.653223280650003</v>
      </c>
      <c r="K30" s="24">
        <v>2.8114014293751506</v>
      </c>
      <c r="L30" s="24">
        <v>15.475385128990231</v>
      </c>
      <c r="M30" s="24">
        <v>11.515512435015497</v>
      </c>
      <c r="N30" s="24">
        <v>77.24818320604632</v>
      </c>
      <c r="O30" s="24">
        <v>156.28571453801899</v>
      </c>
      <c r="P30" s="24">
        <v>34.528306848214768</v>
      </c>
      <c r="Q30" s="24">
        <v>20.352945664373458</v>
      </c>
      <c r="R30" s="24">
        <v>23.370179625875839</v>
      </c>
      <c r="S30" s="24">
        <v>129.06159308712827</v>
      </c>
      <c r="T30" s="24">
        <v>54.767293680362663</v>
      </c>
      <c r="U30" s="24">
        <v>588.22263743151882</v>
      </c>
      <c r="V30" s="24">
        <v>108.80963136917495</v>
      </c>
      <c r="W30" s="24">
        <v>112.93307506990021</v>
      </c>
      <c r="X30" s="24">
        <v>168.12941638551385</v>
      </c>
      <c r="Y30" s="24">
        <v>127.32045457224815</v>
      </c>
      <c r="Z30" s="24">
        <v>17.747756832172957</v>
      </c>
      <c r="AA30" s="24">
        <v>0</v>
      </c>
      <c r="AB30" s="24">
        <v>308.15678449637596</v>
      </c>
      <c r="AC30" s="24">
        <v>105.50914243368021</v>
      </c>
      <c r="AD30" s="24">
        <v>22.634920649893214</v>
      </c>
      <c r="AE30" s="24">
        <v>156.28992279017871</v>
      </c>
      <c r="AF30" s="24">
        <v>10.971275287352231</v>
      </c>
      <c r="AG30" s="24">
        <v>68.958337270465037</v>
      </c>
      <c r="AH30" s="24">
        <v>96.262257133184079</v>
      </c>
      <c r="AI30" s="24">
        <v>128.79398378117941</v>
      </c>
      <c r="AJ30" s="24">
        <v>18.85024324083831</v>
      </c>
      <c r="AK30" s="24">
        <v>15.883434595704875</v>
      </c>
      <c r="AL30" s="24">
        <v>99.009167188525311</v>
      </c>
      <c r="AM30" s="24">
        <v>9.2858083227948551</v>
      </c>
      <c r="AN30" s="24">
        <v>43.451739476296147</v>
      </c>
      <c r="AO30" s="24">
        <v>25.153157452424228</v>
      </c>
      <c r="AP30" s="24">
        <v>47.016505034488688</v>
      </c>
      <c r="AQ30" s="24">
        <v>60.115510210940933</v>
      </c>
      <c r="AR30" s="24">
        <v>76.781918101724244</v>
      </c>
      <c r="AS30" s="24">
        <v>117.42295657838771</v>
      </c>
      <c r="AT30" s="24">
        <v>12.502795907173832</v>
      </c>
      <c r="AU30" s="24">
        <v>14.453805256855995</v>
      </c>
      <c r="AV30" s="24">
        <v>3258.901879761916</v>
      </c>
      <c r="AW30" s="24">
        <v>18.816011826472185</v>
      </c>
      <c r="AX30" s="24">
        <v>37.043238828980527</v>
      </c>
      <c r="AY30" s="24">
        <v>140.14458861377787</v>
      </c>
      <c r="AZ30" s="24">
        <v>0.22466310383727164</v>
      </c>
      <c r="BA30" s="24">
        <v>16.414213023197973</v>
      </c>
      <c r="BB30" s="24">
        <v>26.000720177294774</v>
      </c>
      <c r="BC30" s="24">
        <v>2891.8971583612533</v>
      </c>
      <c r="BD30" s="24">
        <v>144.42205932732421</v>
      </c>
      <c r="BE30" s="24">
        <v>100.49759922821026</v>
      </c>
      <c r="BF30" s="24">
        <v>77.877034057540271</v>
      </c>
      <c r="BG30" s="24">
        <v>0</v>
      </c>
      <c r="BH30" s="24">
        <v>0</v>
      </c>
      <c r="BI30" s="24">
        <v>336.56330281453279</v>
      </c>
      <c r="BJ30" s="24">
        <v>0</v>
      </c>
      <c r="BK30" s="24">
        <v>0.74165832807622667</v>
      </c>
      <c r="BL30" s="24">
        <v>178749.89255734201</v>
      </c>
      <c r="BM30" s="24">
        <v>285.43807587469888</v>
      </c>
      <c r="BN30" s="24">
        <v>341.29164104406016</v>
      </c>
      <c r="BO30" s="24">
        <v>189724.11230180605</v>
      </c>
    </row>
    <row r="31" spans="1:67" x14ac:dyDescent="0.25">
      <c r="A31">
        <v>2014</v>
      </c>
      <c r="B31" s="18" t="s">
        <v>180</v>
      </c>
      <c r="C31" s="23" t="s">
        <v>243</v>
      </c>
      <c r="D31" s="18" t="s">
        <v>279</v>
      </c>
      <c r="E31" s="24">
        <v>79.430409569339645</v>
      </c>
      <c r="F31" s="24">
        <v>2.7972756480007841</v>
      </c>
      <c r="G31" s="24">
        <v>8.9168821763825612</v>
      </c>
      <c r="H31" s="24">
        <v>3.9822087143580234</v>
      </c>
      <c r="I31" s="24">
        <v>506.65763569758531</v>
      </c>
      <c r="J31" s="24">
        <v>282.77787112244926</v>
      </c>
      <c r="K31" s="24">
        <v>15.4097065592593</v>
      </c>
      <c r="L31" s="24">
        <v>62.305585858977864</v>
      </c>
      <c r="M31" s="24">
        <v>37.989910010966391</v>
      </c>
      <c r="N31" s="24">
        <v>141.1415292732992</v>
      </c>
      <c r="O31" s="24">
        <v>407.29292436087439</v>
      </c>
      <c r="P31" s="24">
        <v>235.1944158503612</v>
      </c>
      <c r="Q31" s="24">
        <v>52.500862930119048</v>
      </c>
      <c r="R31" s="24">
        <v>48.799874275728122</v>
      </c>
      <c r="S31" s="24">
        <v>206.1988914659282</v>
      </c>
      <c r="T31" s="24">
        <v>190.33213028539262</v>
      </c>
      <c r="U31" s="24">
        <v>633.74022905079323</v>
      </c>
      <c r="V31" s="24">
        <v>261.45339121730643</v>
      </c>
      <c r="W31" s="24">
        <v>319.50656081570253</v>
      </c>
      <c r="X31" s="24">
        <v>450.89531669123505</v>
      </c>
      <c r="Y31" s="24">
        <v>226.58510380566526</v>
      </c>
      <c r="Z31" s="24">
        <v>116.82415975639687</v>
      </c>
      <c r="AA31" s="24">
        <v>0</v>
      </c>
      <c r="AB31" s="24">
        <v>60.879290985321667</v>
      </c>
      <c r="AC31" s="24">
        <v>36.142785272214915</v>
      </c>
      <c r="AD31" s="24">
        <v>27.377509286763807</v>
      </c>
      <c r="AE31" s="24">
        <v>446.57096550224674</v>
      </c>
      <c r="AF31" s="24">
        <v>108.05854624267081</v>
      </c>
      <c r="AG31" s="24">
        <v>11.093733493059823</v>
      </c>
      <c r="AH31" s="24">
        <v>15.486944961867419</v>
      </c>
      <c r="AI31" s="24">
        <v>132.09624597547145</v>
      </c>
      <c r="AJ31" s="24">
        <v>17.362579845849975</v>
      </c>
      <c r="AK31" s="24">
        <v>4.5768112918594399</v>
      </c>
      <c r="AL31" s="24">
        <v>48.990696791641483</v>
      </c>
      <c r="AM31" s="24">
        <v>3.685491691330792</v>
      </c>
      <c r="AN31" s="24">
        <v>202.21120477475205</v>
      </c>
      <c r="AO31" s="24">
        <v>59.756262972607104</v>
      </c>
      <c r="AP31" s="24">
        <v>36.560733967639351</v>
      </c>
      <c r="AQ31" s="24">
        <v>112.14359079814808</v>
      </c>
      <c r="AR31" s="24">
        <v>32.994348989696668</v>
      </c>
      <c r="AS31" s="24">
        <v>40.069037644746857</v>
      </c>
      <c r="AT31" s="24">
        <v>9.1618365139178675</v>
      </c>
      <c r="AU31" s="24">
        <v>9.4153246835147772</v>
      </c>
      <c r="AV31" s="24">
        <v>8.0450555197313385</v>
      </c>
      <c r="AW31" s="24">
        <v>12.438988606552677</v>
      </c>
      <c r="AX31" s="24">
        <v>27.98919749583516</v>
      </c>
      <c r="AY31" s="24">
        <v>46.149894465019123</v>
      </c>
      <c r="AZ31" s="24">
        <v>1.1616155360274489</v>
      </c>
      <c r="BA31" s="24">
        <v>15.07830928878926</v>
      </c>
      <c r="BB31" s="24">
        <v>47.818586728282639</v>
      </c>
      <c r="BC31" s="24">
        <v>58.835358167901639</v>
      </c>
      <c r="BD31" s="24">
        <v>88.516107149006544</v>
      </c>
      <c r="BE31" s="24">
        <v>215.16179071062405</v>
      </c>
      <c r="BF31" s="24">
        <v>112.70244247024881</v>
      </c>
      <c r="BG31" s="24">
        <v>0</v>
      </c>
      <c r="BH31" s="24">
        <v>0</v>
      </c>
      <c r="BI31" s="24">
        <v>3083.4570703302757</v>
      </c>
      <c r="BJ31" s="24">
        <v>0</v>
      </c>
      <c r="BK31" s="24">
        <v>1.6251631639943767</v>
      </c>
      <c r="BL31" s="24">
        <v>660.5628707428906</v>
      </c>
      <c r="BM31" s="24">
        <v>26.440503460730991</v>
      </c>
      <c r="BN31" s="24">
        <v>1826.2067027802066</v>
      </c>
      <c r="BO31" s="24">
        <v>11937.556473437588</v>
      </c>
    </row>
    <row r="32" spans="1:67" x14ac:dyDescent="0.25">
      <c r="A32">
        <v>2014</v>
      </c>
      <c r="B32" s="18" t="s">
        <v>181</v>
      </c>
      <c r="C32" s="23" t="s">
        <v>244</v>
      </c>
      <c r="D32" s="18" t="s">
        <v>279</v>
      </c>
      <c r="E32" s="24">
        <v>522.38959536703999</v>
      </c>
      <c r="F32" s="24">
        <v>18.386431718644769</v>
      </c>
      <c r="G32" s="24">
        <v>58.519739097472609</v>
      </c>
      <c r="H32" s="24">
        <v>26.03920570247309</v>
      </c>
      <c r="I32" s="24">
        <v>3331.6917548420861</v>
      </c>
      <c r="J32" s="24">
        <v>1858.7436932541273</v>
      </c>
      <c r="K32" s="24">
        <v>101.30246793496532</v>
      </c>
      <c r="L32" s="24">
        <v>409.60842485249111</v>
      </c>
      <c r="M32" s="24">
        <v>249.68421807690225</v>
      </c>
      <c r="N32" s="24">
        <v>927.0164889963537</v>
      </c>
      <c r="O32" s="24">
        <v>2676.658817156449</v>
      </c>
      <c r="P32" s="24">
        <v>1546.6011363744415</v>
      </c>
      <c r="Q32" s="24">
        <v>345.11162086798134</v>
      </c>
      <c r="R32" s="24">
        <v>320.57963847366875</v>
      </c>
      <c r="S32" s="24">
        <v>1354.0697270788796</v>
      </c>
      <c r="T32" s="24">
        <v>1250.9426022289813</v>
      </c>
      <c r="U32" s="24">
        <v>4164.4775176389712</v>
      </c>
      <c r="V32" s="24">
        <v>1719.1405522532646</v>
      </c>
      <c r="W32" s="24">
        <v>2100.3152795838541</v>
      </c>
      <c r="X32" s="24">
        <v>2963.4170667843828</v>
      </c>
      <c r="Y32" s="24">
        <v>1489.7619503879916</v>
      </c>
      <c r="Z32" s="24">
        <v>768.23850152866248</v>
      </c>
      <c r="AA32" s="24">
        <v>0</v>
      </c>
      <c r="AB32" s="24">
        <v>399.77240141571872</v>
      </c>
      <c r="AC32" s="24">
        <v>237.47798535549859</v>
      </c>
      <c r="AD32" s="24">
        <v>179.30466241836277</v>
      </c>
      <c r="AE32" s="24">
        <v>2928.158170245491</v>
      </c>
      <c r="AF32" s="24">
        <v>11.003925261536718</v>
      </c>
      <c r="AG32" s="24">
        <v>689.29596035019313</v>
      </c>
      <c r="AH32" s="24">
        <v>96.519121799849358</v>
      </c>
      <c r="AI32" s="24">
        <v>865.74067360790832</v>
      </c>
      <c r="AJ32" s="24">
        <v>113.35265499827435</v>
      </c>
      <c r="AK32" s="24">
        <v>29.312789708287099</v>
      </c>
      <c r="AL32" s="24">
        <v>320.17505830054478</v>
      </c>
      <c r="AM32" s="24">
        <v>24.06153980893238</v>
      </c>
      <c r="AN32" s="24">
        <v>1329.1691890014476</v>
      </c>
      <c r="AO32" s="24">
        <v>391.91243676218232</v>
      </c>
      <c r="AP32" s="24">
        <v>238.9683013539219</v>
      </c>
      <c r="AQ32" s="24">
        <v>737.30740350079566</v>
      </c>
      <c r="AR32" s="24">
        <v>215.75097296393523</v>
      </c>
      <c r="AS32" s="24">
        <v>260.03121101162304</v>
      </c>
      <c r="AT32" s="24">
        <v>59.45690775800557</v>
      </c>
      <c r="AU32" s="24">
        <v>61.14392646971794</v>
      </c>
      <c r="AV32" s="24">
        <v>52.248421733171028</v>
      </c>
      <c r="AW32" s="24">
        <v>80.969339185788371</v>
      </c>
      <c r="AX32" s="24">
        <v>182.64531614719726</v>
      </c>
      <c r="AY32" s="24">
        <v>302.73448728080911</v>
      </c>
      <c r="AZ32" s="24">
        <v>7.6278254843137994</v>
      </c>
      <c r="BA32" s="24">
        <v>98.627958068079479</v>
      </c>
      <c r="BB32" s="24">
        <v>313.47092271654822</v>
      </c>
      <c r="BC32" s="24">
        <v>385.150631501482</v>
      </c>
      <c r="BD32" s="24">
        <v>581.01073183349331</v>
      </c>
      <c r="BE32" s="24">
        <v>1414.1470221777226</v>
      </c>
      <c r="BF32" s="24">
        <v>740.25408809711018</v>
      </c>
      <c r="BG32" s="24">
        <v>0</v>
      </c>
      <c r="BH32" s="24">
        <v>0</v>
      </c>
      <c r="BI32" s="24">
        <v>20228.371874994453</v>
      </c>
      <c r="BJ32" s="24">
        <v>0</v>
      </c>
      <c r="BK32" s="24">
        <v>10.128487042242815</v>
      </c>
      <c r="BL32" s="24">
        <v>4343.5275361582717</v>
      </c>
      <c r="BM32" s="24">
        <v>185.55944267914862</v>
      </c>
      <c r="BN32" s="24">
        <v>12793.416719892188</v>
      </c>
      <c r="BO32" s="24">
        <v>79110.502527284334</v>
      </c>
    </row>
    <row r="33" spans="1:67" x14ac:dyDescent="0.25">
      <c r="A33">
        <v>2014</v>
      </c>
      <c r="B33" s="18" t="s">
        <v>182</v>
      </c>
      <c r="C33" s="23" t="s">
        <v>245</v>
      </c>
      <c r="D33" s="18" t="s">
        <v>279</v>
      </c>
      <c r="E33" s="24">
        <v>676.41278847554008</v>
      </c>
      <c r="F33" s="24">
        <v>23.80913826261202</v>
      </c>
      <c r="G33" s="24">
        <v>75.792802152676146</v>
      </c>
      <c r="H33" s="24">
        <v>33.739664937343647</v>
      </c>
      <c r="I33" s="24">
        <v>4314.0868038200733</v>
      </c>
      <c r="J33" s="24">
        <v>2406.9348177721899</v>
      </c>
      <c r="K33" s="24">
        <v>131.17732465204375</v>
      </c>
      <c r="L33" s="24">
        <v>530.40268064623547</v>
      </c>
      <c r="M33" s="24">
        <v>323.32698746028638</v>
      </c>
      <c r="N33" s="24">
        <v>1200.5286768918443</v>
      </c>
      <c r="O33" s="24">
        <v>3466.1567876055819</v>
      </c>
      <c r="P33" s="24">
        <v>2002.6371161380173</v>
      </c>
      <c r="Q33" s="24">
        <v>446.89156655193233</v>
      </c>
      <c r="R33" s="24">
        <v>415.15573138619033</v>
      </c>
      <c r="S33" s="24">
        <v>1753.6192377456925</v>
      </c>
      <c r="T33" s="24">
        <v>1619.899077139152</v>
      </c>
      <c r="U33" s="24">
        <v>5392.8713409376505</v>
      </c>
      <c r="V33" s="24">
        <v>2226.0727433334423</v>
      </c>
      <c r="W33" s="24">
        <v>2719.7294492557653</v>
      </c>
      <c r="X33" s="24">
        <v>3837.4640651585501</v>
      </c>
      <c r="Y33" s="24">
        <v>1929.0725736342526</v>
      </c>
      <c r="Z33" s="24">
        <v>994.76061245077028</v>
      </c>
      <c r="AA33" s="24">
        <v>0</v>
      </c>
      <c r="AB33" s="24">
        <v>517.73608534687605</v>
      </c>
      <c r="AC33" s="24">
        <v>307.53071251537801</v>
      </c>
      <c r="AD33" s="24">
        <v>232.28571688835547</v>
      </c>
      <c r="AE33" s="24">
        <v>3792.8494895203767</v>
      </c>
      <c r="AF33" s="24">
        <v>14.341121401573901</v>
      </c>
      <c r="AG33" s="24">
        <v>90.107474073410927</v>
      </c>
      <c r="AH33" s="24">
        <v>998.75871608709485</v>
      </c>
      <c r="AI33" s="24">
        <v>1121.4587900397953</v>
      </c>
      <c r="AJ33" s="24">
        <v>146.90143784498508</v>
      </c>
      <c r="AK33" s="24">
        <v>38.075603602039152</v>
      </c>
      <c r="AL33" s="24">
        <v>414.8850165135471</v>
      </c>
      <c r="AM33" s="24">
        <v>31.182901045516665</v>
      </c>
      <c r="AN33" s="24">
        <v>1721.1747787494537</v>
      </c>
      <c r="AO33" s="24">
        <v>507.63098908557345</v>
      </c>
      <c r="AP33" s="24">
        <v>309.65239840756561</v>
      </c>
      <c r="AQ33" s="24">
        <v>954.73232093950128</v>
      </c>
      <c r="AR33" s="24">
        <v>279.55333185247451</v>
      </c>
      <c r="AS33" s="24">
        <v>337.23220099815609</v>
      </c>
      <c r="AT33" s="24">
        <v>77.109075105051517</v>
      </c>
      <c r="AU33" s="24">
        <v>79.290464129744961</v>
      </c>
      <c r="AV33" s="24">
        <v>67.754430921689163</v>
      </c>
      <c r="AW33" s="24">
        <v>104.97047035119007</v>
      </c>
      <c r="AX33" s="24">
        <v>236.71541009381534</v>
      </c>
      <c r="AY33" s="24">
        <v>392.11266923116318</v>
      </c>
      <c r="AZ33" s="24">
        <v>9.8786352782974092</v>
      </c>
      <c r="BA33" s="24">
        <v>127.78976290749267</v>
      </c>
      <c r="BB33" s="24">
        <v>406.05098510850291</v>
      </c>
      <c r="BC33" s="24">
        <v>498.98309651851065</v>
      </c>
      <c r="BD33" s="24">
        <v>752.49077653967038</v>
      </c>
      <c r="BE33" s="24">
        <v>1831.2374036341209</v>
      </c>
      <c r="BF33" s="24">
        <v>958.65897582040816</v>
      </c>
      <c r="BG33" s="24">
        <v>0</v>
      </c>
      <c r="BH33" s="24">
        <v>0</v>
      </c>
      <c r="BI33" s="24">
        <v>26199.787709531509</v>
      </c>
      <c r="BJ33" s="24">
        <v>0</v>
      </c>
      <c r="BK33" s="24">
        <v>13.200186191267115</v>
      </c>
      <c r="BL33" s="24">
        <v>5624.2268207564994</v>
      </c>
      <c r="BM33" s="24">
        <v>238.54792917215249</v>
      </c>
      <c r="BN33" s="24">
        <v>16449.927046650315</v>
      </c>
      <c r="BO33" s="24">
        <v>102405.36291926095</v>
      </c>
    </row>
    <row r="34" spans="1:67" x14ac:dyDescent="0.25">
      <c r="A34">
        <v>2014</v>
      </c>
      <c r="B34" s="18" t="s">
        <v>183</v>
      </c>
      <c r="C34" s="23" t="s">
        <v>246</v>
      </c>
      <c r="D34" s="18" t="s">
        <v>279</v>
      </c>
      <c r="E34" s="24">
        <v>123.72062121620129</v>
      </c>
      <c r="F34" s="24">
        <v>12.508363499864323</v>
      </c>
      <c r="G34" s="24">
        <v>23.587598178759546</v>
      </c>
      <c r="H34" s="24">
        <v>363.77762270931987</v>
      </c>
      <c r="I34" s="24">
        <v>2202.8522806617284</v>
      </c>
      <c r="J34" s="24">
        <v>1093.4526524734072</v>
      </c>
      <c r="K34" s="24">
        <v>146.95735140627758</v>
      </c>
      <c r="L34" s="24">
        <v>721.01631312327686</v>
      </c>
      <c r="M34" s="24">
        <v>350.64005257761102</v>
      </c>
      <c r="N34" s="24">
        <v>1176.0226153943024</v>
      </c>
      <c r="O34" s="24">
        <v>3298.5821538907035</v>
      </c>
      <c r="P34" s="24">
        <v>341.80081800442423</v>
      </c>
      <c r="Q34" s="24">
        <v>342.58458499582616</v>
      </c>
      <c r="R34" s="24">
        <v>1145.2505839309354</v>
      </c>
      <c r="S34" s="24">
        <v>3032.46323186271</v>
      </c>
      <c r="T34" s="24">
        <v>1286.0467923229623</v>
      </c>
      <c r="U34" s="24">
        <v>2392.5749114428004</v>
      </c>
      <c r="V34" s="24">
        <v>751.93403337691211</v>
      </c>
      <c r="W34" s="24">
        <v>1512.210646780605</v>
      </c>
      <c r="X34" s="24">
        <v>1684.6344592531689</v>
      </c>
      <c r="Y34" s="24">
        <v>1121.8751591152209</v>
      </c>
      <c r="Z34" s="24">
        <v>324.91273183133148</v>
      </c>
      <c r="AA34" s="24">
        <v>0</v>
      </c>
      <c r="AB34" s="24">
        <v>117.55219428137673</v>
      </c>
      <c r="AC34" s="24">
        <v>146.86607310637072</v>
      </c>
      <c r="AD34" s="24">
        <v>1269.7199937020562</v>
      </c>
      <c r="AE34" s="24">
        <v>1848.2400277716827</v>
      </c>
      <c r="AF34" s="24">
        <v>348.50881344669716</v>
      </c>
      <c r="AG34" s="24">
        <v>2189.7503478079179</v>
      </c>
      <c r="AH34" s="24">
        <v>3056.9071178405129</v>
      </c>
      <c r="AI34" s="24">
        <v>711.66484341400621</v>
      </c>
      <c r="AJ34" s="24">
        <v>57.846896020608739</v>
      </c>
      <c r="AK34" s="24">
        <v>14.922865356326877</v>
      </c>
      <c r="AL34" s="24">
        <v>775.26405897676125</v>
      </c>
      <c r="AM34" s="24">
        <v>231.71016886325756</v>
      </c>
      <c r="AN34" s="24">
        <v>114.73777701384813</v>
      </c>
      <c r="AO34" s="24">
        <v>449.24968139665009</v>
      </c>
      <c r="AP34" s="24">
        <v>94.344614978017404</v>
      </c>
      <c r="AQ34" s="24">
        <v>36.513372308711595</v>
      </c>
      <c r="AR34" s="24">
        <v>141.28592949311712</v>
      </c>
      <c r="AS34" s="24">
        <v>1410.169579912568</v>
      </c>
      <c r="AT34" s="24">
        <v>354.31832882721</v>
      </c>
      <c r="AU34" s="24">
        <v>205.96887040720162</v>
      </c>
      <c r="AV34" s="24">
        <v>91.124376596915624</v>
      </c>
      <c r="AW34" s="24">
        <v>240.72158557146153</v>
      </c>
      <c r="AX34" s="24">
        <v>723.96182552656478</v>
      </c>
      <c r="AY34" s="24">
        <v>312.90431886455696</v>
      </c>
      <c r="AZ34" s="24">
        <v>3.5445401835845316</v>
      </c>
      <c r="BA34" s="24">
        <v>389.80239683634983</v>
      </c>
      <c r="BB34" s="24">
        <v>1008.0572627095924</v>
      </c>
      <c r="BC34" s="24">
        <v>1387.2239985413321</v>
      </c>
      <c r="BD34" s="24">
        <v>422.20363396378343</v>
      </c>
      <c r="BE34" s="24">
        <v>315.7660337745229</v>
      </c>
      <c r="BF34" s="24">
        <v>335.64691341016766</v>
      </c>
      <c r="BG34" s="24">
        <v>0</v>
      </c>
      <c r="BH34" s="24">
        <v>0</v>
      </c>
      <c r="BI34" s="24">
        <v>21640.718467469207</v>
      </c>
      <c r="BJ34" s="24">
        <v>0</v>
      </c>
      <c r="BK34" s="24">
        <v>0.15615003387675186</v>
      </c>
      <c r="BL34" s="24">
        <v>397.83924159582301</v>
      </c>
      <c r="BM34" s="24">
        <v>18.576786523458274</v>
      </c>
      <c r="BN34" s="24">
        <v>711.15334487798521</v>
      </c>
      <c r="BO34" s="24">
        <v>65024.34800945242</v>
      </c>
    </row>
    <row r="35" spans="1:67" x14ac:dyDescent="0.25">
      <c r="A35">
        <v>2014</v>
      </c>
      <c r="B35" s="18" t="s">
        <v>184</v>
      </c>
      <c r="C35" s="23" t="s">
        <v>247</v>
      </c>
      <c r="D35" s="18" t="s">
        <v>279</v>
      </c>
      <c r="E35" s="24">
        <v>3.1222358269392234E-3</v>
      </c>
      <c r="F35" s="24">
        <v>1.2089050786819393E-4</v>
      </c>
      <c r="G35" s="24">
        <v>3.2490301036855276E-3</v>
      </c>
      <c r="H35" s="24">
        <v>4.8284963975587488E-3</v>
      </c>
      <c r="I35" s="24">
        <v>3.6190598628420362E-2</v>
      </c>
      <c r="J35" s="24">
        <v>3.832852762879202E-2</v>
      </c>
      <c r="K35" s="24">
        <v>1.2669442112800057E-3</v>
      </c>
      <c r="L35" s="24">
        <v>1.1049486208614422E-2</v>
      </c>
      <c r="M35" s="24">
        <v>1.242653483929048E-2</v>
      </c>
      <c r="N35" s="24">
        <v>5.1979190655854629E-2</v>
      </c>
      <c r="O35" s="24">
        <v>9.6921980571372787E-2</v>
      </c>
      <c r="P35" s="24">
        <v>4.9867391735868996E-3</v>
      </c>
      <c r="Q35" s="24">
        <v>7.4201974660230482E-3</v>
      </c>
      <c r="R35" s="24">
        <v>9.3502404979871993E-3</v>
      </c>
      <c r="S35" s="24">
        <v>0.12781426715930483</v>
      </c>
      <c r="T35" s="24">
        <v>3.953873299867218E-2</v>
      </c>
      <c r="U35" s="24">
        <v>0.12506132883344762</v>
      </c>
      <c r="V35" s="24">
        <v>2.7669859594594493E-2</v>
      </c>
      <c r="W35" s="24">
        <v>2.6159662673803298E-2</v>
      </c>
      <c r="X35" s="24">
        <v>4.724399626256489E-2</v>
      </c>
      <c r="Y35" s="24">
        <v>3.6661314962858495E-2</v>
      </c>
      <c r="Z35" s="24">
        <v>6.5219814066251134E-3</v>
      </c>
      <c r="AA35" s="24">
        <v>0</v>
      </c>
      <c r="AB35" s="24">
        <v>0.14221714488850304</v>
      </c>
      <c r="AC35" s="24">
        <v>2.4986831360043964E-2</v>
      </c>
      <c r="AD35" s="24">
        <v>8.4018245465236285E-2</v>
      </c>
      <c r="AE35" s="24">
        <v>7.3821905170471352E-2</v>
      </c>
      <c r="AF35" s="24">
        <v>3.4003942649945211E-2</v>
      </c>
      <c r="AG35" s="24">
        <v>0.21365872337643593</v>
      </c>
      <c r="AH35" s="24">
        <v>0.29826821111585494</v>
      </c>
      <c r="AI35" s="24">
        <v>0.14453759728607521</v>
      </c>
      <c r="AJ35" s="24">
        <v>0.11270123434237443</v>
      </c>
      <c r="AK35" s="24">
        <v>4.9161110511015162E-2</v>
      </c>
      <c r="AL35" s="24">
        <v>0.31558126044452678</v>
      </c>
      <c r="AM35" s="24">
        <v>3.0060268512917165E-2</v>
      </c>
      <c r="AN35" s="24">
        <v>2.8103978396698506E-2</v>
      </c>
      <c r="AO35" s="24">
        <v>4.1228154682476856E-2</v>
      </c>
      <c r="AP35" s="24">
        <v>8.3863903664875408E-2</v>
      </c>
      <c r="AQ35" s="24">
        <v>0.1125193633724247</v>
      </c>
      <c r="AR35" s="24">
        <v>6.6685108672050145E-2</v>
      </c>
      <c r="AS35" s="24">
        <v>0.36935208938820663</v>
      </c>
      <c r="AT35" s="24">
        <v>0.15709343869538464</v>
      </c>
      <c r="AU35" s="24">
        <v>5.9518272876329568E-2</v>
      </c>
      <c r="AV35" s="24">
        <v>4.1579400617193688E-2</v>
      </c>
      <c r="AW35" s="24">
        <v>1.4292914630643042E-2</v>
      </c>
      <c r="AX35" s="24">
        <v>9.1584090139118113E-2</v>
      </c>
      <c r="AY35" s="24">
        <v>3.9271321006780172E-2</v>
      </c>
      <c r="AZ35" s="24">
        <v>1.606776749020746E-4</v>
      </c>
      <c r="BA35" s="24">
        <v>9.0514414768607623E-2</v>
      </c>
      <c r="BB35" s="24">
        <v>0.13166928463435049</v>
      </c>
      <c r="BC35" s="24">
        <v>0.28677826773984472</v>
      </c>
      <c r="BD35" s="24">
        <v>5.113783333119748E-2</v>
      </c>
      <c r="BE35" s="24">
        <v>6.0812030164875366E-2</v>
      </c>
      <c r="BF35" s="24">
        <v>0.13435562888498739</v>
      </c>
      <c r="BG35" s="24">
        <v>0</v>
      </c>
      <c r="BH35" s="24">
        <v>0</v>
      </c>
      <c r="BI35" s="24">
        <v>0.24563691176689784</v>
      </c>
      <c r="BJ35" s="24">
        <v>0</v>
      </c>
      <c r="BK35" s="24">
        <v>1.4400218484482717E-4</v>
      </c>
      <c r="BL35" s="24">
        <v>1.9656997689870281E-2</v>
      </c>
      <c r="BM35" s="24">
        <v>1.7917228264216454E-4</v>
      </c>
      <c r="BN35" s="24">
        <v>12932.644559703222</v>
      </c>
      <c r="BO35" s="24">
        <v>12937.011625672219</v>
      </c>
    </row>
    <row r="36" spans="1:67" x14ac:dyDescent="0.25">
      <c r="A36">
        <v>2014</v>
      </c>
      <c r="B36" s="18" t="s">
        <v>185</v>
      </c>
      <c r="C36" s="23" t="s">
        <v>248</v>
      </c>
      <c r="D36" s="18" t="s">
        <v>279</v>
      </c>
      <c r="E36" s="24">
        <v>3.5429403262327921</v>
      </c>
      <c r="F36" s="24">
        <v>8.7485958449122672E-2</v>
      </c>
      <c r="G36" s="24">
        <v>5.6436239484597595</v>
      </c>
      <c r="H36" s="24">
        <v>1.167609181901289</v>
      </c>
      <c r="I36" s="24">
        <v>47.877098617325736</v>
      </c>
      <c r="J36" s="24">
        <v>57.776632382293236</v>
      </c>
      <c r="K36" s="24">
        <v>3.6670266171188972</v>
      </c>
      <c r="L36" s="24">
        <v>8.6168611013470464</v>
      </c>
      <c r="M36" s="24">
        <v>10.903063026581757</v>
      </c>
      <c r="N36" s="24">
        <v>60.71620179657949</v>
      </c>
      <c r="O36" s="24">
        <v>69.766489437104937</v>
      </c>
      <c r="P36" s="24">
        <v>88.4466019683409</v>
      </c>
      <c r="Q36" s="24">
        <v>17.825183872490619</v>
      </c>
      <c r="R36" s="24">
        <v>16.16283761359707</v>
      </c>
      <c r="S36" s="24">
        <v>48.404314206533869</v>
      </c>
      <c r="T36" s="24">
        <v>41.842688214732348</v>
      </c>
      <c r="U36" s="24">
        <v>266.30460246525706</v>
      </c>
      <c r="V36" s="24">
        <v>79.158155326042134</v>
      </c>
      <c r="W36" s="24">
        <v>133.25812246593665</v>
      </c>
      <c r="X36" s="24">
        <v>47.852399964212836</v>
      </c>
      <c r="Y36" s="24">
        <v>32.829531449027265</v>
      </c>
      <c r="Z36" s="24">
        <v>14.01884002900219</v>
      </c>
      <c r="AA36" s="24">
        <v>0</v>
      </c>
      <c r="AB36" s="24">
        <v>18.120004673652819</v>
      </c>
      <c r="AC36" s="24">
        <v>5.2542244215870459</v>
      </c>
      <c r="AD36" s="24">
        <v>3.0392966312742926</v>
      </c>
      <c r="AE36" s="24">
        <v>51.518878380590749</v>
      </c>
      <c r="AF36" s="24">
        <v>73.686041650518646</v>
      </c>
      <c r="AG36" s="24">
        <v>462.99555299749164</v>
      </c>
      <c r="AH36" s="24">
        <v>646.34312048065874</v>
      </c>
      <c r="AI36" s="24">
        <v>204.22460168927071</v>
      </c>
      <c r="AJ36" s="24">
        <v>3.406185604277975</v>
      </c>
      <c r="AK36" s="24">
        <v>6.90260119879665</v>
      </c>
      <c r="AL36" s="24">
        <v>72.22796096332219</v>
      </c>
      <c r="AM36" s="24">
        <v>219.70980464778407</v>
      </c>
      <c r="AN36" s="24">
        <v>8.3990127880659777</v>
      </c>
      <c r="AO36" s="24">
        <v>140.87081133182946</v>
      </c>
      <c r="AP36" s="24">
        <v>39.053740263936703</v>
      </c>
      <c r="AQ36" s="24">
        <v>17.793363308426446</v>
      </c>
      <c r="AR36" s="24">
        <v>58.115546696072897</v>
      </c>
      <c r="AS36" s="24">
        <v>311.89479234740742</v>
      </c>
      <c r="AT36" s="24">
        <v>12.335422694860142</v>
      </c>
      <c r="AU36" s="24">
        <v>18.601827338665544</v>
      </c>
      <c r="AV36" s="24">
        <v>4.2918902152040044</v>
      </c>
      <c r="AW36" s="24">
        <v>49.722279075913633</v>
      </c>
      <c r="AX36" s="24">
        <v>104.42596049970876</v>
      </c>
      <c r="AY36" s="24">
        <v>95.832627808750047</v>
      </c>
      <c r="AZ36" s="24">
        <v>3.5904119536543417</v>
      </c>
      <c r="BA36" s="24">
        <v>26.31833030415234</v>
      </c>
      <c r="BB36" s="24">
        <v>77.340922421258441</v>
      </c>
      <c r="BC36" s="24">
        <v>238.37882248117785</v>
      </c>
      <c r="BD36" s="24">
        <v>40.00043168272083</v>
      </c>
      <c r="BE36" s="24">
        <v>33.174180488604307</v>
      </c>
      <c r="BF36" s="24">
        <v>53.221883645353053</v>
      </c>
      <c r="BG36" s="24">
        <v>0</v>
      </c>
      <c r="BH36" s="24">
        <v>0</v>
      </c>
      <c r="BI36" s="24">
        <v>434.55321157167577</v>
      </c>
      <c r="BJ36" s="24">
        <v>0</v>
      </c>
      <c r="BK36" s="24">
        <v>0</v>
      </c>
      <c r="BL36" s="24">
        <v>4.8689141719556677</v>
      </c>
      <c r="BM36" s="24">
        <v>0.22891677383475204</v>
      </c>
      <c r="BN36" s="24">
        <v>9310.666090289471</v>
      </c>
      <c r="BO36" s="24">
        <v>13906.975973460474</v>
      </c>
    </row>
    <row r="37" spans="1:67" x14ac:dyDescent="0.25">
      <c r="A37">
        <v>2014</v>
      </c>
      <c r="B37" s="18" t="s">
        <v>186</v>
      </c>
      <c r="C37" s="23" t="s">
        <v>249</v>
      </c>
      <c r="D37" s="18" t="s">
        <v>279</v>
      </c>
      <c r="E37" s="24">
        <v>167.73723177949654</v>
      </c>
      <c r="F37" s="24">
        <v>12.063871124654533</v>
      </c>
      <c r="G37" s="24">
        <v>208.72265299443373</v>
      </c>
      <c r="H37" s="24">
        <v>173.42883963259405</v>
      </c>
      <c r="I37" s="24">
        <v>1424.0680558509039</v>
      </c>
      <c r="J37" s="24">
        <v>881.4727447518934</v>
      </c>
      <c r="K37" s="24">
        <v>62.786755170213233</v>
      </c>
      <c r="L37" s="24">
        <v>181.31552059914489</v>
      </c>
      <c r="M37" s="24">
        <v>86.237166009509878</v>
      </c>
      <c r="N37" s="24">
        <v>1255.7934467568475</v>
      </c>
      <c r="O37" s="24">
        <v>1774.9698946965068</v>
      </c>
      <c r="P37" s="24">
        <v>729.48984695318632</v>
      </c>
      <c r="Q37" s="24">
        <v>234.64315171898264</v>
      </c>
      <c r="R37" s="24">
        <v>363.59886116645106</v>
      </c>
      <c r="S37" s="24">
        <v>1645.9097087376426</v>
      </c>
      <c r="T37" s="24">
        <v>969.67547278884808</v>
      </c>
      <c r="U37" s="24">
        <v>2362.9867769440161</v>
      </c>
      <c r="V37" s="24">
        <v>609.90224886414501</v>
      </c>
      <c r="W37" s="24">
        <v>1133.6294866526359</v>
      </c>
      <c r="X37" s="24">
        <v>741.03358001668357</v>
      </c>
      <c r="Y37" s="24">
        <v>558.20404434007878</v>
      </c>
      <c r="Z37" s="24">
        <v>173.854123087396</v>
      </c>
      <c r="AA37" s="24">
        <v>0</v>
      </c>
      <c r="AB37" s="24">
        <v>229.7399369918883</v>
      </c>
      <c r="AC37" s="24">
        <v>89.892648494079197</v>
      </c>
      <c r="AD37" s="24">
        <v>304.40099066479809</v>
      </c>
      <c r="AE37" s="24">
        <v>438.93729130201046</v>
      </c>
      <c r="AF37" s="24">
        <v>365.67448462358033</v>
      </c>
      <c r="AG37" s="24">
        <v>2297.5913089066407</v>
      </c>
      <c r="AH37" s="24">
        <v>3207.4563476149492</v>
      </c>
      <c r="AI37" s="24">
        <v>4390.7375448995008</v>
      </c>
      <c r="AJ37" s="24">
        <v>1412.6594434843853</v>
      </c>
      <c r="AK37" s="24">
        <v>1353.5715936037923</v>
      </c>
      <c r="AL37" s="24">
        <v>1426.4883708060777</v>
      </c>
      <c r="AM37" s="24">
        <v>179.36226889635944</v>
      </c>
      <c r="AN37" s="24">
        <v>96.701372170231366</v>
      </c>
      <c r="AO37" s="24">
        <v>203.80521061066847</v>
      </c>
      <c r="AP37" s="24">
        <v>56.471037932921647</v>
      </c>
      <c r="AQ37" s="24">
        <v>21.463258355219654</v>
      </c>
      <c r="AR37" s="24">
        <v>118.15610562976549</v>
      </c>
      <c r="AS37" s="24">
        <v>484.36771101594445</v>
      </c>
      <c r="AT37" s="24">
        <v>20.280281631914082</v>
      </c>
      <c r="AU37" s="24">
        <v>39.054050880937879</v>
      </c>
      <c r="AV37" s="24">
        <v>49.704971719079353</v>
      </c>
      <c r="AW37" s="24">
        <v>154.03277604492234</v>
      </c>
      <c r="AX37" s="24">
        <v>144.2627381227322</v>
      </c>
      <c r="AY37" s="24">
        <v>56.395289763268252</v>
      </c>
      <c r="AZ37" s="24">
        <v>1.8558479411969906</v>
      </c>
      <c r="BA37" s="24">
        <v>86.55067845393387</v>
      </c>
      <c r="BB37" s="24">
        <v>124.86650768891027</v>
      </c>
      <c r="BC37" s="24">
        <v>57.841092675142399</v>
      </c>
      <c r="BD37" s="24">
        <v>101.13517635069842</v>
      </c>
      <c r="BE37" s="24">
        <v>108.547133733116</v>
      </c>
      <c r="BF37" s="24">
        <v>109.82428985404077</v>
      </c>
      <c r="BG37" s="24">
        <v>0</v>
      </c>
      <c r="BH37" s="24">
        <v>0</v>
      </c>
      <c r="BI37" s="24">
        <v>2561.2742915677013</v>
      </c>
      <c r="BJ37" s="24">
        <v>0</v>
      </c>
      <c r="BK37" s="24">
        <v>0.47899694159946432</v>
      </c>
      <c r="BL37" s="24">
        <v>277.92286584876058</v>
      </c>
      <c r="BM37" s="24">
        <v>1.4600667429854242</v>
      </c>
      <c r="BN37" s="24">
        <v>1449.6937914879429</v>
      </c>
      <c r="BO37" s="24">
        <v>37774.181254087889</v>
      </c>
    </row>
    <row r="38" spans="1:67" x14ac:dyDescent="0.25">
      <c r="A38">
        <v>2014</v>
      </c>
      <c r="B38" s="18" t="s">
        <v>187</v>
      </c>
      <c r="C38" s="23" t="s">
        <v>250</v>
      </c>
      <c r="D38" s="18" t="s">
        <v>279</v>
      </c>
      <c r="E38" s="24">
        <v>38.064251672330983</v>
      </c>
      <c r="F38" s="24">
        <v>0.25568185031457485</v>
      </c>
      <c r="G38" s="24">
        <v>3.4697215910796286</v>
      </c>
      <c r="H38" s="24">
        <v>4.9754618355539186</v>
      </c>
      <c r="I38" s="24">
        <v>51.576243611635398</v>
      </c>
      <c r="J38" s="24">
        <v>31.99004822019791</v>
      </c>
      <c r="K38" s="24">
        <v>2.4291048752047768</v>
      </c>
      <c r="L38" s="24">
        <v>14.035589322320275</v>
      </c>
      <c r="M38" s="24">
        <v>7.0865744903896788</v>
      </c>
      <c r="N38" s="24">
        <v>35.108444088905337</v>
      </c>
      <c r="O38" s="24">
        <v>69.039952196033923</v>
      </c>
      <c r="P38" s="24">
        <v>72.731728057823375</v>
      </c>
      <c r="Q38" s="24">
        <v>10.508286435289564</v>
      </c>
      <c r="R38" s="24">
        <v>22.369769067562601</v>
      </c>
      <c r="S38" s="24">
        <v>76.275660050156816</v>
      </c>
      <c r="T38" s="24">
        <v>43.954088184120458</v>
      </c>
      <c r="U38" s="24">
        <v>85.128583227218087</v>
      </c>
      <c r="V38" s="24">
        <v>20.917564515739965</v>
      </c>
      <c r="W38" s="24">
        <v>49.749461911122715</v>
      </c>
      <c r="X38" s="24">
        <v>61.25524619783581</v>
      </c>
      <c r="Y38" s="24">
        <v>35.495111037971554</v>
      </c>
      <c r="Z38" s="24">
        <v>9.9680249870653608</v>
      </c>
      <c r="AA38" s="24">
        <v>0</v>
      </c>
      <c r="AB38" s="24">
        <v>36.132249071491749</v>
      </c>
      <c r="AC38" s="24">
        <v>57.592010381856063</v>
      </c>
      <c r="AD38" s="24">
        <v>69.843191717486064</v>
      </c>
      <c r="AE38" s="24">
        <v>105.18668070411489</v>
      </c>
      <c r="AF38" s="24">
        <v>32.331546517774953</v>
      </c>
      <c r="AG38" s="24">
        <v>203.14408532124673</v>
      </c>
      <c r="AH38" s="24">
        <v>283.59084618962748</v>
      </c>
      <c r="AI38" s="24">
        <v>27.791609123092606</v>
      </c>
      <c r="AJ38" s="24">
        <v>1.6351771251495155</v>
      </c>
      <c r="AK38" s="24">
        <v>0.52423927810529103</v>
      </c>
      <c r="AL38" s="24">
        <v>47.688155296911894</v>
      </c>
      <c r="AM38" s="24">
        <v>872.40955893364685</v>
      </c>
      <c r="AN38" s="24">
        <v>24.252344410476329</v>
      </c>
      <c r="AO38" s="24">
        <v>19.466363791485691</v>
      </c>
      <c r="AP38" s="24">
        <v>18.146467705188496</v>
      </c>
      <c r="AQ38" s="24">
        <v>27.712744757678553</v>
      </c>
      <c r="AR38" s="24">
        <v>44.819498713247256</v>
      </c>
      <c r="AS38" s="24">
        <v>632.26290092796023</v>
      </c>
      <c r="AT38" s="24">
        <v>155.86951367729634</v>
      </c>
      <c r="AU38" s="24">
        <v>150.67001555305623</v>
      </c>
      <c r="AV38" s="24">
        <v>6.2834704012795708</v>
      </c>
      <c r="AW38" s="24">
        <v>27.259970868716668</v>
      </c>
      <c r="AX38" s="24">
        <v>74.695844237945749</v>
      </c>
      <c r="AY38" s="24">
        <v>39.187844506379243</v>
      </c>
      <c r="AZ38" s="24">
        <v>4.7794129953318755E-2</v>
      </c>
      <c r="BA38" s="24">
        <v>69.790418829713587</v>
      </c>
      <c r="BB38" s="24">
        <v>54.024053060961378</v>
      </c>
      <c r="BC38" s="24">
        <v>583.36411282124413</v>
      </c>
      <c r="BD38" s="24">
        <v>125.99864846381409</v>
      </c>
      <c r="BE38" s="24">
        <v>153.14006025966276</v>
      </c>
      <c r="BF38" s="24">
        <v>33.742531706495988</v>
      </c>
      <c r="BG38" s="24">
        <v>0</v>
      </c>
      <c r="BH38" s="24">
        <v>0</v>
      </c>
      <c r="BI38" s="24">
        <v>375.08510565916123</v>
      </c>
      <c r="BJ38" s="24">
        <v>0</v>
      </c>
      <c r="BK38" s="24">
        <v>0</v>
      </c>
      <c r="BL38" s="24">
        <v>15.488891391101577</v>
      </c>
      <c r="BM38" s="24">
        <v>0.20918161912115624</v>
      </c>
      <c r="BN38" s="24">
        <v>41.606785028630753</v>
      </c>
      <c r="BO38" s="24">
        <v>5157.3785096069532</v>
      </c>
    </row>
    <row r="39" spans="1:67" x14ac:dyDescent="0.25">
      <c r="A39">
        <v>2014</v>
      </c>
      <c r="B39" s="18" t="s">
        <v>188</v>
      </c>
      <c r="C39" s="23" t="s">
        <v>251</v>
      </c>
      <c r="D39" s="18" t="s">
        <v>279</v>
      </c>
      <c r="E39" s="24">
        <v>96.167027173415164</v>
      </c>
      <c r="F39" s="24">
        <v>8.7172918324720925</v>
      </c>
      <c r="G39" s="24">
        <v>30.612243476440806</v>
      </c>
      <c r="H39" s="24">
        <v>29.099580269430582</v>
      </c>
      <c r="I39" s="24">
        <v>256.08398893531484</v>
      </c>
      <c r="J39" s="24">
        <v>375.70902671968184</v>
      </c>
      <c r="K39" s="24">
        <v>24.338111285934399</v>
      </c>
      <c r="L39" s="24">
        <v>79.872927448711962</v>
      </c>
      <c r="M39" s="24">
        <v>137.88738780726027</v>
      </c>
      <c r="N39" s="24">
        <v>203.57241267072925</v>
      </c>
      <c r="O39" s="24">
        <v>921.95535972213509</v>
      </c>
      <c r="P39" s="24">
        <v>107.59786725995708</v>
      </c>
      <c r="Q39" s="24">
        <v>76.218147152258055</v>
      </c>
      <c r="R39" s="24">
        <v>92.810592187924073</v>
      </c>
      <c r="S39" s="24">
        <v>496.40390820137247</v>
      </c>
      <c r="T39" s="24">
        <v>331.17755877927283</v>
      </c>
      <c r="U39" s="24">
        <v>1116.1214978423654</v>
      </c>
      <c r="V39" s="24">
        <v>199.14169878239338</v>
      </c>
      <c r="W39" s="24">
        <v>504.76401369124915</v>
      </c>
      <c r="X39" s="24">
        <v>594.97230243081412</v>
      </c>
      <c r="Y39" s="24">
        <v>230.82164993355673</v>
      </c>
      <c r="Z39" s="24">
        <v>66.963781374402416</v>
      </c>
      <c r="AA39" s="24">
        <v>0</v>
      </c>
      <c r="AB39" s="24">
        <v>170.994607334611</v>
      </c>
      <c r="AC39" s="24">
        <v>249.16941539877425</v>
      </c>
      <c r="AD39" s="24">
        <v>185.11946279165454</v>
      </c>
      <c r="AE39" s="24">
        <v>433.3847444239961</v>
      </c>
      <c r="AF39" s="24">
        <v>233.62115222373464</v>
      </c>
      <c r="AG39" s="24">
        <v>1467.8843062945029</v>
      </c>
      <c r="AH39" s="24">
        <v>2049.1776540777537</v>
      </c>
      <c r="AI39" s="24">
        <v>207.28394092482171</v>
      </c>
      <c r="AJ39" s="24">
        <v>32.118029922373942</v>
      </c>
      <c r="AK39" s="24">
        <v>113.36619121690703</v>
      </c>
      <c r="AL39" s="24">
        <v>1082.2660264031169</v>
      </c>
      <c r="AM39" s="24">
        <v>19.095984971102183</v>
      </c>
      <c r="AN39" s="24">
        <v>218.20094219066524</v>
      </c>
      <c r="AO39" s="24">
        <v>372.03545504844635</v>
      </c>
      <c r="AP39" s="24">
        <v>339.82307176365333</v>
      </c>
      <c r="AQ39" s="24">
        <v>97.60206186891179</v>
      </c>
      <c r="AR39" s="24">
        <v>314.56015333674748</v>
      </c>
      <c r="AS39" s="24">
        <v>1576.0948085140883</v>
      </c>
      <c r="AT39" s="24">
        <v>297.23685698181725</v>
      </c>
      <c r="AU39" s="24">
        <v>198.03681831111908</v>
      </c>
      <c r="AV39" s="24">
        <v>118.69452261025967</v>
      </c>
      <c r="AW39" s="24">
        <v>228.27528255316119</v>
      </c>
      <c r="AX39" s="24">
        <v>796.35858789813506</v>
      </c>
      <c r="AY39" s="24">
        <v>1334.7580843223341</v>
      </c>
      <c r="AZ39" s="24">
        <v>1.3914900458667294</v>
      </c>
      <c r="BA39" s="24">
        <v>537.45073972757336</v>
      </c>
      <c r="BB39" s="24">
        <v>2079.3761044189023</v>
      </c>
      <c r="BC39" s="24">
        <v>2024.6560714879067</v>
      </c>
      <c r="BD39" s="24">
        <v>2572.200548411653</v>
      </c>
      <c r="BE39" s="24">
        <v>592.59249568011251</v>
      </c>
      <c r="BF39" s="24">
        <v>1646.3045760078148</v>
      </c>
      <c r="BG39" s="24">
        <v>0</v>
      </c>
      <c r="BH39" s="24">
        <v>0</v>
      </c>
      <c r="BI39" s="24">
        <v>37498.944415285121</v>
      </c>
      <c r="BJ39" s="24">
        <v>0</v>
      </c>
      <c r="BK39" s="24">
        <v>1161.8220065999803</v>
      </c>
      <c r="BL39" s="24">
        <v>25.040651139685522</v>
      </c>
      <c r="BM39" s="24">
        <v>0.14065458499284822</v>
      </c>
      <c r="BN39" s="24">
        <v>3252.3810847671675</v>
      </c>
      <c r="BO39" s="24">
        <v>69508.46737451652</v>
      </c>
    </row>
    <row r="40" spans="1:67" x14ac:dyDescent="0.25">
      <c r="A40">
        <v>2014</v>
      </c>
      <c r="B40" s="18" t="s">
        <v>189</v>
      </c>
      <c r="C40" s="23" t="s">
        <v>252</v>
      </c>
      <c r="D40" s="18" t="s">
        <v>279</v>
      </c>
      <c r="E40" s="24">
        <v>19.952384663583647</v>
      </c>
      <c r="F40" s="24">
        <v>0.81217629909810896</v>
      </c>
      <c r="G40" s="24">
        <v>2.3036777953595404</v>
      </c>
      <c r="H40" s="24">
        <v>2.1561662316058103</v>
      </c>
      <c r="I40" s="24">
        <v>108.77716846358119</v>
      </c>
      <c r="J40" s="24">
        <v>78.690779268869846</v>
      </c>
      <c r="K40" s="24">
        <v>3.3784506305777509</v>
      </c>
      <c r="L40" s="24">
        <v>21.045870618378263</v>
      </c>
      <c r="M40" s="24">
        <v>55.522913308479332</v>
      </c>
      <c r="N40" s="24">
        <v>142.03233445568199</v>
      </c>
      <c r="O40" s="24">
        <v>147.84969567623932</v>
      </c>
      <c r="P40" s="24">
        <v>28.955059300780345</v>
      </c>
      <c r="Q40" s="24">
        <v>15.283570951337232</v>
      </c>
      <c r="R40" s="24">
        <v>20.32374712239849</v>
      </c>
      <c r="S40" s="24">
        <v>123.80569410920907</v>
      </c>
      <c r="T40" s="24">
        <v>76.127343855763058</v>
      </c>
      <c r="U40" s="24">
        <v>390.95989293161159</v>
      </c>
      <c r="V40" s="24">
        <v>70.307766238929489</v>
      </c>
      <c r="W40" s="24">
        <v>89.063462238409855</v>
      </c>
      <c r="X40" s="24">
        <v>106.04072640341673</v>
      </c>
      <c r="Y40" s="24">
        <v>59.990125398644686</v>
      </c>
      <c r="Z40" s="24">
        <v>17.192032937759127</v>
      </c>
      <c r="AA40" s="24">
        <v>0</v>
      </c>
      <c r="AB40" s="24">
        <v>56.174175988856938</v>
      </c>
      <c r="AC40" s="24">
        <v>32.283522227866925</v>
      </c>
      <c r="AD40" s="24">
        <v>197.3739294095908</v>
      </c>
      <c r="AE40" s="24">
        <v>217.18302368987645</v>
      </c>
      <c r="AF40" s="24">
        <v>136.0007443949126</v>
      </c>
      <c r="AG40" s="24">
        <v>854.5271172280369</v>
      </c>
      <c r="AH40" s="24">
        <v>1192.9246922313032</v>
      </c>
      <c r="AI40" s="24">
        <v>175.9527375070181</v>
      </c>
      <c r="AJ40" s="24">
        <v>8.4131931009813279</v>
      </c>
      <c r="AK40" s="24">
        <v>45.672495059717839</v>
      </c>
      <c r="AL40" s="24">
        <v>527.46664950433603</v>
      </c>
      <c r="AM40" s="24">
        <v>37.837805909984361</v>
      </c>
      <c r="AN40" s="24">
        <v>135.9653908102039</v>
      </c>
      <c r="AO40" s="24">
        <v>967.74047268857521</v>
      </c>
      <c r="AP40" s="24">
        <v>142.44557880612066</v>
      </c>
      <c r="AQ40" s="24">
        <v>76.589946752588844</v>
      </c>
      <c r="AR40" s="24">
        <v>151.27826845143119</v>
      </c>
      <c r="AS40" s="24">
        <v>858.51770592903051</v>
      </c>
      <c r="AT40" s="24">
        <v>161.53257284131035</v>
      </c>
      <c r="AU40" s="24">
        <v>299.72361242608764</v>
      </c>
      <c r="AV40" s="24">
        <v>57.134794392839446</v>
      </c>
      <c r="AW40" s="24">
        <v>1141.3272385816474</v>
      </c>
      <c r="AX40" s="24">
        <v>342.80146823515099</v>
      </c>
      <c r="AY40" s="24">
        <v>1141.6296889401103</v>
      </c>
      <c r="AZ40" s="24">
        <v>170.0547079927502</v>
      </c>
      <c r="BA40" s="24">
        <v>313.4898252113191</v>
      </c>
      <c r="BB40" s="24">
        <v>291.55789351956741</v>
      </c>
      <c r="BC40" s="24">
        <v>1827.5428305332343</v>
      </c>
      <c r="BD40" s="24">
        <v>1160.2538146918737</v>
      </c>
      <c r="BE40" s="24">
        <v>237.01091287781767</v>
      </c>
      <c r="BF40" s="24">
        <v>737.31482048828332</v>
      </c>
      <c r="BG40" s="24">
        <v>0</v>
      </c>
      <c r="BH40" s="24">
        <v>0</v>
      </c>
      <c r="BI40" s="24">
        <v>8453.2284068390363</v>
      </c>
      <c r="BJ40" s="24">
        <v>0</v>
      </c>
      <c r="BK40" s="24">
        <v>121.95722941828403</v>
      </c>
      <c r="BL40" s="24">
        <v>47.799611815482258</v>
      </c>
      <c r="BM40" s="24">
        <v>17.81375402600645</v>
      </c>
      <c r="BN40" s="24">
        <v>517.97803187390366</v>
      </c>
      <c r="BO40" s="24">
        <v>24435.069703294863</v>
      </c>
    </row>
    <row r="41" spans="1:67" x14ac:dyDescent="0.25">
      <c r="A41">
        <v>2014</v>
      </c>
      <c r="B41" s="18" t="s">
        <v>190</v>
      </c>
      <c r="C41" s="23" t="s">
        <v>253</v>
      </c>
      <c r="D41" s="18" t="s">
        <v>279</v>
      </c>
      <c r="E41" s="24">
        <v>9.3897352697338832</v>
      </c>
      <c r="F41" s="24">
        <v>0.88281027339272</v>
      </c>
      <c r="G41" s="24">
        <v>3.1736033913275743</v>
      </c>
      <c r="H41" s="24">
        <v>4.2026151889029117</v>
      </c>
      <c r="I41" s="24">
        <v>53.847567590311769</v>
      </c>
      <c r="J41" s="24">
        <v>54.808492613616934</v>
      </c>
      <c r="K41" s="24">
        <v>2.4460168652629197</v>
      </c>
      <c r="L41" s="24">
        <v>12.992804654211547</v>
      </c>
      <c r="M41" s="24">
        <v>60.34189217471441</v>
      </c>
      <c r="N41" s="24">
        <v>63.7071838189826</v>
      </c>
      <c r="O41" s="24">
        <v>122.56334585789322</v>
      </c>
      <c r="P41" s="24">
        <v>15.251437853409218</v>
      </c>
      <c r="Q41" s="24">
        <v>10.813553044102328</v>
      </c>
      <c r="R41" s="24">
        <v>12.253885486019708</v>
      </c>
      <c r="S41" s="24">
        <v>126.91774472002692</v>
      </c>
      <c r="T41" s="24">
        <v>53.283067133364966</v>
      </c>
      <c r="U41" s="24">
        <v>183.61780180198454</v>
      </c>
      <c r="V41" s="24">
        <v>50.44337540651361</v>
      </c>
      <c r="W41" s="24">
        <v>60.234231921577916</v>
      </c>
      <c r="X41" s="24">
        <v>102.28533607206494</v>
      </c>
      <c r="Y41" s="24">
        <v>46.742876151730208</v>
      </c>
      <c r="Z41" s="24">
        <v>12.645210393116743</v>
      </c>
      <c r="AA41" s="24">
        <v>0</v>
      </c>
      <c r="AB41" s="24">
        <v>116.30791413204783</v>
      </c>
      <c r="AC41" s="24">
        <v>25.308779679096244</v>
      </c>
      <c r="AD41" s="24">
        <v>69.238756487358415</v>
      </c>
      <c r="AE41" s="24">
        <v>264.41441621803017</v>
      </c>
      <c r="AF41" s="24">
        <v>217.17423016123405</v>
      </c>
      <c r="AG41" s="24">
        <v>1364.5832059454949</v>
      </c>
      <c r="AH41" s="24">
        <v>1904.9619957173909</v>
      </c>
      <c r="AI41" s="24">
        <v>139.98231088190289</v>
      </c>
      <c r="AJ41" s="24">
        <v>82.089150227506764</v>
      </c>
      <c r="AK41" s="24">
        <v>35.492481112871531</v>
      </c>
      <c r="AL41" s="24">
        <v>242.23623783819505</v>
      </c>
      <c r="AM41" s="24">
        <v>20.535283642761886</v>
      </c>
      <c r="AN41" s="24">
        <v>77.990705678061417</v>
      </c>
      <c r="AO41" s="24">
        <v>56.851802971464295</v>
      </c>
      <c r="AP41" s="24">
        <v>18555.377872309971</v>
      </c>
      <c r="AQ41" s="24">
        <v>83.125263973908346</v>
      </c>
      <c r="AR41" s="24">
        <v>80.829321198118379</v>
      </c>
      <c r="AS41" s="24">
        <v>615.43042253748365</v>
      </c>
      <c r="AT41" s="24">
        <v>113.53649238230555</v>
      </c>
      <c r="AU41" s="24">
        <v>48.486100260964953</v>
      </c>
      <c r="AV41" s="24">
        <v>51.017717896858713</v>
      </c>
      <c r="AW41" s="24">
        <v>28.233904576938269</v>
      </c>
      <c r="AX41" s="24">
        <v>99.380215171684512</v>
      </c>
      <c r="AY41" s="24">
        <v>70.275926041999597</v>
      </c>
      <c r="AZ41" s="24">
        <v>677.60911254653581</v>
      </c>
      <c r="BA41" s="24">
        <v>76.001161744793109</v>
      </c>
      <c r="BB41" s="24">
        <v>270.38852324065954</v>
      </c>
      <c r="BC41" s="24">
        <v>853.59286806547948</v>
      </c>
      <c r="BD41" s="24">
        <v>312.73067821646049</v>
      </c>
      <c r="BE41" s="24">
        <v>81.194963881105423</v>
      </c>
      <c r="BF41" s="24">
        <v>2558.8036038076393</v>
      </c>
      <c r="BG41" s="24">
        <v>0</v>
      </c>
      <c r="BH41" s="24">
        <v>0</v>
      </c>
      <c r="BI41" s="24">
        <v>15586.004512557724</v>
      </c>
      <c r="BJ41" s="24">
        <v>0</v>
      </c>
      <c r="BK41" s="24">
        <v>22.267350450035117</v>
      </c>
      <c r="BL41" s="24">
        <v>5687.9047709853967</v>
      </c>
      <c r="BM41" s="24">
        <v>0.60892967814863963</v>
      </c>
      <c r="BN41" s="24">
        <v>1228.9121585037103</v>
      </c>
      <c r="BO41" s="24">
        <v>52781.723728403609</v>
      </c>
    </row>
    <row r="42" spans="1:67" x14ac:dyDescent="0.25">
      <c r="A42">
        <v>2014</v>
      </c>
      <c r="B42" s="18" t="s">
        <v>191</v>
      </c>
      <c r="C42" s="23" t="s">
        <v>254</v>
      </c>
      <c r="D42" s="18" t="s">
        <v>279</v>
      </c>
      <c r="E42" s="24">
        <v>25.250366766664236</v>
      </c>
      <c r="F42" s="24">
        <v>0.70015982877537497</v>
      </c>
      <c r="G42" s="24">
        <v>1.987147107348187</v>
      </c>
      <c r="H42" s="24">
        <v>1.8635017533457179</v>
      </c>
      <c r="I42" s="24">
        <v>45.866710255488378</v>
      </c>
      <c r="J42" s="24">
        <v>54.314672604783915</v>
      </c>
      <c r="K42" s="24">
        <v>3.2318816853194781</v>
      </c>
      <c r="L42" s="24">
        <v>16.396538151242837</v>
      </c>
      <c r="M42" s="24">
        <v>12.497976833977532</v>
      </c>
      <c r="N42" s="24">
        <v>81.39946194020132</v>
      </c>
      <c r="O42" s="24">
        <v>73.82410850021212</v>
      </c>
      <c r="P42" s="24">
        <v>31.834517126893509</v>
      </c>
      <c r="Q42" s="24">
        <v>10.375012318037891</v>
      </c>
      <c r="R42" s="24">
        <v>25.027688080899924</v>
      </c>
      <c r="S42" s="24">
        <v>67.519117488001982</v>
      </c>
      <c r="T42" s="24">
        <v>35.886624575991576</v>
      </c>
      <c r="U42" s="24">
        <v>337.12650717933218</v>
      </c>
      <c r="V42" s="24">
        <v>33.07023565707771</v>
      </c>
      <c r="W42" s="24">
        <v>43.461195851896633</v>
      </c>
      <c r="X42" s="24">
        <v>102.19792639790185</v>
      </c>
      <c r="Y42" s="24">
        <v>20.825386339051196</v>
      </c>
      <c r="Z42" s="24">
        <v>10.171379182486223</v>
      </c>
      <c r="AA42" s="24">
        <v>0</v>
      </c>
      <c r="AB42" s="24">
        <v>58.740788470807885</v>
      </c>
      <c r="AC42" s="24">
        <v>25.491565999265461</v>
      </c>
      <c r="AD42" s="24">
        <v>57.359766535916435</v>
      </c>
      <c r="AE42" s="24">
        <v>94.901301386804533</v>
      </c>
      <c r="AF42" s="24">
        <v>192.95957106454563</v>
      </c>
      <c r="AG42" s="24">
        <v>1212.3949304528153</v>
      </c>
      <c r="AH42" s="24">
        <v>1692.5134470349631</v>
      </c>
      <c r="AI42" s="24">
        <v>91.446942012368382</v>
      </c>
      <c r="AJ42" s="24">
        <v>9.5554815892419835</v>
      </c>
      <c r="AK42" s="24">
        <v>2.3626240425134881</v>
      </c>
      <c r="AL42" s="24">
        <v>263.39175868504623</v>
      </c>
      <c r="AM42" s="24">
        <v>27.12246494641796</v>
      </c>
      <c r="AN42" s="24">
        <v>78.932160042782897</v>
      </c>
      <c r="AO42" s="24">
        <v>77.667369802758174</v>
      </c>
      <c r="AP42" s="24">
        <v>294.34231061916466</v>
      </c>
      <c r="AQ42" s="24">
        <v>645.06908786309998</v>
      </c>
      <c r="AR42" s="24">
        <v>204.23752808210978</v>
      </c>
      <c r="AS42" s="24">
        <v>679.92282820612593</v>
      </c>
      <c r="AT42" s="24">
        <v>96.097362466964555</v>
      </c>
      <c r="AU42" s="24">
        <v>113.75659003958988</v>
      </c>
      <c r="AV42" s="24">
        <v>42.170923084133058</v>
      </c>
      <c r="AW42" s="24">
        <v>274.85304625782425</v>
      </c>
      <c r="AX42" s="24">
        <v>146.88517226978863</v>
      </c>
      <c r="AY42" s="24">
        <v>108.18430037886141</v>
      </c>
      <c r="AZ42" s="24">
        <v>1.6903105794323441</v>
      </c>
      <c r="BA42" s="24">
        <v>268.50966486982156</v>
      </c>
      <c r="BB42" s="24">
        <v>335.16379156951666</v>
      </c>
      <c r="BC42" s="24">
        <v>445.84453588580493</v>
      </c>
      <c r="BD42" s="24">
        <v>228.07496941372378</v>
      </c>
      <c r="BE42" s="24">
        <v>63.313002462704397</v>
      </c>
      <c r="BF42" s="24">
        <v>122.28162702457666</v>
      </c>
      <c r="BG42" s="24">
        <v>0</v>
      </c>
      <c r="BH42" s="24">
        <v>0</v>
      </c>
      <c r="BI42" s="24">
        <v>5270.3937964105098</v>
      </c>
      <c r="BJ42" s="24">
        <v>0</v>
      </c>
      <c r="BK42" s="24">
        <v>7.8843755637119615E-3</v>
      </c>
      <c r="BL42" s="24">
        <v>0.57037930163207928</v>
      </c>
      <c r="BM42" s="24">
        <v>3.7514063438592931E-3</v>
      </c>
      <c r="BN42" s="24">
        <v>741.58462357290352</v>
      </c>
      <c r="BO42" s="24">
        <v>15002.625773831369</v>
      </c>
    </row>
    <row r="43" spans="1:67" x14ac:dyDescent="0.25">
      <c r="A43">
        <v>2014</v>
      </c>
      <c r="B43" s="18" t="s">
        <v>192</v>
      </c>
      <c r="C43" s="23" t="s">
        <v>255</v>
      </c>
      <c r="D43" s="18" t="s">
        <v>279</v>
      </c>
      <c r="E43" s="24">
        <v>4.357926992060996</v>
      </c>
      <c r="F43" s="24">
        <v>0.56845846522461252</v>
      </c>
      <c r="G43" s="24">
        <v>0.76870488315310248</v>
      </c>
      <c r="H43" s="24">
        <v>2.9692791210517706</v>
      </c>
      <c r="I43" s="24">
        <v>58.92446385324596</v>
      </c>
      <c r="J43" s="24">
        <v>54.01738982712785</v>
      </c>
      <c r="K43" s="24">
        <v>1.8262050934274265</v>
      </c>
      <c r="L43" s="24">
        <v>15.821649282554665</v>
      </c>
      <c r="M43" s="24">
        <v>19.712692118647833</v>
      </c>
      <c r="N43" s="24">
        <v>115.28128753728991</v>
      </c>
      <c r="O43" s="24">
        <v>126.56964910228047</v>
      </c>
      <c r="P43" s="24">
        <v>13.902732572791155</v>
      </c>
      <c r="Q43" s="24">
        <v>16.08371837796301</v>
      </c>
      <c r="R43" s="24">
        <v>10.213624037484548</v>
      </c>
      <c r="S43" s="24">
        <v>121.49476957782669</v>
      </c>
      <c r="T43" s="24">
        <v>48.876910118062369</v>
      </c>
      <c r="U43" s="24">
        <v>1255.3243342236703</v>
      </c>
      <c r="V43" s="24">
        <v>36.864860496048927</v>
      </c>
      <c r="W43" s="24">
        <v>102.12093783785684</v>
      </c>
      <c r="X43" s="24">
        <v>137.94661066892394</v>
      </c>
      <c r="Y43" s="24">
        <v>47.622758105773052</v>
      </c>
      <c r="Z43" s="24">
        <v>10.700831302575635</v>
      </c>
      <c r="AA43" s="24">
        <v>0</v>
      </c>
      <c r="AB43" s="24">
        <v>98.281953007940743</v>
      </c>
      <c r="AC43" s="24">
        <v>58.161918756537972</v>
      </c>
      <c r="AD43" s="24">
        <v>93.47348220187682</v>
      </c>
      <c r="AE43" s="24">
        <v>128.45921255727578</v>
      </c>
      <c r="AF43" s="24">
        <v>42.823197090141022</v>
      </c>
      <c r="AG43" s="24">
        <v>269.06920842529962</v>
      </c>
      <c r="AH43" s="24">
        <v>375.62210050541347</v>
      </c>
      <c r="AI43" s="24">
        <v>148.45801693138543</v>
      </c>
      <c r="AJ43" s="24">
        <v>9.3649826528436186</v>
      </c>
      <c r="AK43" s="24">
        <v>3.8512745132667092</v>
      </c>
      <c r="AL43" s="24">
        <v>202.89272159777087</v>
      </c>
      <c r="AM43" s="24">
        <v>39.862206347301615</v>
      </c>
      <c r="AN43" s="24">
        <v>50.138196089905811</v>
      </c>
      <c r="AO43" s="24">
        <v>102.96672589519261</v>
      </c>
      <c r="AP43" s="24">
        <v>268.24311784954182</v>
      </c>
      <c r="AQ43" s="24">
        <v>272.94683986475519</v>
      </c>
      <c r="AR43" s="24">
        <v>1020.3082090292801</v>
      </c>
      <c r="AS43" s="24">
        <v>1472.3228954377491</v>
      </c>
      <c r="AT43" s="24">
        <v>258.31238381470513</v>
      </c>
      <c r="AU43" s="24">
        <v>408.28217318784647</v>
      </c>
      <c r="AV43" s="24">
        <v>29.95829545137973</v>
      </c>
      <c r="AW43" s="24">
        <v>47.395334970304312</v>
      </c>
      <c r="AX43" s="24">
        <v>68.12039987295222</v>
      </c>
      <c r="AY43" s="24">
        <v>160.44621842230919</v>
      </c>
      <c r="AZ43" s="24">
        <v>5.4159608934157664</v>
      </c>
      <c r="BA43" s="24">
        <v>31.558590805805704</v>
      </c>
      <c r="BB43" s="24">
        <v>55.709943362695448</v>
      </c>
      <c r="BC43" s="24">
        <v>581.5816981903464</v>
      </c>
      <c r="BD43" s="24">
        <v>345.11086176254844</v>
      </c>
      <c r="BE43" s="24">
        <v>43.209340427237919</v>
      </c>
      <c r="BF43" s="24">
        <v>118.84862039410818</v>
      </c>
      <c r="BG43" s="24">
        <v>0</v>
      </c>
      <c r="BH43" s="24">
        <v>0</v>
      </c>
      <c r="BI43" s="24">
        <v>1264.5357076926191</v>
      </c>
      <c r="BJ43" s="24">
        <v>0</v>
      </c>
      <c r="BK43" s="24">
        <v>0.74752551397501132</v>
      </c>
      <c r="BL43" s="24">
        <v>8471.4082300612863</v>
      </c>
      <c r="BM43" s="24">
        <v>5.7184171554379173E-2</v>
      </c>
      <c r="BN43" s="24">
        <v>2705.8524199329995</v>
      </c>
      <c r="BO43" s="24">
        <v>21455.766941276601</v>
      </c>
    </row>
    <row r="44" spans="1:67" x14ac:dyDescent="0.25">
      <c r="A44">
        <v>2014</v>
      </c>
      <c r="B44" s="18" t="s">
        <v>193</v>
      </c>
      <c r="C44" s="23" t="s">
        <v>256</v>
      </c>
      <c r="D44" s="18" t="s">
        <v>279</v>
      </c>
      <c r="E44" s="24">
        <v>717.4813138919269</v>
      </c>
      <c r="F44" s="24">
        <v>112.53566220268499</v>
      </c>
      <c r="G44" s="24">
        <v>87.30047894675053</v>
      </c>
      <c r="H44" s="24">
        <v>162.80899195349957</v>
      </c>
      <c r="I44" s="24">
        <v>976.36658053306883</v>
      </c>
      <c r="J44" s="24">
        <v>825.41051711920727</v>
      </c>
      <c r="K44" s="24">
        <v>98.050315999589429</v>
      </c>
      <c r="L44" s="24">
        <v>261.00647192658045</v>
      </c>
      <c r="M44" s="24">
        <v>172.74472065159861</v>
      </c>
      <c r="N44" s="24">
        <v>530.35193394658438</v>
      </c>
      <c r="O44" s="24">
        <v>1328.8765656417456</v>
      </c>
      <c r="P44" s="24">
        <v>645.67617108675859</v>
      </c>
      <c r="Q44" s="24">
        <v>210.83549246932051</v>
      </c>
      <c r="R44" s="24">
        <v>280.75610106311143</v>
      </c>
      <c r="S44" s="24">
        <v>1549.2976008484231</v>
      </c>
      <c r="T44" s="24">
        <v>872.4298889464834</v>
      </c>
      <c r="U44" s="24">
        <v>2328.2313501342774</v>
      </c>
      <c r="V44" s="24">
        <v>801.02270447803414</v>
      </c>
      <c r="W44" s="24">
        <v>1486.5098177711457</v>
      </c>
      <c r="X44" s="24">
        <v>1986.6354898889533</v>
      </c>
      <c r="Y44" s="24">
        <v>2090.8538498520952</v>
      </c>
      <c r="Z44" s="24">
        <v>366.50495977199569</v>
      </c>
      <c r="AA44" s="24">
        <v>0</v>
      </c>
      <c r="AB44" s="24">
        <v>1346.4743020172677</v>
      </c>
      <c r="AC44" s="24">
        <v>315.97532607346761</v>
      </c>
      <c r="AD44" s="24">
        <v>388.61795324448082</v>
      </c>
      <c r="AE44" s="24">
        <v>5553.0505766390961</v>
      </c>
      <c r="AF44" s="24">
        <v>303.43296404520362</v>
      </c>
      <c r="AG44" s="24">
        <v>1906.5160370039653</v>
      </c>
      <c r="AH44" s="24">
        <v>2661.5123711480328</v>
      </c>
      <c r="AI44" s="24">
        <v>896.4370021258519</v>
      </c>
      <c r="AJ44" s="24">
        <v>320.45832669094386</v>
      </c>
      <c r="AK44" s="24">
        <v>243.24832602377268</v>
      </c>
      <c r="AL44" s="24">
        <v>1166.6570138866527</v>
      </c>
      <c r="AM44" s="24">
        <v>31.605638956276749</v>
      </c>
      <c r="AN44" s="24">
        <v>743.7330574979859</v>
      </c>
      <c r="AO44" s="24">
        <v>487.37410060665081</v>
      </c>
      <c r="AP44" s="24">
        <v>480.51276287493323</v>
      </c>
      <c r="AQ44" s="24">
        <v>277.39379325523703</v>
      </c>
      <c r="AR44" s="24">
        <v>218.41694835025621</v>
      </c>
      <c r="AS44" s="24">
        <v>10602.187203739715</v>
      </c>
      <c r="AT44" s="24">
        <v>1145.1497456281652</v>
      </c>
      <c r="AU44" s="24">
        <v>615.17331922120422</v>
      </c>
      <c r="AV44" s="24">
        <v>13896.865711243103</v>
      </c>
      <c r="AW44" s="24">
        <v>731.77988536744442</v>
      </c>
      <c r="AX44" s="24">
        <v>599.52193980626282</v>
      </c>
      <c r="AY44" s="24">
        <v>230.30206758460776</v>
      </c>
      <c r="AZ44" s="24">
        <v>6.8765514371711545</v>
      </c>
      <c r="BA44" s="24">
        <v>462.03982132785728</v>
      </c>
      <c r="BB44" s="24">
        <v>689.88567448022604</v>
      </c>
      <c r="BC44" s="24">
        <v>2907.4295427067614</v>
      </c>
      <c r="BD44" s="24">
        <v>920.17526813174948</v>
      </c>
      <c r="BE44" s="24">
        <v>1202.3417109386744</v>
      </c>
      <c r="BF44" s="24">
        <v>2052.8642783547734</v>
      </c>
      <c r="BG44" s="24">
        <v>0</v>
      </c>
      <c r="BH44" s="24">
        <v>0</v>
      </c>
      <c r="BI44" s="24">
        <v>23149.444543432583</v>
      </c>
      <c r="BJ44" s="24">
        <v>0</v>
      </c>
      <c r="BK44" s="24">
        <v>0</v>
      </c>
      <c r="BL44" s="24">
        <v>14.143309043960363</v>
      </c>
      <c r="BM44" s="24">
        <v>0</v>
      </c>
      <c r="BN44" s="24">
        <v>851.54391660459407</v>
      </c>
      <c r="BO44" s="24">
        <v>95310.827968612779</v>
      </c>
    </row>
    <row r="45" spans="1:67" x14ac:dyDescent="0.25">
      <c r="A45">
        <v>2014</v>
      </c>
      <c r="B45" s="18" t="s">
        <v>194</v>
      </c>
      <c r="C45" s="23" t="s">
        <v>257</v>
      </c>
      <c r="D45" s="18" t="s">
        <v>279</v>
      </c>
      <c r="E45" s="24">
        <v>19.303026501996829</v>
      </c>
      <c r="F45" s="24">
        <v>6.0245643134837854</v>
      </c>
      <c r="G45" s="24">
        <v>7.0537973272386187</v>
      </c>
      <c r="H45" s="24">
        <v>17.198330380597117</v>
      </c>
      <c r="I45" s="24">
        <v>135.87105639164881</v>
      </c>
      <c r="J45" s="24">
        <v>157.45241356207327</v>
      </c>
      <c r="K45" s="24">
        <v>20.073745345577368</v>
      </c>
      <c r="L45" s="24">
        <v>32.573167676402534</v>
      </c>
      <c r="M45" s="24">
        <v>57.738297586536042</v>
      </c>
      <c r="N45" s="24">
        <v>56.237497215920918</v>
      </c>
      <c r="O45" s="24">
        <v>154.44276719535137</v>
      </c>
      <c r="P45" s="24">
        <v>114.28742173283275</v>
      </c>
      <c r="Q45" s="24">
        <v>34.621453941744385</v>
      </c>
      <c r="R45" s="24">
        <v>32.140917533854036</v>
      </c>
      <c r="S45" s="24">
        <v>58.211229071717248</v>
      </c>
      <c r="T45" s="24">
        <v>115.46289069705266</v>
      </c>
      <c r="U45" s="24">
        <v>244.03688504147149</v>
      </c>
      <c r="V45" s="24">
        <v>189.07733704369286</v>
      </c>
      <c r="W45" s="24">
        <v>247.64345971652901</v>
      </c>
      <c r="X45" s="24">
        <v>159.93724850930195</v>
      </c>
      <c r="Y45" s="24">
        <v>154.4933034729408</v>
      </c>
      <c r="Z45" s="24">
        <v>69.760126176296836</v>
      </c>
      <c r="AA45" s="24">
        <v>0</v>
      </c>
      <c r="AB45" s="24">
        <v>41.592092926494296</v>
      </c>
      <c r="AC45" s="24">
        <v>41.249308691989015</v>
      </c>
      <c r="AD45" s="24">
        <v>154.99120620746837</v>
      </c>
      <c r="AE45" s="24">
        <v>660.74951424241658</v>
      </c>
      <c r="AF45" s="24">
        <v>86.225613411099886</v>
      </c>
      <c r="AG45" s="24">
        <v>541.76880645135236</v>
      </c>
      <c r="AH45" s="24">
        <v>756.31379578549002</v>
      </c>
      <c r="AI45" s="24">
        <v>500.41357354628457</v>
      </c>
      <c r="AJ45" s="24">
        <v>23.38445134189185</v>
      </c>
      <c r="AK45" s="24">
        <v>10.101627242142326</v>
      </c>
      <c r="AL45" s="24">
        <v>195.56762007052222</v>
      </c>
      <c r="AM45" s="24">
        <v>3.2746780436666203</v>
      </c>
      <c r="AN45" s="24">
        <v>128.92336288544786</v>
      </c>
      <c r="AO45" s="24">
        <v>49.144222087876528</v>
      </c>
      <c r="AP45" s="24">
        <v>51.831446373939521</v>
      </c>
      <c r="AQ45" s="24">
        <v>7.3922280322521337</v>
      </c>
      <c r="AR45" s="24">
        <v>33.007621771137806</v>
      </c>
      <c r="AS45" s="24">
        <v>224.95423805898687</v>
      </c>
      <c r="AT45" s="24">
        <v>412.82838584357449</v>
      </c>
      <c r="AU45" s="24">
        <v>77.311069905952152</v>
      </c>
      <c r="AV45" s="24">
        <v>487.42666126630178</v>
      </c>
      <c r="AW45" s="24">
        <v>315.07464208801792</v>
      </c>
      <c r="AX45" s="24">
        <v>205.0474909108662</v>
      </c>
      <c r="AY45" s="24">
        <v>28.117547574716696</v>
      </c>
      <c r="AZ45" s="24">
        <v>1.1902433991935351</v>
      </c>
      <c r="BA45" s="24">
        <v>175.05766147202539</v>
      </c>
      <c r="BB45" s="24">
        <v>669.18259399214446</v>
      </c>
      <c r="BC45" s="24">
        <v>59.693670200115392</v>
      </c>
      <c r="BD45" s="24">
        <v>69.091618476382337</v>
      </c>
      <c r="BE45" s="24">
        <v>442.30342439612241</v>
      </c>
      <c r="BF45" s="24">
        <v>189.88626984021599</v>
      </c>
      <c r="BG45" s="24">
        <v>0</v>
      </c>
      <c r="BH45" s="24">
        <v>0</v>
      </c>
      <c r="BI45" s="24">
        <v>15920.326574021236</v>
      </c>
      <c r="BJ45" s="24">
        <v>0</v>
      </c>
      <c r="BK45" s="24">
        <v>0.31249809079946306</v>
      </c>
      <c r="BL45" s="24">
        <v>4.0316641855566306</v>
      </c>
      <c r="BM45" s="24">
        <v>0</v>
      </c>
      <c r="BN45" s="24">
        <v>905.17358388390346</v>
      </c>
      <c r="BO45" s="24">
        <v>25556.581943151839</v>
      </c>
    </row>
    <row r="46" spans="1:67" x14ac:dyDescent="0.25">
      <c r="A46">
        <v>2014</v>
      </c>
      <c r="B46" s="18" t="s">
        <v>195</v>
      </c>
      <c r="C46" s="23" t="s">
        <v>258</v>
      </c>
      <c r="D46" s="18" t="s">
        <v>279</v>
      </c>
      <c r="E46" s="24">
        <v>50.021769810164663</v>
      </c>
      <c r="F46" s="24">
        <v>8.1189990372310579</v>
      </c>
      <c r="G46" s="24">
        <v>6.1062772245215173</v>
      </c>
      <c r="H46" s="24">
        <v>9.2457378662344016</v>
      </c>
      <c r="I46" s="24">
        <v>108.02550630284274</v>
      </c>
      <c r="J46" s="24">
        <v>95.564655177774924</v>
      </c>
      <c r="K46" s="24">
        <v>8.0591274162705044</v>
      </c>
      <c r="L46" s="24">
        <v>27.248137426820652</v>
      </c>
      <c r="M46" s="24">
        <v>9.2919202452105409</v>
      </c>
      <c r="N46" s="24">
        <v>102.73953880845076</v>
      </c>
      <c r="O46" s="24">
        <v>190.18885369246527</v>
      </c>
      <c r="P46" s="24">
        <v>60.406795268353839</v>
      </c>
      <c r="Q46" s="24">
        <v>19.227851518827741</v>
      </c>
      <c r="R46" s="24">
        <v>27.215783001069887</v>
      </c>
      <c r="S46" s="24">
        <v>168.19509213325966</v>
      </c>
      <c r="T46" s="24">
        <v>99.426239869945604</v>
      </c>
      <c r="U46" s="24">
        <v>349.85248493992759</v>
      </c>
      <c r="V46" s="24">
        <v>102.69449577961565</v>
      </c>
      <c r="W46" s="24">
        <v>146.83637972926559</v>
      </c>
      <c r="X46" s="24">
        <v>148.83267001690299</v>
      </c>
      <c r="Y46" s="24">
        <v>144.99613031476284</v>
      </c>
      <c r="Z46" s="24">
        <v>24.607393592378148</v>
      </c>
      <c r="AA46" s="24">
        <v>0</v>
      </c>
      <c r="AB46" s="24">
        <v>170.96163818713418</v>
      </c>
      <c r="AC46" s="24">
        <v>42.695664595352568</v>
      </c>
      <c r="AD46" s="24">
        <v>31.995447671659772</v>
      </c>
      <c r="AE46" s="24">
        <v>353.07891890663615</v>
      </c>
      <c r="AF46" s="24">
        <v>19.346874198271721</v>
      </c>
      <c r="AG46" s="24">
        <v>121.55938970232761</v>
      </c>
      <c r="AH46" s="24">
        <v>169.69792713119293</v>
      </c>
      <c r="AI46" s="24">
        <v>74.791473096224237</v>
      </c>
      <c r="AJ46" s="24">
        <v>27.417259156337224</v>
      </c>
      <c r="AK46" s="24">
        <v>24.290394949404398</v>
      </c>
      <c r="AL46" s="24">
        <v>72.071263866962667</v>
      </c>
      <c r="AM46" s="24">
        <v>9.4262264511018792</v>
      </c>
      <c r="AN46" s="24">
        <v>72.536720556050142</v>
      </c>
      <c r="AO46" s="24">
        <v>29.959048969854649</v>
      </c>
      <c r="AP46" s="24">
        <v>43.445999568546952</v>
      </c>
      <c r="AQ46" s="24">
        <v>30.329551517604749</v>
      </c>
      <c r="AR46" s="24">
        <v>21.212942656675835</v>
      </c>
      <c r="AS46" s="24">
        <v>2952.6918523831473</v>
      </c>
      <c r="AT46" s="24">
        <v>2108.0840300942286</v>
      </c>
      <c r="AU46" s="24">
        <v>1500.8768108071038</v>
      </c>
      <c r="AV46" s="24">
        <v>682.83094668444846</v>
      </c>
      <c r="AW46" s="24">
        <v>60.019822386387148</v>
      </c>
      <c r="AX46" s="24">
        <v>57.809685666111072</v>
      </c>
      <c r="AY46" s="24">
        <v>54.180036678988515</v>
      </c>
      <c r="AZ46" s="24">
        <v>0.62578160141922468</v>
      </c>
      <c r="BA46" s="24">
        <v>38.125395309415985</v>
      </c>
      <c r="BB46" s="24">
        <v>99.292964043347197</v>
      </c>
      <c r="BC46" s="24">
        <v>218.85476489059653</v>
      </c>
      <c r="BD46" s="24">
        <v>145.94005401209307</v>
      </c>
      <c r="BE46" s="24">
        <v>154.54052587573983</v>
      </c>
      <c r="BF46" s="24">
        <v>105.86645233056763</v>
      </c>
      <c r="BG46" s="24">
        <v>0</v>
      </c>
      <c r="BH46" s="24">
        <v>0</v>
      </c>
      <c r="BI46" s="24">
        <v>5346.7594833902131</v>
      </c>
      <c r="BJ46" s="24">
        <v>0</v>
      </c>
      <c r="BK46" s="24">
        <v>0</v>
      </c>
      <c r="BL46" s="24">
        <v>16.234816164929391</v>
      </c>
      <c r="BM46" s="24">
        <v>0</v>
      </c>
      <c r="BN46" s="24">
        <v>562.30643420581589</v>
      </c>
      <c r="BO46" s="24">
        <v>17326.758436878179</v>
      </c>
    </row>
    <row r="47" spans="1:67" x14ac:dyDescent="0.25">
      <c r="A47">
        <v>2014</v>
      </c>
      <c r="B47" s="18" t="s">
        <v>196</v>
      </c>
      <c r="C47" s="23" t="s">
        <v>259</v>
      </c>
      <c r="D47" s="18" t="s">
        <v>279</v>
      </c>
      <c r="E47" s="24">
        <v>23.333133225494787</v>
      </c>
      <c r="F47" s="24">
        <v>10.916500023034159</v>
      </c>
      <c r="G47" s="24">
        <v>4.5354765443831129</v>
      </c>
      <c r="H47" s="24">
        <v>10.672375335393316</v>
      </c>
      <c r="I47" s="24">
        <v>425.8608227913258</v>
      </c>
      <c r="J47" s="24">
        <v>710.70646142435396</v>
      </c>
      <c r="K47" s="24">
        <v>22.818856080543721</v>
      </c>
      <c r="L47" s="24">
        <v>50.933494844685598</v>
      </c>
      <c r="M47" s="24">
        <v>135.48469467873343</v>
      </c>
      <c r="N47" s="24">
        <v>192.24628081070171</v>
      </c>
      <c r="O47" s="24">
        <v>542.17744470188131</v>
      </c>
      <c r="P47" s="24">
        <v>188.14220515093834</v>
      </c>
      <c r="Q47" s="24">
        <v>40.289075817845166</v>
      </c>
      <c r="R47" s="24">
        <v>49.163085731130586</v>
      </c>
      <c r="S47" s="24">
        <v>198.96167923031393</v>
      </c>
      <c r="T47" s="24">
        <v>147.12862783430563</v>
      </c>
      <c r="U47" s="24">
        <v>507.69793238811502</v>
      </c>
      <c r="V47" s="24">
        <v>352.91327113592803</v>
      </c>
      <c r="W47" s="24">
        <v>264.04918810241134</v>
      </c>
      <c r="X47" s="24">
        <v>310.79350855319785</v>
      </c>
      <c r="Y47" s="24">
        <v>174.99169457368205</v>
      </c>
      <c r="Z47" s="24">
        <v>175.29098845315931</v>
      </c>
      <c r="AA47" s="24">
        <v>0</v>
      </c>
      <c r="AB47" s="24">
        <v>115.11209337004286</v>
      </c>
      <c r="AC47" s="24">
        <v>90.639327746924437</v>
      </c>
      <c r="AD47" s="24">
        <v>165.46004751477162</v>
      </c>
      <c r="AE47" s="24">
        <v>1011.2087539012007</v>
      </c>
      <c r="AF47" s="24">
        <v>553.38794027924587</v>
      </c>
      <c r="AG47" s="24">
        <v>3477.0284178924903</v>
      </c>
      <c r="AH47" s="24">
        <v>4853.9596530641711</v>
      </c>
      <c r="AI47" s="24">
        <v>423.06756820364632</v>
      </c>
      <c r="AJ47" s="24">
        <v>35.201567188389639</v>
      </c>
      <c r="AK47" s="24">
        <v>47.414473121127635</v>
      </c>
      <c r="AL47" s="24">
        <v>929.76115153498949</v>
      </c>
      <c r="AM47" s="24">
        <v>13.717044479654998</v>
      </c>
      <c r="AN47" s="24">
        <v>2404.3128944743453</v>
      </c>
      <c r="AO47" s="24">
        <v>497.86876690694351</v>
      </c>
      <c r="AP47" s="24">
        <v>443.27123788277294</v>
      </c>
      <c r="AQ47" s="24">
        <v>258.47968337708636</v>
      </c>
      <c r="AR47" s="24">
        <v>565.61403449508282</v>
      </c>
      <c r="AS47" s="24">
        <v>2028.5271526973163</v>
      </c>
      <c r="AT47" s="24">
        <v>482.04180788004697</v>
      </c>
      <c r="AU47" s="24">
        <v>687.82499542814742</v>
      </c>
      <c r="AV47" s="24">
        <v>1376.3548694429956</v>
      </c>
      <c r="AW47" s="24">
        <v>1198.5943074040297</v>
      </c>
      <c r="AX47" s="24">
        <v>615.44825957067428</v>
      </c>
      <c r="AY47" s="24">
        <v>117.49352994402213</v>
      </c>
      <c r="AZ47" s="24">
        <v>6.9897275111624024</v>
      </c>
      <c r="BA47" s="24">
        <v>445.22084032135149</v>
      </c>
      <c r="BB47" s="24">
        <v>564.8603821893546</v>
      </c>
      <c r="BC47" s="24">
        <v>860.12193902145361</v>
      </c>
      <c r="BD47" s="24">
        <v>1011.6621117095691</v>
      </c>
      <c r="BE47" s="24">
        <v>1747.9683789551914</v>
      </c>
      <c r="BF47" s="24">
        <v>1089.2907266279292</v>
      </c>
      <c r="BG47" s="24">
        <v>0</v>
      </c>
      <c r="BH47" s="24">
        <v>0</v>
      </c>
      <c r="BI47" s="24">
        <v>85510.482441949978</v>
      </c>
      <c r="BJ47" s="24">
        <v>0</v>
      </c>
      <c r="BK47" s="24">
        <v>15.98602207580165</v>
      </c>
      <c r="BL47" s="24">
        <v>7367.3599599695053</v>
      </c>
      <c r="BM47" s="24">
        <v>0.43749669662405399</v>
      </c>
      <c r="BN47" s="24">
        <v>1068.3028787367789</v>
      </c>
      <c r="BO47" s="24">
        <v>126619.57928099616</v>
      </c>
    </row>
    <row r="48" spans="1:67" x14ac:dyDescent="0.25">
      <c r="A48">
        <v>2014</v>
      </c>
      <c r="B48" s="18" t="s">
        <v>197</v>
      </c>
      <c r="C48" s="23" t="s">
        <v>260</v>
      </c>
      <c r="D48" s="18" t="s">
        <v>279</v>
      </c>
      <c r="E48" s="24">
        <v>22.452881495393299</v>
      </c>
      <c r="F48" s="24">
        <v>3.3905480344502594</v>
      </c>
      <c r="G48" s="24">
        <v>11.535484113731918</v>
      </c>
      <c r="H48" s="24">
        <v>6.9269636300991717</v>
      </c>
      <c r="I48" s="24">
        <v>244.44220608097336</v>
      </c>
      <c r="J48" s="24">
        <v>259.44405393297416</v>
      </c>
      <c r="K48" s="24">
        <v>7.8412575738055672</v>
      </c>
      <c r="L48" s="24">
        <v>48.269880682926782</v>
      </c>
      <c r="M48" s="24">
        <v>73.778365765506464</v>
      </c>
      <c r="N48" s="24">
        <v>288.53585344420605</v>
      </c>
      <c r="O48" s="24">
        <v>642.97249518538172</v>
      </c>
      <c r="P48" s="24">
        <v>278.86059465811201</v>
      </c>
      <c r="Q48" s="24">
        <v>26.185530488806343</v>
      </c>
      <c r="R48" s="24">
        <v>48.437276272238201</v>
      </c>
      <c r="S48" s="24">
        <v>582.87983602593067</v>
      </c>
      <c r="T48" s="24">
        <v>247.43017304739072</v>
      </c>
      <c r="U48" s="24">
        <v>975.94566188427177</v>
      </c>
      <c r="V48" s="24">
        <v>144.04348591153075</v>
      </c>
      <c r="W48" s="24">
        <v>201.84142151409674</v>
      </c>
      <c r="X48" s="24">
        <v>643.29784832381154</v>
      </c>
      <c r="Y48" s="24">
        <v>135.28556657990364</v>
      </c>
      <c r="Z48" s="24">
        <v>25.993387323158171</v>
      </c>
      <c r="AA48" s="24">
        <v>0</v>
      </c>
      <c r="AB48" s="24">
        <v>160.73722462034044</v>
      </c>
      <c r="AC48" s="24">
        <v>76.53567632380323</v>
      </c>
      <c r="AD48" s="24">
        <v>116.20688392356885</v>
      </c>
      <c r="AE48" s="24">
        <v>651.40156739766235</v>
      </c>
      <c r="AF48" s="24">
        <v>99.239507915830202</v>
      </c>
      <c r="AG48" s="24">
        <v>623.5374253355476</v>
      </c>
      <c r="AH48" s="24">
        <v>870.46341881626518</v>
      </c>
      <c r="AI48" s="24">
        <v>94.109261806205012</v>
      </c>
      <c r="AJ48" s="24">
        <v>33.877063211018012</v>
      </c>
      <c r="AK48" s="24">
        <v>5.0073256943681068</v>
      </c>
      <c r="AL48" s="24">
        <v>567.50034407094165</v>
      </c>
      <c r="AM48" s="24">
        <v>3.4735543301753107</v>
      </c>
      <c r="AN48" s="24">
        <v>81.02863363031598</v>
      </c>
      <c r="AO48" s="24">
        <v>503.40465246730355</v>
      </c>
      <c r="AP48" s="24">
        <v>584.11351681289045</v>
      </c>
      <c r="AQ48" s="24">
        <v>165.19979508954393</v>
      </c>
      <c r="AR48" s="24">
        <v>441.53372881544192</v>
      </c>
      <c r="AS48" s="24">
        <v>1594.8842765808174</v>
      </c>
      <c r="AT48" s="24">
        <v>357.30617210454295</v>
      </c>
      <c r="AU48" s="24">
        <v>339.48246375645101</v>
      </c>
      <c r="AV48" s="24">
        <v>64.02509607320259</v>
      </c>
      <c r="AW48" s="24">
        <v>256.10357591830763</v>
      </c>
      <c r="AX48" s="24">
        <v>209.25849684526085</v>
      </c>
      <c r="AY48" s="24">
        <v>87.382489883818209</v>
      </c>
      <c r="AZ48" s="24">
        <v>1.8849044644526631</v>
      </c>
      <c r="BA48" s="24">
        <v>171.02710244325206</v>
      </c>
      <c r="BB48" s="24">
        <v>200.51750850501094</v>
      </c>
      <c r="BC48" s="24">
        <v>274.23267368794365</v>
      </c>
      <c r="BD48" s="24">
        <v>127.71461664792422</v>
      </c>
      <c r="BE48" s="24">
        <v>233.08667351013099</v>
      </c>
      <c r="BF48" s="24">
        <v>214.98563299132783</v>
      </c>
      <c r="BG48" s="24">
        <v>0</v>
      </c>
      <c r="BH48" s="24">
        <v>0</v>
      </c>
      <c r="BI48" s="24">
        <v>889.60026474339043</v>
      </c>
      <c r="BJ48" s="24">
        <v>0</v>
      </c>
      <c r="BK48" s="24">
        <v>10.095097465135758</v>
      </c>
      <c r="BL48" s="24">
        <v>13.557443795548862</v>
      </c>
      <c r="BM48" s="24">
        <v>1.2376748712125E-2</v>
      </c>
      <c r="BN48" s="24">
        <v>3331.4760703524876</v>
      </c>
      <c r="BO48" s="24">
        <v>18373.793288747605</v>
      </c>
    </row>
    <row r="49" spans="1:67" x14ac:dyDescent="0.25">
      <c r="A49">
        <v>2014</v>
      </c>
      <c r="B49" s="18" t="s">
        <v>198</v>
      </c>
      <c r="C49" s="23" t="s">
        <v>261</v>
      </c>
      <c r="D49" s="18" t="s">
        <v>279</v>
      </c>
      <c r="E49" s="24">
        <v>26.59654875302796</v>
      </c>
      <c r="F49" s="24">
        <v>0.63711904538998343</v>
      </c>
      <c r="G49" s="24">
        <v>7.249023852867956</v>
      </c>
      <c r="H49" s="24">
        <v>5.7396803560017551</v>
      </c>
      <c r="I49" s="24">
        <v>157.97122328257146</v>
      </c>
      <c r="J49" s="24">
        <v>135.89580142676797</v>
      </c>
      <c r="K49" s="24">
        <v>6.9730680901824789</v>
      </c>
      <c r="L49" s="24">
        <v>39.33682975658536</v>
      </c>
      <c r="M49" s="24">
        <v>26.649036218712862</v>
      </c>
      <c r="N49" s="24">
        <v>438.16107971628924</v>
      </c>
      <c r="O49" s="24">
        <v>836.2700866185711</v>
      </c>
      <c r="P49" s="24">
        <v>30.351203059427089</v>
      </c>
      <c r="Q49" s="24">
        <v>71.938562964906268</v>
      </c>
      <c r="R49" s="24">
        <v>70.954914221296278</v>
      </c>
      <c r="S49" s="24">
        <v>703.27580599943258</v>
      </c>
      <c r="T49" s="24">
        <v>301.08134698778173</v>
      </c>
      <c r="U49" s="24">
        <v>2124.6387979918354</v>
      </c>
      <c r="V49" s="24">
        <v>306.98209366981314</v>
      </c>
      <c r="W49" s="24">
        <v>669.7980424499591</v>
      </c>
      <c r="X49" s="24">
        <v>2088.4846277852953</v>
      </c>
      <c r="Y49" s="24">
        <v>288.425190504895</v>
      </c>
      <c r="Z49" s="24">
        <v>84.448453389246808</v>
      </c>
      <c r="AA49" s="24">
        <v>0</v>
      </c>
      <c r="AB49" s="24">
        <v>362.4009251164029</v>
      </c>
      <c r="AC49" s="24">
        <v>72.194089367951293</v>
      </c>
      <c r="AD49" s="24">
        <v>194.17871804663349</v>
      </c>
      <c r="AE49" s="24">
        <v>10532.532304563932</v>
      </c>
      <c r="AF49" s="24">
        <v>8.927627300535887</v>
      </c>
      <c r="AG49" s="24">
        <v>56.095560913494687</v>
      </c>
      <c r="AH49" s="24">
        <v>78.30954504210284</v>
      </c>
      <c r="AI49" s="24">
        <v>12.4152974706781</v>
      </c>
      <c r="AJ49" s="24">
        <v>4.3932377606537818</v>
      </c>
      <c r="AK49" s="24">
        <v>0.90562284246030489</v>
      </c>
      <c r="AL49" s="24">
        <v>20.261763881194963</v>
      </c>
      <c r="AM49" s="24">
        <v>1.1294058084523608</v>
      </c>
      <c r="AN49" s="24">
        <v>44.440357216870133</v>
      </c>
      <c r="AO49" s="24">
        <v>239.69885200373403</v>
      </c>
      <c r="AP49" s="24">
        <v>420.85298295404101</v>
      </c>
      <c r="AQ49" s="24">
        <v>71.668011776580656</v>
      </c>
      <c r="AR49" s="24">
        <v>193.69721199130626</v>
      </c>
      <c r="AS49" s="24">
        <v>90.763355333032635</v>
      </c>
      <c r="AT49" s="24">
        <v>11.512881896854326</v>
      </c>
      <c r="AU49" s="24">
        <v>8.8790934619899353</v>
      </c>
      <c r="AV49" s="24">
        <v>6.0374871976165796</v>
      </c>
      <c r="AW49" s="24">
        <v>53.98580558026034</v>
      </c>
      <c r="AX49" s="24">
        <v>928.78741156950764</v>
      </c>
      <c r="AY49" s="24">
        <v>522.15658060846272</v>
      </c>
      <c r="AZ49" s="24">
        <v>5.5183073144344297</v>
      </c>
      <c r="BA49" s="24">
        <v>63.818477552089824</v>
      </c>
      <c r="BB49" s="24">
        <v>171.59128394131849</v>
      </c>
      <c r="BC49" s="24">
        <v>177.1589471555462</v>
      </c>
      <c r="BD49" s="24">
        <v>172.87908378929691</v>
      </c>
      <c r="BE49" s="24">
        <v>89.682999204008979</v>
      </c>
      <c r="BF49" s="24">
        <v>21.202488159660422</v>
      </c>
      <c r="BG49" s="24">
        <v>0</v>
      </c>
      <c r="BH49" s="24">
        <v>0</v>
      </c>
      <c r="BI49" s="24">
        <v>673.92490993203307</v>
      </c>
      <c r="BJ49" s="24">
        <v>0</v>
      </c>
      <c r="BK49" s="24">
        <v>2.2198280036520051</v>
      </c>
      <c r="BL49" s="24">
        <v>152.82717047007949</v>
      </c>
      <c r="BM49" s="24">
        <v>4.9542449356016684E-2</v>
      </c>
      <c r="BN49" s="24">
        <v>6755.4928000629543</v>
      </c>
      <c r="BO49" s="24">
        <v>30644.448503880056</v>
      </c>
    </row>
    <row r="50" spans="1:67" x14ac:dyDescent="0.25">
      <c r="A50">
        <v>2014</v>
      </c>
      <c r="B50" s="18" t="s">
        <v>199</v>
      </c>
      <c r="C50" s="23" t="s">
        <v>262</v>
      </c>
      <c r="D50" s="18" t="s">
        <v>279</v>
      </c>
      <c r="E50" s="24">
        <v>1.123280948506709</v>
      </c>
      <c r="F50" s="24">
        <v>1.1247638526702354E-2</v>
      </c>
      <c r="G50" s="24">
        <v>0.72289202425183741</v>
      </c>
      <c r="H50" s="24">
        <v>6.5741219424452046E-2</v>
      </c>
      <c r="I50" s="24">
        <v>31.45768637010001</v>
      </c>
      <c r="J50" s="24">
        <v>16.671887623357801</v>
      </c>
      <c r="K50" s="24">
        <v>0.49666363216561504</v>
      </c>
      <c r="L50" s="24">
        <v>2.8999855187333794</v>
      </c>
      <c r="M50" s="24">
        <v>3.4756192779174278</v>
      </c>
      <c r="N50" s="24">
        <v>31.189601686520266</v>
      </c>
      <c r="O50" s="24">
        <v>195.18045572400041</v>
      </c>
      <c r="P50" s="24">
        <v>180.7649082383835</v>
      </c>
      <c r="Q50" s="24">
        <v>15.190525487728616</v>
      </c>
      <c r="R50" s="24">
        <v>9.1048601545480974</v>
      </c>
      <c r="S50" s="24">
        <v>53.471457278207055</v>
      </c>
      <c r="T50" s="24">
        <v>20.313977791197829</v>
      </c>
      <c r="U50" s="24">
        <v>1575.26059209408</v>
      </c>
      <c r="V50" s="24">
        <v>102.04532835812539</v>
      </c>
      <c r="W50" s="24">
        <v>160.66837495117917</v>
      </c>
      <c r="X50" s="24">
        <v>382.87487340459097</v>
      </c>
      <c r="Y50" s="24">
        <v>68.789430258281172</v>
      </c>
      <c r="Z50" s="24">
        <v>8.1411082812533895</v>
      </c>
      <c r="AA50" s="24">
        <v>0</v>
      </c>
      <c r="AB50" s="24">
        <v>39.44412213527562</v>
      </c>
      <c r="AC50" s="24">
        <v>4.3685355251950311</v>
      </c>
      <c r="AD50" s="24">
        <v>2.6532669585948807</v>
      </c>
      <c r="AE50" s="24">
        <v>80.001744499150135</v>
      </c>
      <c r="AF50" s="24">
        <v>2.8998346600709288</v>
      </c>
      <c r="AG50" s="24">
        <v>18.222563590096865</v>
      </c>
      <c r="AH50" s="24">
        <v>25.43842808322422</v>
      </c>
      <c r="AI50" s="24">
        <v>4.9533707781651053</v>
      </c>
      <c r="AJ50" s="24">
        <v>8.6223379013601359E-2</v>
      </c>
      <c r="AK50" s="24">
        <v>0.1368006315857451</v>
      </c>
      <c r="AL50" s="24">
        <v>5.4268460594134931</v>
      </c>
      <c r="AM50" s="24">
        <v>1.3751460932937542E-2</v>
      </c>
      <c r="AN50" s="24">
        <v>1.9214461597944346</v>
      </c>
      <c r="AO50" s="24">
        <v>7.3601747586350976</v>
      </c>
      <c r="AP50" s="24">
        <v>5.5701409443398973</v>
      </c>
      <c r="AQ50" s="24">
        <v>11.314263427131458</v>
      </c>
      <c r="AR50" s="24">
        <v>74.001019802237749</v>
      </c>
      <c r="AS50" s="24">
        <v>1.5694397345246873</v>
      </c>
      <c r="AT50" s="24">
        <v>0.35982399359720069</v>
      </c>
      <c r="AU50" s="24">
        <v>3.095540921862487</v>
      </c>
      <c r="AV50" s="24">
        <v>2.6240108889515845</v>
      </c>
      <c r="AW50" s="24">
        <v>6.076013900620854</v>
      </c>
      <c r="AX50" s="24">
        <v>42.076782420081713</v>
      </c>
      <c r="AY50" s="24">
        <v>25.332089477662151</v>
      </c>
      <c r="AZ50" s="24">
        <v>5.8432792270825269E-2</v>
      </c>
      <c r="BA50" s="24">
        <v>3.120728198411975</v>
      </c>
      <c r="BB50" s="24">
        <v>7.265952971195424</v>
      </c>
      <c r="BC50" s="24">
        <v>0.67878996026251226</v>
      </c>
      <c r="BD50" s="24">
        <v>1.2691073587889847</v>
      </c>
      <c r="BE50" s="24">
        <v>1.9427857659835261</v>
      </c>
      <c r="BF50" s="24">
        <v>2.0052729042617687</v>
      </c>
      <c r="BG50" s="24">
        <v>0</v>
      </c>
      <c r="BH50" s="24">
        <v>0</v>
      </c>
      <c r="BI50" s="24">
        <v>60.168786926571009</v>
      </c>
      <c r="BJ50" s="24">
        <v>0</v>
      </c>
      <c r="BK50" s="24">
        <v>0.57412864396277186</v>
      </c>
      <c r="BL50" s="24">
        <v>36039.519904425018</v>
      </c>
      <c r="BM50" s="24">
        <v>3.1828620200819766E-2</v>
      </c>
      <c r="BN50" s="24">
        <v>3600.5262401670102</v>
      </c>
      <c r="BO50" s="24">
        <v>42942.028690885185</v>
      </c>
    </row>
    <row r="51" spans="1:67" x14ac:dyDescent="0.25">
      <c r="A51">
        <v>2014</v>
      </c>
      <c r="B51" s="18" t="s">
        <v>200</v>
      </c>
      <c r="C51" s="23" t="s">
        <v>263</v>
      </c>
      <c r="D51" s="18" t="s">
        <v>279</v>
      </c>
      <c r="E51" s="24">
        <v>0.46349100499129509</v>
      </c>
      <c r="F51" s="24">
        <v>0.58251723237049013</v>
      </c>
      <c r="G51" s="24">
        <v>3.9575168699032943E-2</v>
      </c>
      <c r="H51" s="24">
        <v>8.2617758520632897E-2</v>
      </c>
      <c r="I51" s="24">
        <v>46.410780734703124</v>
      </c>
      <c r="J51" s="24">
        <v>18.936408915698077</v>
      </c>
      <c r="K51" s="24">
        <v>0.43132004083741221</v>
      </c>
      <c r="L51" s="24">
        <v>5.0678208547791312</v>
      </c>
      <c r="M51" s="24">
        <v>2.3806276444595809</v>
      </c>
      <c r="N51" s="24">
        <v>19.596891901704431</v>
      </c>
      <c r="O51" s="24">
        <v>30.434339291996217</v>
      </c>
      <c r="P51" s="24">
        <v>6.9920990265168372</v>
      </c>
      <c r="Q51" s="24">
        <v>2.2403267780932112</v>
      </c>
      <c r="R51" s="24">
        <v>3.040282673739688</v>
      </c>
      <c r="S51" s="24">
        <v>13.476739264662999</v>
      </c>
      <c r="T51" s="24">
        <v>14.525352452857684</v>
      </c>
      <c r="U51" s="24">
        <v>102.45899726282326</v>
      </c>
      <c r="V51" s="24">
        <v>15.200312335265066</v>
      </c>
      <c r="W51" s="24">
        <v>14.175132467950892</v>
      </c>
      <c r="X51" s="24">
        <v>87.602137967869737</v>
      </c>
      <c r="Y51" s="24">
        <v>7.1396624172933389</v>
      </c>
      <c r="Z51" s="24">
        <v>3.047678288321424</v>
      </c>
      <c r="AA51" s="24">
        <v>0</v>
      </c>
      <c r="AB51" s="24">
        <v>12.707164049175553</v>
      </c>
      <c r="AC51" s="24">
        <v>1.686099847754563</v>
      </c>
      <c r="AD51" s="24">
        <v>15.020827629309663</v>
      </c>
      <c r="AE51" s="24">
        <v>37.955057607027335</v>
      </c>
      <c r="AF51" s="24">
        <v>15.659375949905129</v>
      </c>
      <c r="AG51" s="24">
        <v>98.390303775094551</v>
      </c>
      <c r="AH51" s="24">
        <v>137.35368317987829</v>
      </c>
      <c r="AI51" s="24">
        <v>5.1598231763306215</v>
      </c>
      <c r="AJ51" s="24">
        <v>1.100199494913114</v>
      </c>
      <c r="AK51" s="24">
        <v>0.37599411797148186</v>
      </c>
      <c r="AL51" s="24">
        <v>36.995207613350196</v>
      </c>
      <c r="AM51" s="24">
        <v>0.73461097016674914</v>
      </c>
      <c r="AN51" s="24">
        <v>13.248450540311797</v>
      </c>
      <c r="AO51" s="24">
        <v>45.370804600808732</v>
      </c>
      <c r="AP51" s="24">
        <v>24.968262205989383</v>
      </c>
      <c r="AQ51" s="24">
        <v>36.90390002425444</v>
      </c>
      <c r="AR51" s="24">
        <v>28.889046561447316</v>
      </c>
      <c r="AS51" s="24">
        <v>241.23434686139208</v>
      </c>
      <c r="AT51" s="24">
        <v>97.016233545074257</v>
      </c>
      <c r="AU51" s="24">
        <v>33.110446960406009</v>
      </c>
      <c r="AV51" s="24">
        <v>8.8074931651735646</v>
      </c>
      <c r="AW51" s="24">
        <v>1.9290054561102479</v>
      </c>
      <c r="AX51" s="24">
        <v>5.1435929175840567</v>
      </c>
      <c r="AY51" s="24">
        <v>1.6509877659548402</v>
      </c>
      <c r="AZ51" s="24">
        <v>7.0746220202400581E-2</v>
      </c>
      <c r="BA51" s="24">
        <v>10.531789319624837</v>
      </c>
      <c r="BB51" s="24">
        <v>4.8481008010564084</v>
      </c>
      <c r="BC51" s="24">
        <v>50.676868702558863</v>
      </c>
      <c r="BD51" s="24">
        <v>39.240768770676624</v>
      </c>
      <c r="BE51" s="24">
        <v>4.0176742317390675</v>
      </c>
      <c r="BF51" s="24">
        <v>18.933109135413236</v>
      </c>
      <c r="BG51" s="24">
        <v>0</v>
      </c>
      <c r="BH51" s="24">
        <v>0</v>
      </c>
      <c r="BI51" s="24">
        <v>20.207239849229087</v>
      </c>
      <c r="BJ51" s="24">
        <v>0</v>
      </c>
      <c r="BK51" s="24">
        <v>0.18592925110802463</v>
      </c>
      <c r="BL51" s="24">
        <v>0.59773489650576528</v>
      </c>
      <c r="BM51" s="24">
        <v>-2.390919184683921E-2</v>
      </c>
      <c r="BN51" s="24">
        <v>867.50076935224263</v>
      </c>
      <c r="BO51" s="24">
        <v>2312.5228508380492</v>
      </c>
    </row>
    <row r="52" spans="1:67" x14ac:dyDescent="0.25">
      <c r="A52">
        <v>2014</v>
      </c>
      <c r="B52" s="18" t="s">
        <v>201</v>
      </c>
      <c r="C52" s="23" t="s">
        <v>264</v>
      </c>
      <c r="D52" s="18" t="s">
        <v>279</v>
      </c>
      <c r="E52" s="24">
        <v>2.5344689482763125</v>
      </c>
      <c r="F52" s="24">
        <v>0.14973794698788156</v>
      </c>
      <c r="G52" s="24">
        <v>3.1522768636942189</v>
      </c>
      <c r="H52" s="24">
        <v>1.353800999406686</v>
      </c>
      <c r="I52" s="24">
        <v>92.746762971133748</v>
      </c>
      <c r="J52" s="24">
        <v>186.79307688655791</v>
      </c>
      <c r="K52" s="24">
        <v>2.1468494487356415</v>
      </c>
      <c r="L52" s="24">
        <v>16.016744102437897</v>
      </c>
      <c r="M52" s="24">
        <v>16.14777185402583</v>
      </c>
      <c r="N52" s="24">
        <v>61.303494449448564</v>
      </c>
      <c r="O52" s="24">
        <v>244.29584895797342</v>
      </c>
      <c r="P52" s="24">
        <v>7.5508097023954441</v>
      </c>
      <c r="Q52" s="24">
        <v>7.7113830722933772</v>
      </c>
      <c r="R52" s="24">
        <v>11.907361637011476</v>
      </c>
      <c r="S52" s="24">
        <v>399.14607575167213</v>
      </c>
      <c r="T52" s="24">
        <v>113.08494999186703</v>
      </c>
      <c r="U52" s="24">
        <v>280.79088802041184</v>
      </c>
      <c r="V52" s="24">
        <v>38.257649919657567</v>
      </c>
      <c r="W52" s="24">
        <v>45.412958794932976</v>
      </c>
      <c r="X52" s="24">
        <v>37.203561941514856</v>
      </c>
      <c r="Y52" s="24">
        <v>209.08729068661242</v>
      </c>
      <c r="Z52" s="24">
        <v>13.875879633539823</v>
      </c>
      <c r="AA52" s="24">
        <v>0</v>
      </c>
      <c r="AB52" s="24">
        <v>366.23291098603738</v>
      </c>
      <c r="AC52" s="24">
        <v>51.055348775852977</v>
      </c>
      <c r="AD52" s="24">
        <v>462.43794758660971</v>
      </c>
      <c r="AE52" s="24">
        <v>319.3604222377283</v>
      </c>
      <c r="AF52" s="24">
        <v>85.152967044482537</v>
      </c>
      <c r="AG52" s="24">
        <v>535.03123861653421</v>
      </c>
      <c r="AH52" s="24">
        <v>746.90774380972937</v>
      </c>
      <c r="AI52" s="24">
        <v>314.18097747711857</v>
      </c>
      <c r="AJ52" s="24">
        <v>2.9031236201088344</v>
      </c>
      <c r="AK52" s="24">
        <v>32.419745642240876</v>
      </c>
      <c r="AL52" s="24">
        <v>620.92214743474892</v>
      </c>
      <c r="AM52" s="24">
        <v>58.823886531080817</v>
      </c>
      <c r="AN52" s="24">
        <v>19.242729100460359</v>
      </c>
      <c r="AO52" s="24">
        <v>52.407775870265105</v>
      </c>
      <c r="AP52" s="24">
        <v>234.47855711597035</v>
      </c>
      <c r="AQ52" s="24">
        <v>294.83048292032066</v>
      </c>
      <c r="AR52" s="24">
        <v>677.54016060565482</v>
      </c>
      <c r="AS52" s="24">
        <v>1232.8572166870945</v>
      </c>
      <c r="AT52" s="24">
        <v>230.81372955489144</v>
      </c>
      <c r="AU52" s="24">
        <v>172.35906830221472</v>
      </c>
      <c r="AV52" s="24">
        <v>15.774314044521725</v>
      </c>
      <c r="AW52" s="24">
        <v>23.630058269183074</v>
      </c>
      <c r="AX52" s="24">
        <v>176.90158607194564</v>
      </c>
      <c r="AY52" s="24">
        <v>36.552413986614468</v>
      </c>
      <c r="AZ52" s="24">
        <v>0.24424539270281706</v>
      </c>
      <c r="BA52" s="24">
        <v>122.41073572831304</v>
      </c>
      <c r="BB52" s="24">
        <v>111.57557419126634</v>
      </c>
      <c r="BC52" s="24">
        <v>510.02979718971466</v>
      </c>
      <c r="BD52" s="24">
        <v>205.95745614259096</v>
      </c>
      <c r="BE52" s="24">
        <v>18.800280305236747</v>
      </c>
      <c r="BF52" s="24">
        <v>210.95021831211719</v>
      </c>
      <c r="BG52" s="24">
        <v>0</v>
      </c>
      <c r="BH52" s="24">
        <v>0</v>
      </c>
      <c r="BI52" s="24">
        <v>1215.9624248540745</v>
      </c>
      <c r="BJ52" s="24">
        <v>0</v>
      </c>
      <c r="BK52" s="24">
        <v>0.9923534000783969</v>
      </c>
      <c r="BL52" s="24">
        <v>22.583414877926966</v>
      </c>
      <c r="BM52" s="24">
        <v>-7.393178459247138E-3</v>
      </c>
      <c r="BN52" s="24">
        <v>8165.8906952655389</v>
      </c>
      <c r="BO52" s="24">
        <v>19138.875997353109</v>
      </c>
    </row>
    <row r="53" spans="1:67" x14ac:dyDescent="0.25">
      <c r="A53">
        <v>2014</v>
      </c>
      <c r="B53" s="18" t="s">
        <v>202</v>
      </c>
      <c r="C53" s="23" t="s">
        <v>265</v>
      </c>
      <c r="D53" s="18" t="s">
        <v>279</v>
      </c>
      <c r="E53" s="24">
        <v>28.958416039247435</v>
      </c>
      <c r="F53" s="24">
        <v>1.1393958720155726</v>
      </c>
      <c r="G53" s="24">
        <v>30.150753395975684</v>
      </c>
      <c r="H53" s="24">
        <v>48.92168249499781</v>
      </c>
      <c r="I53" s="24">
        <v>360.77710158437782</v>
      </c>
      <c r="J53" s="24">
        <v>399.06079537441923</v>
      </c>
      <c r="K53" s="24">
        <v>12.603574074420168</v>
      </c>
      <c r="L53" s="24">
        <v>115.88158731369666</v>
      </c>
      <c r="M53" s="24">
        <v>136.51373045103779</v>
      </c>
      <c r="N53" s="24">
        <v>539.8175961838017</v>
      </c>
      <c r="O53" s="24">
        <v>1013.4009999931184</v>
      </c>
      <c r="P53" s="24">
        <v>39.826087100651456</v>
      </c>
      <c r="Q53" s="24">
        <v>75.803221527279646</v>
      </c>
      <c r="R53" s="24">
        <v>96.153101328184249</v>
      </c>
      <c r="S53" s="24">
        <v>1350.0507473411221</v>
      </c>
      <c r="T53" s="24">
        <v>409.98122517847668</v>
      </c>
      <c r="U53" s="24">
        <v>1309.632525287821</v>
      </c>
      <c r="V53" s="24">
        <v>286.55047418033013</v>
      </c>
      <c r="W53" s="24">
        <v>259.49877244697757</v>
      </c>
      <c r="X53" s="24">
        <v>491.28456198221579</v>
      </c>
      <c r="Y53" s="24">
        <v>288.21877304612781</v>
      </c>
      <c r="Z53" s="24">
        <v>66.482169864198937</v>
      </c>
      <c r="AA53" s="24">
        <v>0</v>
      </c>
      <c r="AB53" s="24">
        <v>1523.451863347118</v>
      </c>
      <c r="AC53" s="24">
        <v>265.4392026379594</v>
      </c>
      <c r="AD53" s="24">
        <v>898.80937334452915</v>
      </c>
      <c r="AE53" s="24">
        <v>804.65855837958384</v>
      </c>
      <c r="AF53" s="24">
        <v>364.76625859117911</v>
      </c>
      <c r="AG53" s="24">
        <v>2291.8987311334017</v>
      </c>
      <c r="AH53" s="24">
        <v>3199.5070566255595</v>
      </c>
      <c r="AI53" s="24">
        <v>1486.9175408591097</v>
      </c>
      <c r="AJ53" s="24">
        <v>1185.4108693828464</v>
      </c>
      <c r="AK53" s="24">
        <v>492.47455272528958</v>
      </c>
      <c r="AL53" s="24">
        <v>3376.4472653361931</v>
      </c>
      <c r="AM53" s="24">
        <v>320.28582706639116</v>
      </c>
      <c r="AN53" s="24">
        <v>314.71865215115622</v>
      </c>
      <c r="AO53" s="24">
        <v>446.64147591819909</v>
      </c>
      <c r="AP53" s="24">
        <v>904.81454835430168</v>
      </c>
      <c r="AQ53" s="24">
        <v>1207.4699734712485</v>
      </c>
      <c r="AR53" s="24">
        <v>720.82165865013769</v>
      </c>
      <c r="AS53" s="24">
        <v>3981.8711432821269</v>
      </c>
      <c r="AT53" s="24">
        <v>1690.9417661653783</v>
      </c>
      <c r="AU53" s="24">
        <v>644.53090134096328</v>
      </c>
      <c r="AV53" s="24">
        <v>456.66714497604238</v>
      </c>
      <c r="AW53" s="24">
        <v>161.65698574158972</v>
      </c>
      <c r="AX53" s="24">
        <v>988.38635612929897</v>
      </c>
      <c r="AY53" s="24">
        <v>419.20151318718422</v>
      </c>
      <c r="AZ53" s="24">
        <v>1.7408549992373388</v>
      </c>
      <c r="BA53" s="24">
        <v>974.77056396923933</v>
      </c>
      <c r="BB53" s="24">
        <v>1418.2323426807841</v>
      </c>
      <c r="BC53" s="24">
        <v>3080.5377308982443</v>
      </c>
      <c r="BD53" s="24">
        <v>558.94092030945819</v>
      </c>
      <c r="BE53" s="24">
        <v>660.44633543921657</v>
      </c>
      <c r="BF53" s="24">
        <v>1449.8269963827463</v>
      </c>
      <c r="BG53" s="24">
        <v>0</v>
      </c>
      <c r="BH53" s="24">
        <v>0</v>
      </c>
      <c r="BI53" s="24">
        <v>3293.7964472078697</v>
      </c>
      <c r="BJ53" s="24">
        <v>0</v>
      </c>
      <c r="BK53" s="24">
        <v>7.9901639212744655</v>
      </c>
      <c r="BL53" s="24">
        <v>65.443112889122048</v>
      </c>
      <c r="BM53" s="24">
        <v>0.14605612682984997</v>
      </c>
      <c r="BN53" s="24">
        <v>3369.0137717032112</v>
      </c>
      <c r="BO53" s="24">
        <v>50389.381807384561</v>
      </c>
    </row>
    <row r="54" spans="1:67" x14ac:dyDescent="0.25">
      <c r="A54">
        <v>2014</v>
      </c>
      <c r="B54" s="18" t="s">
        <v>203</v>
      </c>
      <c r="C54" s="23" t="s">
        <v>266</v>
      </c>
      <c r="D54" s="18" t="s">
        <v>279</v>
      </c>
      <c r="E54" s="24">
        <v>12.915570345105721</v>
      </c>
      <c r="F54" s="24">
        <v>0.81260496721603914</v>
      </c>
      <c r="G54" s="24">
        <v>49.286390065069298</v>
      </c>
      <c r="H54" s="24">
        <v>1.6841192729707271</v>
      </c>
      <c r="I54" s="24">
        <v>32.543497471944775</v>
      </c>
      <c r="J54" s="24">
        <v>28.332100251998021</v>
      </c>
      <c r="K54" s="24">
        <v>2.7889254366858491</v>
      </c>
      <c r="L54" s="24">
        <v>8.4689023976821662</v>
      </c>
      <c r="M54" s="24">
        <v>9.3779316885367798</v>
      </c>
      <c r="N54" s="24">
        <v>21.519689508806493</v>
      </c>
      <c r="O54" s="24">
        <v>56.839295787381708</v>
      </c>
      <c r="P54" s="24">
        <v>10.224194081727624</v>
      </c>
      <c r="Q54" s="24">
        <v>7.8039738083040211</v>
      </c>
      <c r="R54" s="24">
        <v>9.573649563121517</v>
      </c>
      <c r="S54" s="24">
        <v>48.948495453072539</v>
      </c>
      <c r="T54" s="24">
        <v>35.871384278815796</v>
      </c>
      <c r="U54" s="24">
        <v>68.148060251993911</v>
      </c>
      <c r="V54" s="24">
        <v>21.45720185826336</v>
      </c>
      <c r="W54" s="24">
        <v>41.152145221310164</v>
      </c>
      <c r="X54" s="24">
        <v>47.838418598576169</v>
      </c>
      <c r="Y54" s="24">
        <v>26.072965425835626</v>
      </c>
      <c r="Z54" s="24">
        <v>7.3738962302727167</v>
      </c>
      <c r="AA54" s="24">
        <v>0</v>
      </c>
      <c r="AB54" s="24">
        <v>39.673758744351709</v>
      </c>
      <c r="AC54" s="24">
        <v>73.631642399505466</v>
      </c>
      <c r="AD54" s="24">
        <v>64.01007259608204</v>
      </c>
      <c r="AE54" s="24">
        <v>133.16055784436355</v>
      </c>
      <c r="AF54" s="24">
        <v>19.518727514994861</v>
      </c>
      <c r="AG54" s="24">
        <v>122.63917055400913</v>
      </c>
      <c r="AH54" s="24">
        <v>171.20531025260397</v>
      </c>
      <c r="AI54" s="24">
        <v>117.25196155316107</v>
      </c>
      <c r="AJ54" s="24">
        <v>2.1287199005516007</v>
      </c>
      <c r="AK54" s="24">
        <v>361.13493247029095</v>
      </c>
      <c r="AL54" s="24">
        <v>67.817187299674558</v>
      </c>
      <c r="AM54" s="24">
        <v>11.357540980336552</v>
      </c>
      <c r="AN54" s="24">
        <v>36.188039415786854</v>
      </c>
      <c r="AO54" s="24">
        <v>65.25754896128791</v>
      </c>
      <c r="AP54" s="24">
        <v>120.77161339444473</v>
      </c>
      <c r="AQ54" s="24">
        <v>122.51505398581071</v>
      </c>
      <c r="AR54" s="24">
        <v>24.395907127447146</v>
      </c>
      <c r="AS54" s="24">
        <v>190.51112003972688</v>
      </c>
      <c r="AT54" s="24">
        <v>59.811025489748857</v>
      </c>
      <c r="AU54" s="24">
        <v>37.76424874740394</v>
      </c>
      <c r="AV54" s="24">
        <v>58.725348056708576</v>
      </c>
      <c r="AW54" s="24">
        <v>30.242159472226582</v>
      </c>
      <c r="AX54" s="24">
        <v>41.636736675375687</v>
      </c>
      <c r="AY54" s="24">
        <v>41.869850371500554</v>
      </c>
      <c r="AZ54" s="24">
        <v>0.32652704108523678</v>
      </c>
      <c r="BA54" s="24">
        <v>22.641263309257742</v>
      </c>
      <c r="BB54" s="24">
        <v>113.57874105129747</v>
      </c>
      <c r="BC54" s="24">
        <v>193.8209444559111</v>
      </c>
      <c r="BD54" s="24">
        <v>100.96549821283946</v>
      </c>
      <c r="BE54" s="24">
        <v>154.70666559084748</v>
      </c>
      <c r="BF54" s="24">
        <v>105.84453753157828</v>
      </c>
      <c r="BG54" s="24">
        <v>0</v>
      </c>
      <c r="BH54" s="24">
        <v>0</v>
      </c>
      <c r="BI54" s="24">
        <v>11407.803692517851</v>
      </c>
      <c r="BJ54" s="24">
        <v>0</v>
      </c>
      <c r="BK54" s="24">
        <v>117654.96613163182</v>
      </c>
      <c r="BL54" s="24">
        <v>50.44301665519005</v>
      </c>
      <c r="BM54" s="24">
        <v>0.16392365339388468</v>
      </c>
      <c r="BN54" s="24">
        <v>158.67726839658462</v>
      </c>
      <c r="BO54" s="24">
        <v>132526.18985585979</v>
      </c>
    </row>
    <row r="55" spans="1:67" x14ac:dyDescent="0.25">
      <c r="A55">
        <v>2014</v>
      </c>
      <c r="B55" s="18" t="s">
        <v>204</v>
      </c>
      <c r="C55" s="23" t="s">
        <v>267</v>
      </c>
      <c r="D55" s="18" t="s">
        <v>279</v>
      </c>
      <c r="E55" s="24">
        <v>11.887475217103566</v>
      </c>
      <c r="F55" s="24">
        <v>1.1558663336863466</v>
      </c>
      <c r="G55" s="24">
        <v>3.1387315601104686</v>
      </c>
      <c r="H55" s="24">
        <v>3.4090990055274215</v>
      </c>
      <c r="I55" s="24">
        <v>56.918952220411441</v>
      </c>
      <c r="J55" s="24">
        <v>72.050371252607263</v>
      </c>
      <c r="K55" s="24">
        <v>3.7867768130341743</v>
      </c>
      <c r="L55" s="24">
        <v>17.271215342963181</v>
      </c>
      <c r="M55" s="24">
        <v>22.207190258150433</v>
      </c>
      <c r="N55" s="24">
        <v>117.28782943103242</v>
      </c>
      <c r="O55" s="24">
        <v>174.1117228615467</v>
      </c>
      <c r="P55" s="24">
        <v>20.372041985946186</v>
      </c>
      <c r="Q55" s="24">
        <v>14.314751193786353</v>
      </c>
      <c r="R55" s="24">
        <v>15.666178292287144</v>
      </c>
      <c r="S55" s="24">
        <v>118.19726151677882</v>
      </c>
      <c r="T55" s="24">
        <v>64.37917017747445</v>
      </c>
      <c r="U55" s="24">
        <v>266.51353084821852</v>
      </c>
      <c r="V55" s="24">
        <v>43.164467533313299</v>
      </c>
      <c r="W55" s="24">
        <v>91.744951318486088</v>
      </c>
      <c r="X55" s="24">
        <v>119.46088413387668</v>
      </c>
      <c r="Y55" s="24">
        <v>56.558273940176051</v>
      </c>
      <c r="Z55" s="24">
        <v>13.928633727339454</v>
      </c>
      <c r="AA55" s="24">
        <v>0</v>
      </c>
      <c r="AB55" s="24">
        <v>45.115810259237023</v>
      </c>
      <c r="AC55" s="24">
        <v>42.485731842328057</v>
      </c>
      <c r="AD55" s="24">
        <v>41.028921224881543</v>
      </c>
      <c r="AE55" s="24">
        <v>109.6739484953293</v>
      </c>
      <c r="AF55" s="24">
        <v>49.292526562254849</v>
      </c>
      <c r="AG55" s="24">
        <v>309.73122873335274</v>
      </c>
      <c r="AH55" s="24">
        <v>432.38416863601964</v>
      </c>
      <c r="AI55" s="24">
        <v>39.241064766054507</v>
      </c>
      <c r="AJ55" s="24">
        <v>7.5298870353012957</v>
      </c>
      <c r="AK55" s="24">
        <v>13.370953819656236</v>
      </c>
      <c r="AL55" s="24">
        <v>161.94722657626815</v>
      </c>
      <c r="AM55" s="24">
        <v>5.8178004876103664</v>
      </c>
      <c r="AN55" s="24">
        <v>53.459895555730867</v>
      </c>
      <c r="AO55" s="24">
        <v>52.245809713554195</v>
      </c>
      <c r="AP55" s="24">
        <v>76.456687813806724</v>
      </c>
      <c r="AQ55" s="24">
        <v>34.008023489027501</v>
      </c>
      <c r="AR55" s="24">
        <v>98.813962335370078</v>
      </c>
      <c r="AS55" s="24">
        <v>397.65567712421301</v>
      </c>
      <c r="AT55" s="24">
        <v>76.430581722179511</v>
      </c>
      <c r="AU55" s="24">
        <v>58.674072326586092</v>
      </c>
      <c r="AV55" s="24">
        <v>24.867010576637917</v>
      </c>
      <c r="AW55" s="24">
        <v>69.604114699349992</v>
      </c>
      <c r="AX55" s="24">
        <v>96.868559064181625</v>
      </c>
      <c r="AY55" s="24">
        <v>160.54238814740359</v>
      </c>
      <c r="AZ55" s="24">
        <v>0.68611860353725218</v>
      </c>
      <c r="BA55" s="24">
        <v>67.592393138147429</v>
      </c>
      <c r="BB55" s="24">
        <v>227.0650896507336</v>
      </c>
      <c r="BC55" s="24">
        <v>439.4117398765809</v>
      </c>
      <c r="BD55" s="24">
        <v>304.98368025437031</v>
      </c>
      <c r="BE55" s="24">
        <v>79.495010350677205</v>
      </c>
      <c r="BF55" s="24">
        <v>218.1668058115977</v>
      </c>
      <c r="BG55" s="24">
        <v>0</v>
      </c>
      <c r="BH55" s="24">
        <v>0</v>
      </c>
      <c r="BI55" s="24">
        <v>57465.422955984213</v>
      </c>
      <c r="BJ55" s="24">
        <v>0</v>
      </c>
      <c r="BK55" s="24">
        <v>36258.325131762926</v>
      </c>
      <c r="BL55" s="24">
        <v>393.87795135159928</v>
      </c>
      <c r="BM55" s="24">
        <v>0.28509162832803692</v>
      </c>
      <c r="BN55" s="24">
        <v>553.64228127843103</v>
      </c>
      <c r="BO55" s="24">
        <v>99773.725675661277</v>
      </c>
    </row>
    <row r="56" spans="1:67" x14ac:dyDescent="0.25">
      <c r="A56">
        <v>2014</v>
      </c>
      <c r="B56" s="18" t="s">
        <v>205</v>
      </c>
      <c r="C56" s="23" t="s">
        <v>268</v>
      </c>
      <c r="D56" s="18" t="s">
        <v>279</v>
      </c>
      <c r="E56" s="24">
        <v>126.86418315598756</v>
      </c>
      <c r="F56" s="24">
        <v>10.944731053208773</v>
      </c>
      <c r="G56" s="24">
        <v>17.625405459454324</v>
      </c>
      <c r="H56" s="24">
        <v>9.5123004526299173</v>
      </c>
      <c r="I56" s="24">
        <v>138.25650024630571</v>
      </c>
      <c r="J56" s="24">
        <v>100.58773434208892</v>
      </c>
      <c r="K56" s="24">
        <v>13.887863726969369</v>
      </c>
      <c r="L56" s="24">
        <v>26.821823174608632</v>
      </c>
      <c r="M56" s="24">
        <v>13.694890928361769</v>
      </c>
      <c r="N56" s="24">
        <v>30.254556685475684</v>
      </c>
      <c r="O56" s="24">
        <v>126.58484688299701</v>
      </c>
      <c r="P56" s="24">
        <v>112.96836123657545</v>
      </c>
      <c r="Q56" s="24">
        <v>38.524970248823522</v>
      </c>
      <c r="R56" s="24">
        <v>28.123274974785133</v>
      </c>
      <c r="S56" s="24">
        <v>102.74449333216529</v>
      </c>
      <c r="T56" s="24">
        <v>122.00336405596501</v>
      </c>
      <c r="U56" s="24">
        <v>291.14097031366202</v>
      </c>
      <c r="V56" s="24">
        <v>111.47029856566941</v>
      </c>
      <c r="W56" s="24">
        <v>178.63598392447622</v>
      </c>
      <c r="X56" s="24">
        <v>151.28639363501046</v>
      </c>
      <c r="Y56" s="24">
        <v>150.37801168009085</v>
      </c>
      <c r="Z56" s="24">
        <v>26.383516074368448</v>
      </c>
      <c r="AA56" s="24">
        <v>0</v>
      </c>
      <c r="AB56" s="24">
        <v>46.879372646007667</v>
      </c>
      <c r="AC56" s="24">
        <v>175.68013661964392</v>
      </c>
      <c r="AD56" s="24">
        <v>74.933860360715755</v>
      </c>
      <c r="AE56" s="24">
        <v>1093.9514628480185</v>
      </c>
      <c r="AF56" s="24">
        <v>97.089091737563464</v>
      </c>
      <c r="AG56" s="24">
        <v>610.02669811108763</v>
      </c>
      <c r="AH56" s="24">
        <v>851.6022150317134</v>
      </c>
      <c r="AI56" s="24">
        <v>155.61259611293769</v>
      </c>
      <c r="AJ56" s="24">
        <v>8.0558078800778627</v>
      </c>
      <c r="AK56" s="24">
        <v>14.607826387430173</v>
      </c>
      <c r="AL56" s="24">
        <v>145.35962747574769</v>
      </c>
      <c r="AM56" s="24">
        <v>25.327412064338827</v>
      </c>
      <c r="AN56" s="24">
        <v>103.44707226700919</v>
      </c>
      <c r="AO56" s="24">
        <v>70.876198842257466</v>
      </c>
      <c r="AP56" s="24">
        <v>98.852563374092966</v>
      </c>
      <c r="AQ56" s="24">
        <v>28.808095162829108</v>
      </c>
      <c r="AR56" s="24">
        <v>84.032972641591613</v>
      </c>
      <c r="AS56" s="24">
        <v>493.67017799430107</v>
      </c>
      <c r="AT56" s="24">
        <v>103.76700830729291</v>
      </c>
      <c r="AU56" s="24">
        <v>71.077825178991006</v>
      </c>
      <c r="AV56" s="24">
        <v>75.710803252771612</v>
      </c>
      <c r="AW56" s="24">
        <v>114.43001270754031</v>
      </c>
      <c r="AX56" s="24">
        <v>176.39203330541571</v>
      </c>
      <c r="AY56" s="24">
        <v>110.22539150438095</v>
      </c>
      <c r="AZ56" s="24">
        <v>0.49407047907996815</v>
      </c>
      <c r="BA56" s="24">
        <v>120.14050212573628</v>
      </c>
      <c r="BB56" s="24">
        <v>522.85188448007045</v>
      </c>
      <c r="BC56" s="24">
        <v>669.71833490233394</v>
      </c>
      <c r="BD56" s="24">
        <v>511.33506839423796</v>
      </c>
      <c r="BE56" s="24">
        <v>739.68416016226172</v>
      </c>
      <c r="BF56" s="24">
        <v>219.48596777303473</v>
      </c>
      <c r="BG56" s="24">
        <v>0</v>
      </c>
      <c r="BH56" s="24">
        <v>0</v>
      </c>
      <c r="BI56" s="24">
        <v>43573.056413092898</v>
      </c>
      <c r="BJ56" s="24">
        <v>0</v>
      </c>
      <c r="BK56" s="24">
        <v>53234.760784939259</v>
      </c>
      <c r="BL56" s="24">
        <v>43.528217000063734</v>
      </c>
      <c r="BM56" s="24">
        <v>0.50549855435443669</v>
      </c>
      <c r="BN56" s="24">
        <v>138.28259422520665</v>
      </c>
      <c r="BO56" s="24">
        <v>106532.95423209202</v>
      </c>
    </row>
    <row r="57" spans="1:67" x14ac:dyDescent="0.25">
      <c r="A57">
        <v>2014</v>
      </c>
      <c r="B57" s="18" t="s">
        <v>206</v>
      </c>
      <c r="C57" s="23" t="s">
        <v>269</v>
      </c>
      <c r="D57" s="18" t="s">
        <v>279</v>
      </c>
      <c r="E57" s="24">
        <v>69.485682415561854</v>
      </c>
      <c r="F57" s="24">
        <v>3.4406246817547581</v>
      </c>
      <c r="G57" s="24">
        <v>23.972114005181339</v>
      </c>
      <c r="H57" s="24">
        <v>14.350346593319767</v>
      </c>
      <c r="I57" s="24">
        <v>169.57612928229506</v>
      </c>
      <c r="J57" s="24">
        <v>182.07625353578419</v>
      </c>
      <c r="K57" s="24">
        <v>10.487408592448123</v>
      </c>
      <c r="L57" s="24">
        <v>39.120395958369002</v>
      </c>
      <c r="M57" s="24">
        <v>75.729029009588629</v>
      </c>
      <c r="N57" s="24">
        <v>160.99998490615431</v>
      </c>
      <c r="O57" s="24">
        <v>433.53244733739308</v>
      </c>
      <c r="P57" s="24">
        <v>41.904063203239424</v>
      </c>
      <c r="Q57" s="24">
        <v>34.923039521981906</v>
      </c>
      <c r="R57" s="24">
        <v>72.212158341888426</v>
      </c>
      <c r="S57" s="24">
        <v>350.62936338428227</v>
      </c>
      <c r="T57" s="24">
        <v>196.9267878531906</v>
      </c>
      <c r="U57" s="24">
        <v>457.61195844758566</v>
      </c>
      <c r="V57" s="24">
        <v>103.19675334653795</v>
      </c>
      <c r="W57" s="24">
        <v>238.42054553298058</v>
      </c>
      <c r="X57" s="24">
        <v>403.46116224019738</v>
      </c>
      <c r="Y57" s="24">
        <v>116.20935818494014</v>
      </c>
      <c r="Z57" s="24">
        <v>33.234868695822826</v>
      </c>
      <c r="AA57" s="24">
        <v>0</v>
      </c>
      <c r="AB57" s="24">
        <v>191.68746934606349</v>
      </c>
      <c r="AC57" s="24">
        <v>160.72085641745051</v>
      </c>
      <c r="AD57" s="24">
        <v>313.31275966728725</v>
      </c>
      <c r="AE57" s="24">
        <v>720.37830388232726</v>
      </c>
      <c r="AF57" s="24">
        <v>122.53715694287581</v>
      </c>
      <c r="AG57" s="24">
        <v>769.93913686643828</v>
      </c>
      <c r="AH57" s="24">
        <v>1074.838160219628</v>
      </c>
      <c r="AI57" s="24">
        <v>1526.2648939789278</v>
      </c>
      <c r="AJ57" s="24">
        <v>24.220110336667808</v>
      </c>
      <c r="AK57" s="24">
        <v>5.2373158932055803</v>
      </c>
      <c r="AL57" s="24">
        <v>739.21522932960477</v>
      </c>
      <c r="AM57" s="24">
        <v>62.391738486386906</v>
      </c>
      <c r="AN57" s="24">
        <v>107.83444874420306</v>
      </c>
      <c r="AO57" s="24">
        <v>1005.168795011082</v>
      </c>
      <c r="AP57" s="24">
        <v>1601.1782802472774</v>
      </c>
      <c r="AQ57" s="24">
        <v>88.237822217016074</v>
      </c>
      <c r="AR57" s="24">
        <v>248.50059491529251</v>
      </c>
      <c r="AS57" s="24">
        <v>1311.9482572820243</v>
      </c>
      <c r="AT57" s="24">
        <v>524.14424653124547</v>
      </c>
      <c r="AU57" s="24">
        <v>180.75212609693335</v>
      </c>
      <c r="AV57" s="24">
        <v>79.192574719922334</v>
      </c>
      <c r="AW57" s="24">
        <v>163.27839639414907</v>
      </c>
      <c r="AX57" s="24">
        <v>393.53642748296681</v>
      </c>
      <c r="AY57" s="24">
        <v>495.40936020695585</v>
      </c>
      <c r="AZ57" s="24">
        <v>4.8893844063504073</v>
      </c>
      <c r="BA57" s="24">
        <v>216.39648518325328</v>
      </c>
      <c r="BB57" s="24">
        <v>863.80970390189725</v>
      </c>
      <c r="BC57" s="24">
        <v>2004.3082607200363</v>
      </c>
      <c r="BD57" s="24">
        <v>964.59455285781053</v>
      </c>
      <c r="BE57" s="24">
        <v>1121.6719318601829</v>
      </c>
      <c r="BF57" s="24">
        <v>1077.7206120125963</v>
      </c>
      <c r="BG57" s="24">
        <v>0</v>
      </c>
      <c r="BH57" s="24">
        <v>0</v>
      </c>
      <c r="BI57" s="24">
        <v>46971.194080907138</v>
      </c>
      <c r="BJ57" s="24">
        <v>0</v>
      </c>
      <c r="BK57" s="24">
        <v>1458.9553517124243</v>
      </c>
      <c r="BL57" s="24">
        <v>564.06963419805254</v>
      </c>
      <c r="BM57" s="24">
        <v>3.3165111591427223</v>
      </c>
      <c r="BN57" s="24">
        <v>1049.3839294989109</v>
      </c>
      <c r="BO57" s="24">
        <v>71441.735374704222</v>
      </c>
    </row>
    <row r="58" spans="1:67" x14ac:dyDescent="0.25">
      <c r="A58">
        <v>2014</v>
      </c>
      <c r="B58" s="18" t="s">
        <v>207</v>
      </c>
      <c r="C58" s="23" t="s">
        <v>270</v>
      </c>
      <c r="D58" s="18" t="s">
        <v>279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W58" s="24">
        <v>0</v>
      </c>
      <c r="AX58" s="24">
        <v>0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</row>
    <row r="59" spans="1:67" x14ac:dyDescent="0.25">
      <c r="A59">
        <v>2014</v>
      </c>
      <c r="B59" s="18" t="s">
        <v>208</v>
      </c>
      <c r="C59" s="23" t="s">
        <v>271</v>
      </c>
      <c r="D59" s="18" t="s">
        <v>279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0</v>
      </c>
      <c r="BH59" s="24">
        <v>0</v>
      </c>
      <c r="BI59" s="24">
        <v>0</v>
      </c>
      <c r="BJ59" s="24">
        <v>0</v>
      </c>
      <c r="BK59" s="24">
        <v>0</v>
      </c>
      <c r="BL59" s="24">
        <v>0</v>
      </c>
      <c r="BM59" s="24">
        <v>0</v>
      </c>
      <c r="BN59" s="24">
        <v>0</v>
      </c>
      <c r="BO59" s="24">
        <v>0</v>
      </c>
    </row>
    <row r="60" spans="1:67" x14ac:dyDescent="0.25">
      <c r="A60">
        <v>2014</v>
      </c>
      <c r="B60" s="18" t="s">
        <v>153</v>
      </c>
      <c r="C60" s="23" t="s">
        <v>216</v>
      </c>
      <c r="D60" s="18" t="s">
        <v>280</v>
      </c>
      <c r="E60" s="24">
        <v>458.01024163306488</v>
      </c>
      <c r="F60" s="24">
        <v>84.45250954946178</v>
      </c>
      <c r="G60" s="24">
        <v>11.596210205989413</v>
      </c>
      <c r="H60" s="24">
        <v>0.16389733185556574</v>
      </c>
      <c r="I60" s="24">
        <v>5090.6168857861676</v>
      </c>
      <c r="J60" s="24">
        <v>110.12302922151994</v>
      </c>
      <c r="K60" s="24">
        <v>16.699000172910331</v>
      </c>
      <c r="L60" s="24">
        <v>0.51470804963068606</v>
      </c>
      <c r="M60" s="24">
        <v>0.45041458516688671</v>
      </c>
      <c r="N60" s="24">
        <v>7.412138801064712</v>
      </c>
      <c r="O60" s="24">
        <v>21.332493451747673</v>
      </c>
      <c r="P60" s="24">
        <v>165.52604985129676</v>
      </c>
      <c r="Q60" s="24">
        <v>76.169211109500537</v>
      </c>
      <c r="R60" s="24">
        <v>0.46214761894186063</v>
      </c>
      <c r="S60" s="24">
        <v>3.5964828782678016</v>
      </c>
      <c r="T60" s="24">
        <v>1.4949079394972526</v>
      </c>
      <c r="U60" s="24">
        <v>5.971477806771782</v>
      </c>
      <c r="V60" s="24">
        <v>1.1299715919817392</v>
      </c>
      <c r="W60" s="24">
        <v>2.412997251153334</v>
      </c>
      <c r="X60" s="24">
        <v>3.5529110366815955</v>
      </c>
      <c r="Y60" s="24">
        <v>1.6301065433868063</v>
      </c>
      <c r="Z60" s="24">
        <v>1.6662926768082289</v>
      </c>
      <c r="AA60" s="24">
        <v>0</v>
      </c>
      <c r="AB60" s="24">
        <v>3.1803100357047023</v>
      </c>
      <c r="AC60" s="24">
        <v>0.73661202027677464</v>
      </c>
      <c r="AD60" s="24">
        <v>0.82720033549936856</v>
      </c>
      <c r="AE60" s="24">
        <v>147.80585097997778</v>
      </c>
      <c r="AF60" s="24">
        <v>0.75615699329140706</v>
      </c>
      <c r="AG60" s="24">
        <v>4.7522427132967717</v>
      </c>
      <c r="AH60" s="24">
        <v>6.6323428101747712</v>
      </c>
      <c r="AI60" s="24">
        <v>1.0119386309890501</v>
      </c>
      <c r="AJ60" s="24">
        <v>0.50556822431322179</v>
      </c>
      <c r="AK60" s="24">
        <v>0.27979118224770061</v>
      </c>
      <c r="AL60" s="24">
        <v>3.0342891467637925</v>
      </c>
      <c r="AM60" s="24">
        <v>8.8916869789637851E-2</v>
      </c>
      <c r="AN60" s="24">
        <v>353.52068340246285</v>
      </c>
      <c r="AO60" s="24">
        <v>1.1554202404559983</v>
      </c>
      <c r="AP60" s="24">
        <v>1.1047692522309664</v>
      </c>
      <c r="AQ60" s="24">
        <v>0.54051679349834725</v>
      </c>
      <c r="AR60" s="24">
        <v>2.1161458881803066</v>
      </c>
      <c r="AS60" s="24">
        <v>5.0584796747830403</v>
      </c>
      <c r="AT60" s="24">
        <v>0.93158554443332808</v>
      </c>
      <c r="AU60" s="24">
        <v>0.57927710258690046</v>
      </c>
      <c r="AV60" s="24">
        <v>0.43512265503950387</v>
      </c>
      <c r="AW60" s="24">
        <v>0.63664411720081082</v>
      </c>
      <c r="AX60" s="24">
        <v>2.2870987082177585</v>
      </c>
      <c r="AY60" s="24">
        <v>9.563477825463611</v>
      </c>
      <c r="AZ60" s="24">
        <v>5.0053040697860011E-3</v>
      </c>
      <c r="BA60" s="24">
        <v>1.4616357989668214</v>
      </c>
      <c r="BB60" s="24">
        <v>3.9893906479264674</v>
      </c>
      <c r="BC60" s="24">
        <v>14.005867684023325</v>
      </c>
      <c r="BD60" s="24">
        <v>84.638044628329368</v>
      </c>
      <c r="BE60" s="24">
        <v>138.03046865455957</v>
      </c>
      <c r="BF60" s="24">
        <v>20.002375994044524</v>
      </c>
      <c r="BG60" s="24">
        <v>0</v>
      </c>
      <c r="BH60" s="24">
        <v>0</v>
      </c>
      <c r="BI60" s="24">
        <v>2154.6098127235678</v>
      </c>
      <c r="BJ60" s="24">
        <v>0</v>
      </c>
      <c r="BK60" s="24">
        <v>0.10075580949604382</v>
      </c>
      <c r="BL60" s="24">
        <v>11.603719204323474</v>
      </c>
      <c r="BM60" s="24">
        <v>2.0160896733482674</v>
      </c>
      <c r="BN60" s="24">
        <v>0</v>
      </c>
      <c r="BO60" s="24">
        <v>0</v>
      </c>
    </row>
    <row r="61" spans="1:67" x14ac:dyDescent="0.25">
      <c r="A61">
        <v>2014</v>
      </c>
      <c r="B61" s="18" t="s">
        <v>154</v>
      </c>
      <c r="C61" s="23" t="s">
        <v>217</v>
      </c>
      <c r="D61" s="18" t="s">
        <v>280</v>
      </c>
      <c r="E61" s="24">
        <v>19.788945476007953</v>
      </c>
      <c r="F61" s="24">
        <v>72.265271673410908</v>
      </c>
      <c r="G61" s="24">
        <v>2.3238140242876151</v>
      </c>
      <c r="H61" s="24">
        <v>1.050901028599232</v>
      </c>
      <c r="I61" s="24">
        <v>166.91078413198741</v>
      </c>
      <c r="J61" s="24">
        <v>0.25371750136107041</v>
      </c>
      <c r="K61" s="24">
        <v>275.11738477130046</v>
      </c>
      <c r="L61" s="24">
        <v>0.68828954522433949</v>
      </c>
      <c r="M61" s="24">
        <v>1.6438914953169736E-2</v>
      </c>
      <c r="N61" s="24">
        <v>0.76470149514635799</v>
      </c>
      <c r="O61" s="24">
        <v>6.7302558289277332</v>
      </c>
      <c r="P61" s="24">
        <v>7.2469430712432192</v>
      </c>
      <c r="Q61" s="24">
        <v>0.16238084005999218</v>
      </c>
      <c r="R61" s="24">
        <v>0.17417415754794505</v>
      </c>
      <c r="S61" s="24">
        <v>0.90555038122073217</v>
      </c>
      <c r="T61" s="24">
        <v>0.82975670596764806</v>
      </c>
      <c r="U61" s="24">
        <v>0.44340122404595006</v>
      </c>
      <c r="V61" s="24">
        <v>0.32807995297435799</v>
      </c>
      <c r="W61" s="24">
        <v>0.46586764052853125</v>
      </c>
      <c r="X61" s="24">
        <v>0.57925689378424317</v>
      </c>
      <c r="Y61" s="24">
        <v>0.68072784363826389</v>
      </c>
      <c r="Z61" s="24">
        <v>4.7951840687322935</v>
      </c>
      <c r="AA61" s="24">
        <v>0</v>
      </c>
      <c r="AB61" s="24">
        <v>0.49499848405449748</v>
      </c>
      <c r="AC61" s="24">
        <v>0.49337635300308669</v>
      </c>
      <c r="AD61" s="24">
        <v>9.9277162871411029E-2</v>
      </c>
      <c r="AE61" s="24">
        <v>27.920484660332278</v>
      </c>
      <c r="AF61" s="24">
        <v>3.4524917369883848E-2</v>
      </c>
      <c r="AG61" s="24">
        <v>0.2174560829616082</v>
      </c>
      <c r="AH61" s="24">
        <v>0.30374326704563881</v>
      </c>
      <c r="AI61" s="24">
        <v>7.2574781467263039E-2</v>
      </c>
      <c r="AJ61" s="24">
        <v>5.8400937390851837E-2</v>
      </c>
      <c r="AK61" s="24">
        <v>3.2794695552920181E-2</v>
      </c>
      <c r="AL61" s="24">
        <v>0.9147131066050419</v>
      </c>
      <c r="AM61" s="24">
        <v>1.7058857608808341E-2</v>
      </c>
      <c r="AN61" s="24">
        <v>59.967684637220067</v>
      </c>
      <c r="AO61" s="24">
        <v>3.1944024024830708E-2</v>
      </c>
      <c r="AP61" s="24">
        <v>5.3608335706357806E-2</v>
      </c>
      <c r="AQ61" s="24">
        <v>2.7249237903109964E-2</v>
      </c>
      <c r="AR61" s="24">
        <v>5.777682902886954E-2</v>
      </c>
      <c r="AS61" s="24">
        <v>0.14781593234379065</v>
      </c>
      <c r="AT61" s="24">
        <v>2.9451947538534962E-2</v>
      </c>
      <c r="AU61" s="24">
        <v>2.2651070595578922E-2</v>
      </c>
      <c r="AV61" s="24">
        <v>2.6380273019429978E-2</v>
      </c>
      <c r="AW61" s="24">
        <v>2.646823861955773E-2</v>
      </c>
      <c r="AX61" s="24">
        <v>0.24407952412797279</v>
      </c>
      <c r="AY61" s="24">
        <v>0.46786716326616229</v>
      </c>
      <c r="AZ61" s="24">
        <v>5.0750788158675014E-4</v>
      </c>
      <c r="BA61" s="24">
        <v>4.3986563779360111E-2</v>
      </c>
      <c r="BB61" s="24">
        <v>0.10118697215080871</v>
      </c>
      <c r="BC61" s="24">
        <v>0.38550842080990266</v>
      </c>
      <c r="BD61" s="24">
        <v>8.369034591243258</v>
      </c>
      <c r="BE61" s="24">
        <v>8.023752054237594</v>
      </c>
      <c r="BF61" s="24">
        <v>0.67547150215392349</v>
      </c>
      <c r="BG61" s="24">
        <v>0</v>
      </c>
      <c r="BH61" s="24">
        <v>0</v>
      </c>
      <c r="BI61" s="24">
        <v>3.956745867498626</v>
      </c>
      <c r="BJ61" s="24">
        <v>0</v>
      </c>
      <c r="BK61" s="24">
        <v>1.766536904221052E-2</v>
      </c>
      <c r="BL61" s="24">
        <v>0.83699465966440001</v>
      </c>
      <c r="BM61" s="24">
        <v>3.4308376837387966E-2</v>
      </c>
      <c r="BN61" s="24">
        <v>0</v>
      </c>
      <c r="BO61" s="24">
        <v>0</v>
      </c>
    </row>
    <row r="62" spans="1:67" x14ac:dyDescent="0.25">
      <c r="A62">
        <v>2014</v>
      </c>
      <c r="B62" s="18" t="s">
        <v>155</v>
      </c>
      <c r="C62" s="23" t="s">
        <v>218</v>
      </c>
      <c r="D62" s="18" t="s">
        <v>280</v>
      </c>
      <c r="E62" s="24">
        <v>1.1911500341557224</v>
      </c>
      <c r="F62" s="24">
        <v>0.74593836530595692</v>
      </c>
      <c r="G62" s="24">
        <v>0.32277510285238009</v>
      </c>
      <c r="H62" s="24">
        <v>1.180507733819256E-2</v>
      </c>
      <c r="I62" s="24">
        <v>10.757948978926521</v>
      </c>
      <c r="J62" s="24">
        <v>0.1170298216188054</v>
      </c>
      <c r="K62" s="24">
        <v>2.7582141089843106</v>
      </c>
      <c r="L62" s="24">
        <v>1.3831291625317117E-2</v>
      </c>
      <c r="M62" s="24">
        <v>4.0257528034347923E-3</v>
      </c>
      <c r="N62" s="24">
        <v>0.15026900681076824</v>
      </c>
      <c r="O62" s="24">
        <v>0.2451405629774461</v>
      </c>
      <c r="P62" s="24">
        <v>0.18804419935571043</v>
      </c>
      <c r="Q62" s="24">
        <v>2.0866930871661051E-2</v>
      </c>
      <c r="R62" s="24">
        <v>6.1390258713778416E-3</v>
      </c>
      <c r="S62" s="24">
        <v>7.0999886961935252E-2</v>
      </c>
      <c r="T62" s="24">
        <v>2.662581423380701E-2</v>
      </c>
      <c r="U62" s="24">
        <v>0.11531863851505718</v>
      </c>
      <c r="V62" s="24">
        <v>1.8056601687868191E-2</v>
      </c>
      <c r="W62" s="24">
        <v>3.390279928069985E-2</v>
      </c>
      <c r="X62" s="24">
        <v>3.552270775042464E-2</v>
      </c>
      <c r="Y62" s="24">
        <v>4.0463157766780167E-2</v>
      </c>
      <c r="Z62" s="24">
        <v>4.2186580831141171E-2</v>
      </c>
      <c r="AA62" s="24">
        <v>0</v>
      </c>
      <c r="AB62" s="24">
        <v>7.1109115153622421E-2</v>
      </c>
      <c r="AC62" s="24">
        <v>1.1481315664782978E-2</v>
      </c>
      <c r="AD62" s="24">
        <v>2.2102848597543578E-2</v>
      </c>
      <c r="AE62" s="24">
        <v>0.30826488573561445</v>
      </c>
      <c r="AF62" s="24">
        <v>8.9454028711676362E-3</v>
      </c>
      <c r="AG62" s="24">
        <v>5.6447308640968037E-2</v>
      </c>
      <c r="AH62" s="24">
        <v>7.85238711124433E-2</v>
      </c>
      <c r="AI62" s="24">
        <v>1.9135179697765115E-2</v>
      </c>
      <c r="AJ62" s="24">
        <v>1.9605375300123951E-2</v>
      </c>
      <c r="AK62" s="24">
        <v>1.0164016818290753E-2</v>
      </c>
      <c r="AL62" s="24">
        <v>4.9207631962895244E-2</v>
      </c>
      <c r="AM62" s="24">
        <v>2.7659427173768658E-3</v>
      </c>
      <c r="AN62" s="24">
        <v>4.269617022469081</v>
      </c>
      <c r="AO62" s="24">
        <v>1.0511094097415873E-2</v>
      </c>
      <c r="AP62" s="24">
        <v>1.7737912270979744E-2</v>
      </c>
      <c r="AQ62" s="24">
        <v>1.5311799494436003E-2</v>
      </c>
      <c r="AR62" s="24">
        <v>3.7705064401722201E-2</v>
      </c>
      <c r="AS62" s="24">
        <v>7.6162058127143092E-2</v>
      </c>
      <c r="AT62" s="24">
        <v>1.7085803352577665E-2</v>
      </c>
      <c r="AU62" s="24">
        <v>1.2335577404421809E-2</v>
      </c>
      <c r="AV62" s="24">
        <v>7.3053242738404019E-3</v>
      </c>
      <c r="AW62" s="24">
        <v>6.0630294832539344E-3</v>
      </c>
      <c r="AX62" s="24">
        <v>2.3485533305223842E-2</v>
      </c>
      <c r="AY62" s="24">
        <v>9.9184557633853115E-2</v>
      </c>
      <c r="AZ62" s="24">
        <v>7.7788597162150642E-5</v>
      </c>
      <c r="BA62" s="24">
        <v>1.5034694445471928E-2</v>
      </c>
      <c r="BB62" s="24">
        <v>6.7650801217251644E-2</v>
      </c>
      <c r="BC62" s="24">
        <v>6.648882983247334E-2</v>
      </c>
      <c r="BD62" s="24">
        <v>0.6837439157151195</v>
      </c>
      <c r="BE62" s="24">
        <v>0.63770986146631659</v>
      </c>
      <c r="BF62" s="24">
        <v>0.23002057955938368</v>
      </c>
      <c r="BG62" s="24">
        <v>0</v>
      </c>
      <c r="BH62" s="24">
        <v>0</v>
      </c>
      <c r="BI62" s="24">
        <v>67.718137860137318</v>
      </c>
      <c r="BJ62" s="24">
        <v>0</v>
      </c>
      <c r="BK62" s="24">
        <v>5.3881985450891018E-3</v>
      </c>
      <c r="BL62" s="24">
        <v>0.42939978503720555</v>
      </c>
      <c r="BM62" s="24">
        <v>2.2072039596950951E-3</v>
      </c>
      <c r="BN62" s="24">
        <v>0</v>
      </c>
      <c r="BO62" s="24">
        <v>0</v>
      </c>
    </row>
    <row r="63" spans="1:67" x14ac:dyDescent="0.25">
      <c r="A63">
        <v>2014</v>
      </c>
      <c r="B63" s="18" t="s">
        <v>156</v>
      </c>
      <c r="C63" s="23" t="s">
        <v>219</v>
      </c>
      <c r="D63" s="18" t="s">
        <v>280</v>
      </c>
      <c r="E63" s="24">
        <v>6.4686818911990249</v>
      </c>
      <c r="F63" s="24">
        <v>0.43339307921408737</v>
      </c>
      <c r="G63" s="24">
        <v>1.7153347243046917</v>
      </c>
      <c r="H63" s="24">
        <v>1.0405628396784619</v>
      </c>
      <c r="I63" s="24">
        <v>24.034633763072684</v>
      </c>
      <c r="J63" s="24">
        <v>29.832370896102709</v>
      </c>
      <c r="K63" s="24">
        <v>1.0918869722872131</v>
      </c>
      <c r="L63" s="24">
        <v>24.683268249320523</v>
      </c>
      <c r="M63" s="24">
        <v>1.3103165090689555</v>
      </c>
      <c r="N63" s="24">
        <v>73026.51621133936</v>
      </c>
      <c r="O63" s="24">
        <v>818.81351577912187</v>
      </c>
      <c r="P63" s="24">
        <v>11.866935688675362</v>
      </c>
      <c r="Q63" s="24">
        <v>12.110945274468158</v>
      </c>
      <c r="R63" s="24">
        <v>826.58513795762963</v>
      </c>
      <c r="S63" s="24">
        <v>17448.43214686821</v>
      </c>
      <c r="T63" s="24">
        <v>85.864016568096929</v>
      </c>
      <c r="U63" s="24">
        <v>166.57977916820252</v>
      </c>
      <c r="V63" s="24">
        <v>35.025822706789938</v>
      </c>
      <c r="W63" s="24">
        <v>52.418533581736185</v>
      </c>
      <c r="X63" s="24">
        <v>46.953458431760872</v>
      </c>
      <c r="Y63" s="24">
        <v>54.229417551113386</v>
      </c>
      <c r="Z63" s="24">
        <v>12.325834246384966</v>
      </c>
      <c r="AA63" s="24">
        <v>0</v>
      </c>
      <c r="AB63" s="24">
        <v>26740.919957270795</v>
      </c>
      <c r="AC63" s="24">
        <v>4.0457394899507797</v>
      </c>
      <c r="AD63" s="24">
        <v>5.6149718217002969</v>
      </c>
      <c r="AE63" s="24">
        <v>885.72739113085265</v>
      </c>
      <c r="AF63" s="24">
        <v>0.88665955960665288</v>
      </c>
      <c r="AG63" s="24">
        <v>5.573816770914485</v>
      </c>
      <c r="AH63" s="24">
        <v>7.7794502897563893</v>
      </c>
      <c r="AI63" s="24">
        <v>40.170214759133955</v>
      </c>
      <c r="AJ63" s="24">
        <v>10.07511477925194</v>
      </c>
      <c r="AK63" s="24">
        <v>10.693831001060044</v>
      </c>
      <c r="AL63" s="24">
        <v>5.0280395733607612</v>
      </c>
      <c r="AM63" s="24">
        <v>0.65089050902794221</v>
      </c>
      <c r="AN63" s="24">
        <v>7.835336996577448</v>
      </c>
      <c r="AO63" s="24">
        <v>1.4450717771790316</v>
      </c>
      <c r="AP63" s="24">
        <v>1.9948525379425857</v>
      </c>
      <c r="AQ63" s="24">
        <v>0.95245610191729702</v>
      </c>
      <c r="AR63" s="24">
        <v>3.0512339371505952</v>
      </c>
      <c r="AS63" s="24">
        <v>3.0573268590268663</v>
      </c>
      <c r="AT63" s="24">
        <v>0.70217988994001734</v>
      </c>
      <c r="AU63" s="24">
        <v>0.54202162606283044</v>
      </c>
      <c r="AV63" s="24">
        <v>1.7986597705897907</v>
      </c>
      <c r="AW63" s="24">
        <v>1.38907633015054</v>
      </c>
      <c r="AX63" s="24">
        <v>3.2546983355562911</v>
      </c>
      <c r="AY63" s="24">
        <v>10.016331688664575</v>
      </c>
      <c r="AZ63" s="24">
        <v>8.2720621561050631E-3</v>
      </c>
      <c r="BA63" s="24">
        <v>1.5518872113105351</v>
      </c>
      <c r="BB63" s="24">
        <v>6.4845636976551155</v>
      </c>
      <c r="BC63" s="24">
        <v>8.0049014202565427</v>
      </c>
      <c r="BD63" s="24">
        <v>10.435336818293276</v>
      </c>
      <c r="BE63" s="24">
        <v>13.965609675650395</v>
      </c>
      <c r="BF63" s="24">
        <v>10.569308979865877</v>
      </c>
      <c r="BG63" s="24">
        <v>0</v>
      </c>
      <c r="BH63" s="24">
        <v>0</v>
      </c>
      <c r="BI63" s="24">
        <v>119.9893639619302</v>
      </c>
      <c r="BJ63" s="24">
        <v>0</v>
      </c>
      <c r="BK63" s="24">
        <v>3.4925667578543924E-3</v>
      </c>
      <c r="BL63" s="24">
        <v>72.650642464738283</v>
      </c>
      <c r="BM63" s="24">
        <v>1.5139576812939151</v>
      </c>
      <c r="BN63" s="24">
        <v>0</v>
      </c>
      <c r="BO63" s="24">
        <v>0</v>
      </c>
    </row>
    <row r="64" spans="1:67" x14ac:dyDescent="0.25">
      <c r="A64">
        <v>2014</v>
      </c>
      <c r="B64" s="18" t="s">
        <v>157</v>
      </c>
      <c r="C64" s="23" t="s">
        <v>220</v>
      </c>
      <c r="D64" s="18" t="s">
        <v>280</v>
      </c>
      <c r="E64" s="24">
        <v>880.65609978389352</v>
      </c>
      <c r="F64" s="24">
        <v>1.0741250155802722</v>
      </c>
      <c r="G64" s="24">
        <v>20.061433359272197</v>
      </c>
      <c r="H64" s="24">
        <v>0.89249307949166057</v>
      </c>
      <c r="I64" s="24">
        <v>2020.9329385100136</v>
      </c>
      <c r="J64" s="24">
        <v>111.49334772873303</v>
      </c>
      <c r="K64" s="24">
        <v>1.8286107285214754</v>
      </c>
      <c r="L64" s="24">
        <v>13.108429445819501</v>
      </c>
      <c r="M64" s="24">
        <v>5.5660400657266331</v>
      </c>
      <c r="N64" s="24">
        <v>65.737636206613672</v>
      </c>
      <c r="O64" s="24">
        <v>357.9927804668535</v>
      </c>
      <c r="P64" s="24">
        <v>90.647116409321598</v>
      </c>
      <c r="Q64" s="24">
        <v>26.319787257581481</v>
      </c>
      <c r="R64" s="24">
        <v>6.4444628169266842</v>
      </c>
      <c r="S64" s="24">
        <v>39.303327499465453</v>
      </c>
      <c r="T64" s="24">
        <v>22.891351407210653</v>
      </c>
      <c r="U64" s="24">
        <v>84.409001772756852</v>
      </c>
      <c r="V64" s="24">
        <v>19.076540839606356</v>
      </c>
      <c r="W64" s="24">
        <v>22.161277116950689</v>
      </c>
      <c r="X64" s="24">
        <v>24.369543727289731</v>
      </c>
      <c r="Y64" s="24">
        <v>19.592687726688485</v>
      </c>
      <c r="Z64" s="24">
        <v>7.705294950325607</v>
      </c>
      <c r="AA64" s="24">
        <v>0</v>
      </c>
      <c r="AB64" s="24">
        <v>29.702828146746935</v>
      </c>
      <c r="AC64" s="24">
        <v>6.4622584245292671</v>
      </c>
      <c r="AD64" s="24">
        <v>7.0761499594263375</v>
      </c>
      <c r="AE64" s="24">
        <v>32.133199373166491</v>
      </c>
      <c r="AF64" s="24">
        <v>4.2514651369232181</v>
      </c>
      <c r="AG64" s="24">
        <v>26.749260519744947</v>
      </c>
      <c r="AH64" s="24">
        <v>37.300094928895284</v>
      </c>
      <c r="AI64" s="24">
        <v>6.7280233001185357</v>
      </c>
      <c r="AJ64" s="24">
        <v>1.4665378583842967</v>
      </c>
      <c r="AK64" s="24">
        <v>0.9850568277011672</v>
      </c>
      <c r="AL64" s="24">
        <v>22.233268671045487</v>
      </c>
      <c r="AM64" s="24">
        <v>0.52817243518897505</v>
      </c>
      <c r="AN64" s="24">
        <v>1447.6611516692155</v>
      </c>
      <c r="AO64" s="24">
        <v>8.8134237738474273</v>
      </c>
      <c r="AP64" s="24">
        <v>6.7506821724227253</v>
      </c>
      <c r="AQ64" s="24">
        <v>3.3647171321777281</v>
      </c>
      <c r="AR64" s="24">
        <v>11.688025326163903</v>
      </c>
      <c r="AS64" s="24">
        <v>20.821229071424472</v>
      </c>
      <c r="AT64" s="24">
        <v>5.2252169276375442</v>
      </c>
      <c r="AU64" s="24">
        <v>3.8519946900047271</v>
      </c>
      <c r="AV64" s="24">
        <v>3.6130472527784114</v>
      </c>
      <c r="AW64" s="24">
        <v>3.5495747358649643</v>
      </c>
      <c r="AX64" s="24">
        <v>13.702734248116586</v>
      </c>
      <c r="AY64" s="24">
        <v>40.488975759937162</v>
      </c>
      <c r="AZ64" s="24">
        <v>2.6064384619876115E-2</v>
      </c>
      <c r="BA64" s="24">
        <v>9.8208977246307931</v>
      </c>
      <c r="BB64" s="24">
        <v>56.89684887220028</v>
      </c>
      <c r="BC64" s="24">
        <v>24.411749626041146</v>
      </c>
      <c r="BD64" s="24">
        <v>216.98926274965677</v>
      </c>
      <c r="BE64" s="24">
        <v>186.60168788937369</v>
      </c>
      <c r="BF64" s="24">
        <v>159.03223926468405</v>
      </c>
      <c r="BG64" s="24">
        <v>0</v>
      </c>
      <c r="BH64" s="24">
        <v>0</v>
      </c>
      <c r="BI64" s="24">
        <v>10937.116771669211</v>
      </c>
      <c r="BJ64" s="24">
        <v>0</v>
      </c>
      <c r="BK64" s="24">
        <v>1.4624726964379607E-2</v>
      </c>
      <c r="BL64" s="24">
        <v>56.148868731809237</v>
      </c>
      <c r="BM64" s="24">
        <v>0.61702357640451266</v>
      </c>
      <c r="BN64" s="24">
        <v>0</v>
      </c>
      <c r="BO64" s="24">
        <v>0</v>
      </c>
    </row>
    <row r="65" spans="1:67" x14ac:dyDescent="0.25">
      <c r="A65">
        <v>2014</v>
      </c>
      <c r="B65" s="18" t="s">
        <v>158</v>
      </c>
      <c r="C65" s="23" t="s">
        <v>221</v>
      </c>
      <c r="D65" s="18" t="s">
        <v>280</v>
      </c>
      <c r="E65" s="24">
        <v>25.650489656092766</v>
      </c>
      <c r="F65" s="24">
        <v>1.02910173648462</v>
      </c>
      <c r="G65" s="24">
        <v>19.131559255767883</v>
      </c>
      <c r="H65" s="24">
        <v>0.83848996109610696</v>
      </c>
      <c r="I65" s="24">
        <v>31.918480153916203</v>
      </c>
      <c r="J65" s="24">
        <v>3085.5384253533848</v>
      </c>
      <c r="K65" s="24">
        <v>1.8797642819824192</v>
      </c>
      <c r="L65" s="24">
        <v>46.248710738050868</v>
      </c>
      <c r="M65" s="24">
        <v>7.775638598312856</v>
      </c>
      <c r="N65" s="24">
        <v>23.772189498622083</v>
      </c>
      <c r="O65" s="24">
        <v>97.084216108832493</v>
      </c>
      <c r="P65" s="24">
        <v>17.432006366679875</v>
      </c>
      <c r="Q65" s="24">
        <v>66.592354564103573</v>
      </c>
      <c r="R65" s="24">
        <v>10.14207698427426</v>
      </c>
      <c r="S65" s="24">
        <v>83.331757852609954</v>
      </c>
      <c r="T65" s="24">
        <v>57.91028563180452</v>
      </c>
      <c r="U65" s="24">
        <v>148.9324538099076</v>
      </c>
      <c r="V65" s="24">
        <v>31.697644264803571</v>
      </c>
      <c r="W65" s="24">
        <v>45.190653106572043</v>
      </c>
      <c r="X65" s="24">
        <v>118.76603082285392</v>
      </c>
      <c r="Y65" s="24">
        <v>60.470948817177153</v>
      </c>
      <c r="Z65" s="24">
        <v>247.64280041295677</v>
      </c>
      <c r="AA65" s="24">
        <v>0</v>
      </c>
      <c r="AB65" s="24">
        <v>29.35896795796836</v>
      </c>
      <c r="AC65" s="24">
        <v>15.695893223523704</v>
      </c>
      <c r="AD65" s="24">
        <v>57.003768578821493</v>
      </c>
      <c r="AE65" s="24">
        <v>112.74600090551843</v>
      </c>
      <c r="AF65" s="24">
        <v>10.955611372162725</v>
      </c>
      <c r="AG65" s="24">
        <v>68.834812234764939</v>
      </c>
      <c r="AH65" s="24">
        <v>96.110141842154064</v>
      </c>
      <c r="AI65" s="24">
        <v>51.350961367003137</v>
      </c>
      <c r="AJ65" s="24">
        <v>3.4519857377190544</v>
      </c>
      <c r="AK65" s="24">
        <v>0.36248814574582044</v>
      </c>
      <c r="AL65" s="24">
        <v>140.94308895740144</v>
      </c>
      <c r="AM65" s="24">
        <v>4.6276605161019262</v>
      </c>
      <c r="AN65" s="24">
        <v>37.550406304892448</v>
      </c>
      <c r="AO65" s="24">
        <v>7.1320615117615702</v>
      </c>
      <c r="AP65" s="24">
        <v>16.124311711314284</v>
      </c>
      <c r="AQ65" s="24">
        <v>4.9838569300078559</v>
      </c>
      <c r="AR65" s="24">
        <v>5.6859609168919336</v>
      </c>
      <c r="AS65" s="24">
        <v>35.630018546289342</v>
      </c>
      <c r="AT65" s="24">
        <v>12.196802703613319</v>
      </c>
      <c r="AU65" s="24">
        <v>10.427218294959381</v>
      </c>
      <c r="AV65" s="24">
        <v>8.0195086566261917</v>
      </c>
      <c r="AW65" s="24">
        <v>2.6917205402968007</v>
      </c>
      <c r="AX65" s="24">
        <v>9.8386453954859707</v>
      </c>
      <c r="AY65" s="24">
        <v>19.553436389969754</v>
      </c>
      <c r="AZ65" s="24">
        <v>1.9264183944218999E-2</v>
      </c>
      <c r="BA65" s="24">
        <v>18.534102682288037</v>
      </c>
      <c r="BB65" s="24">
        <v>94.978115395145437</v>
      </c>
      <c r="BC65" s="24">
        <v>78.121701653652408</v>
      </c>
      <c r="BD65" s="24">
        <v>20.961971677775015</v>
      </c>
      <c r="BE65" s="24">
        <v>84.290722845110835</v>
      </c>
      <c r="BF65" s="24">
        <v>123.04016725852685</v>
      </c>
      <c r="BG65" s="24">
        <v>0</v>
      </c>
      <c r="BH65" s="24">
        <v>0</v>
      </c>
      <c r="BI65" s="24">
        <v>14208.117469837149</v>
      </c>
      <c r="BJ65" s="24">
        <v>0</v>
      </c>
      <c r="BK65" s="24">
        <v>4.3344108688932034E-3</v>
      </c>
      <c r="BL65" s="24">
        <v>22.017091149254803</v>
      </c>
      <c r="BM65" s="24">
        <v>0.55450866751125649</v>
      </c>
      <c r="BN65" s="24">
        <v>0</v>
      </c>
      <c r="BO65" s="24">
        <v>0</v>
      </c>
    </row>
    <row r="66" spans="1:67" x14ac:dyDescent="0.25">
      <c r="A66">
        <v>2014</v>
      </c>
      <c r="B66" s="18" t="s">
        <v>159</v>
      </c>
      <c r="C66" s="23" t="s">
        <v>222</v>
      </c>
      <c r="D66" s="18" t="s">
        <v>280</v>
      </c>
      <c r="E66" s="24">
        <v>11.883972296730473</v>
      </c>
      <c r="F66" s="24">
        <v>0.82957587712961267</v>
      </c>
      <c r="G66" s="24">
        <v>24.496257406186814</v>
      </c>
      <c r="H66" s="24">
        <v>1.7057205231755574</v>
      </c>
      <c r="I66" s="24">
        <v>20.666384013149727</v>
      </c>
      <c r="J66" s="24">
        <v>16.886472915478691</v>
      </c>
      <c r="K66" s="24">
        <v>308.10313284526057</v>
      </c>
      <c r="L66" s="24">
        <v>30.079805450712801</v>
      </c>
      <c r="M66" s="24">
        <v>1.656905127611477</v>
      </c>
      <c r="N66" s="24">
        <v>18.747852886618048</v>
      </c>
      <c r="O66" s="24">
        <v>31.588658781355726</v>
      </c>
      <c r="P66" s="24">
        <v>3.4338089985944711</v>
      </c>
      <c r="Q66" s="24">
        <v>4.5808677692957858</v>
      </c>
      <c r="R66" s="24">
        <v>18.124055061345466</v>
      </c>
      <c r="S66" s="24">
        <v>58.886195462977085</v>
      </c>
      <c r="T66" s="24">
        <v>68.336611464649067</v>
      </c>
      <c r="U66" s="24">
        <v>69.93140429842677</v>
      </c>
      <c r="V66" s="24">
        <v>33.756820156786198</v>
      </c>
      <c r="W66" s="24">
        <v>44.939565735366131</v>
      </c>
      <c r="X66" s="24">
        <v>68.495770573620476</v>
      </c>
      <c r="Y66" s="24">
        <v>73.462339564379846</v>
      </c>
      <c r="Z66" s="24">
        <v>352.97637093839415</v>
      </c>
      <c r="AA66" s="24">
        <v>0</v>
      </c>
      <c r="AB66" s="24">
        <v>29.930754253313346</v>
      </c>
      <c r="AC66" s="24">
        <v>1.1645395194071015</v>
      </c>
      <c r="AD66" s="24">
        <v>7.1239774831532854</v>
      </c>
      <c r="AE66" s="24">
        <v>647.5224009394808</v>
      </c>
      <c r="AF66" s="24">
        <v>1.6659445851183363</v>
      </c>
      <c r="AG66" s="24">
        <v>10.45694778348853</v>
      </c>
      <c r="AH66" s="24">
        <v>14.598603274049145</v>
      </c>
      <c r="AI66" s="24">
        <v>3.5404261317032617</v>
      </c>
      <c r="AJ66" s="24">
        <v>0.32852879982138927</v>
      </c>
      <c r="AK66" s="24">
        <v>0.24303214714077537</v>
      </c>
      <c r="AL66" s="24">
        <v>101.26796885303267</v>
      </c>
      <c r="AM66" s="24">
        <v>0.10325931565046566</v>
      </c>
      <c r="AN66" s="24">
        <v>19.379605021516284</v>
      </c>
      <c r="AO66" s="24">
        <v>1.6358646542134816</v>
      </c>
      <c r="AP66" s="24">
        <v>2.0668236569200138</v>
      </c>
      <c r="AQ66" s="24">
        <v>0.36021408717122966</v>
      </c>
      <c r="AR66" s="24">
        <v>1.1336079118349303</v>
      </c>
      <c r="AS66" s="24">
        <v>1.3629319462941378</v>
      </c>
      <c r="AT66" s="24">
        <v>0.30329715712276173</v>
      </c>
      <c r="AU66" s="24">
        <v>0.21077502263619299</v>
      </c>
      <c r="AV66" s="24">
        <v>0.58507348209751275</v>
      </c>
      <c r="AW66" s="24">
        <v>0.18871521808664554</v>
      </c>
      <c r="AX66" s="24">
        <v>25.694944020226092</v>
      </c>
      <c r="AY66" s="24">
        <v>2.6214375973606621</v>
      </c>
      <c r="AZ66" s="24">
        <v>9.4543845975887369E-3</v>
      </c>
      <c r="BA66" s="24">
        <v>3.349315396027075</v>
      </c>
      <c r="BB66" s="24">
        <v>1.5528431564806733</v>
      </c>
      <c r="BC66" s="24">
        <v>3.8125629877755394</v>
      </c>
      <c r="BD66" s="24">
        <v>11.36108991828393</v>
      </c>
      <c r="BE66" s="24">
        <v>10.707490871812876</v>
      </c>
      <c r="BF66" s="24">
        <v>22.673659295413707</v>
      </c>
      <c r="BG66" s="24">
        <v>0</v>
      </c>
      <c r="BH66" s="24">
        <v>0</v>
      </c>
      <c r="BI66" s="24">
        <v>82.771208571444831</v>
      </c>
      <c r="BJ66" s="24">
        <v>0</v>
      </c>
      <c r="BK66" s="24">
        <v>3.3183565687429474E-3</v>
      </c>
      <c r="BL66" s="24">
        <v>23.814801223326974</v>
      </c>
      <c r="BM66" s="24">
        <v>0.89429732734779033</v>
      </c>
      <c r="BN66" s="24">
        <v>0</v>
      </c>
      <c r="BO66" s="24">
        <v>0</v>
      </c>
    </row>
    <row r="67" spans="1:67" x14ac:dyDescent="0.25">
      <c r="A67">
        <v>2014</v>
      </c>
      <c r="B67" s="18" t="s">
        <v>160</v>
      </c>
      <c r="C67" s="23" t="s">
        <v>223</v>
      </c>
      <c r="D67" s="18" t="s">
        <v>280</v>
      </c>
      <c r="E67" s="24">
        <v>35.681422650486532</v>
      </c>
      <c r="F67" s="24">
        <v>0.24782654505482721</v>
      </c>
      <c r="G67" s="24">
        <v>1.5801382638799222</v>
      </c>
      <c r="H67" s="24">
        <v>0.47108654478250145</v>
      </c>
      <c r="I67" s="24">
        <v>276.41243850012836</v>
      </c>
      <c r="J67" s="24">
        <v>107.3666034809637</v>
      </c>
      <c r="K67" s="24">
        <v>15.859372463307523</v>
      </c>
      <c r="L67" s="24">
        <v>1080.3895089974128</v>
      </c>
      <c r="M67" s="24">
        <v>340.37413416621757</v>
      </c>
      <c r="N67" s="24">
        <v>12.474624642627756</v>
      </c>
      <c r="O67" s="24">
        <v>128.01186926424884</v>
      </c>
      <c r="P67" s="24">
        <v>124.15891237438677</v>
      </c>
      <c r="Q67" s="24">
        <v>21.930512019770834</v>
      </c>
      <c r="R67" s="24">
        <v>25.080333010217672</v>
      </c>
      <c r="S67" s="24">
        <v>35.906252793540688</v>
      </c>
      <c r="T67" s="24">
        <v>51.945317990364657</v>
      </c>
      <c r="U67" s="24">
        <v>150.69464426029555</v>
      </c>
      <c r="V67" s="24">
        <v>105.17243349314259</v>
      </c>
      <c r="W67" s="24">
        <v>43.477697756278253</v>
      </c>
      <c r="X67" s="24">
        <v>41.974933802820416</v>
      </c>
      <c r="Y67" s="24">
        <v>26.810220761786692</v>
      </c>
      <c r="Z67" s="24">
        <v>54.912912340235977</v>
      </c>
      <c r="AA67" s="24">
        <v>0</v>
      </c>
      <c r="AB67" s="24">
        <v>6.8970734882355869</v>
      </c>
      <c r="AC67" s="24">
        <v>3.5887849064584367</v>
      </c>
      <c r="AD67" s="24">
        <v>31.11920379785948</v>
      </c>
      <c r="AE67" s="24">
        <v>99.882316512978903</v>
      </c>
      <c r="AF67" s="24">
        <v>20.532795721027686</v>
      </c>
      <c r="AG67" s="24">
        <v>129.01505476555724</v>
      </c>
      <c r="AH67" s="24">
        <v>180.10083007746775</v>
      </c>
      <c r="AI67" s="24">
        <v>11.124739529958031</v>
      </c>
      <c r="AJ67" s="24">
        <v>0.84383909885989616</v>
      </c>
      <c r="AK67" s="24">
        <v>0.34074970652183834</v>
      </c>
      <c r="AL67" s="24">
        <v>39.497308159039079</v>
      </c>
      <c r="AM67" s="24">
        <v>11.826002634467361</v>
      </c>
      <c r="AN67" s="24">
        <v>43.593823466069992</v>
      </c>
      <c r="AO67" s="24">
        <v>441.73194319074696</v>
      </c>
      <c r="AP67" s="24">
        <v>6.706704483329923</v>
      </c>
      <c r="AQ67" s="24">
        <v>3.0037477851404479</v>
      </c>
      <c r="AR67" s="24">
        <v>21.932774656070059</v>
      </c>
      <c r="AS67" s="24">
        <v>35.724219259446961</v>
      </c>
      <c r="AT67" s="24">
        <v>8.9365597059170057</v>
      </c>
      <c r="AU67" s="24">
        <v>5.917713633430342</v>
      </c>
      <c r="AV67" s="24">
        <v>5.2944402349036839</v>
      </c>
      <c r="AW67" s="24">
        <v>11.190117689826184</v>
      </c>
      <c r="AX67" s="24">
        <v>29.212447880696011</v>
      </c>
      <c r="AY67" s="24">
        <v>23.156255053955284</v>
      </c>
      <c r="AZ67" s="24">
        <v>2.8601097574205293E-2</v>
      </c>
      <c r="BA67" s="24">
        <v>13.809188757294976</v>
      </c>
      <c r="BB67" s="24">
        <v>20.627926122782998</v>
      </c>
      <c r="BC67" s="24">
        <v>24.976299445906818</v>
      </c>
      <c r="BD67" s="24">
        <v>57.450751423158366</v>
      </c>
      <c r="BE67" s="24">
        <v>19.508726162060341</v>
      </c>
      <c r="BF67" s="24">
        <v>32.746172250947723</v>
      </c>
      <c r="BG67" s="24">
        <v>0</v>
      </c>
      <c r="BH67" s="24">
        <v>0</v>
      </c>
      <c r="BI67" s="24">
        <v>248.19809943520153</v>
      </c>
      <c r="BJ67" s="24">
        <v>0</v>
      </c>
      <c r="BK67" s="24">
        <v>1.3349532185185759E-3</v>
      </c>
      <c r="BL67" s="24">
        <v>17.312904853635185</v>
      </c>
      <c r="BM67" s="24">
        <v>0.48530795907642799</v>
      </c>
      <c r="BN67" s="24">
        <v>0</v>
      </c>
      <c r="BO67" s="24">
        <v>0</v>
      </c>
    </row>
    <row r="68" spans="1:67" x14ac:dyDescent="0.25">
      <c r="A68">
        <v>2014</v>
      </c>
      <c r="B68" s="18" t="s">
        <v>161</v>
      </c>
      <c r="C68" s="23" t="s">
        <v>224</v>
      </c>
      <c r="D68" s="18" t="s">
        <v>280</v>
      </c>
      <c r="E68" s="24">
        <v>1.0176721592468505</v>
      </c>
      <c r="F68" s="24">
        <v>4.9639940076446683E-2</v>
      </c>
      <c r="G68" s="24">
        <v>0.11394954147484476</v>
      </c>
      <c r="H68" s="24">
        <v>8.9316025926475223E-2</v>
      </c>
      <c r="I68" s="24">
        <v>11.986941634450908</v>
      </c>
      <c r="J68" s="24">
        <v>17.091312115291007</v>
      </c>
      <c r="K68" s="24">
        <v>0.45569062387625187</v>
      </c>
      <c r="L68" s="24">
        <v>15.030299751915017</v>
      </c>
      <c r="M68" s="24">
        <v>47.555348629373285</v>
      </c>
      <c r="N68" s="24">
        <v>8.9735383926696048</v>
      </c>
      <c r="O68" s="24">
        <v>15.050187220338298</v>
      </c>
      <c r="P68" s="24">
        <v>11.180196647355368</v>
      </c>
      <c r="Q68" s="24">
        <v>3.0758105053855345</v>
      </c>
      <c r="R68" s="24">
        <v>1.3304949210259989</v>
      </c>
      <c r="S68" s="24">
        <v>8.1232861297314418</v>
      </c>
      <c r="T68" s="24">
        <v>6.4627883454179447</v>
      </c>
      <c r="U68" s="24">
        <v>42.54835007645633</v>
      </c>
      <c r="V68" s="24">
        <v>6.9024307768423556</v>
      </c>
      <c r="W68" s="24">
        <v>7.7158555150776866</v>
      </c>
      <c r="X68" s="24">
        <v>13.8279119543887</v>
      </c>
      <c r="Y68" s="24">
        <v>7.19699886840215</v>
      </c>
      <c r="Z68" s="24">
        <v>3.7443359289518039</v>
      </c>
      <c r="AA68" s="24">
        <v>0</v>
      </c>
      <c r="AB68" s="24">
        <v>4.3394698445976383</v>
      </c>
      <c r="AC68" s="24">
        <v>3.6934214998177168</v>
      </c>
      <c r="AD68" s="24">
        <v>3.5269539030556132</v>
      </c>
      <c r="AE68" s="24">
        <v>21.286111941925711</v>
      </c>
      <c r="AF68" s="24">
        <v>1.8548739029223753</v>
      </c>
      <c r="AG68" s="24">
        <v>11.656767158832752</v>
      </c>
      <c r="AH68" s="24">
        <v>16.26912326792463</v>
      </c>
      <c r="AI68" s="24">
        <v>4.4633416957841954</v>
      </c>
      <c r="AJ68" s="24">
        <v>0.34029775356808001</v>
      </c>
      <c r="AK68" s="24">
        <v>0.25717090992586655</v>
      </c>
      <c r="AL68" s="24">
        <v>10.189499951049211</v>
      </c>
      <c r="AM68" s="24">
        <v>5.2478737824006911</v>
      </c>
      <c r="AN68" s="24">
        <v>2.0527865469530071</v>
      </c>
      <c r="AO68" s="24">
        <v>39.358181464609459</v>
      </c>
      <c r="AP68" s="24">
        <v>4.4259448244435022</v>
      </c>
      <c r="AQ68" s="24">
        <v>3.5658359334825032</v>
      </c>
      <c r="AR68" s="24">
        <v>7.3457730750908548</v>
      </c>
      <c r="AS68" s="24">
        <v>45.435178765016524</v>
      </c>
      <c r="AT68" s="24">
        <v>8.5259232273963583</v>
      </c>
      <c r="AU68" s="24">
        <v>3.5691519441862702</v>
      </c>
      <c r="AV68" s="24">
        <v>1.0862345280153964</v>
      </c>
      <c r="AW68" s="24">
        <v>6.7933578220252517</v>
      </c>
      <c r="AX68" s="24">
        <v>9.2831260775289639</v>
      </c>
      <c r="AY68" s="24">
        <v>8.8398826908997261</v>
      </c>
      <c r="AZ68" s="24">
        <v>7.8326020121417511E-2</v>
      </c>
      <c r="BA68" s="24">
        <v>2.9415795719474649</v>
      </c>
      <c r="BB68" s="24">
        <v>4.0689957925763061</v>
      </c>
      <c r="BC68" s="24">
        <v>34.773149897674145</v>
      </c>
      <c r="BD68" s="24">
        <v>26.68895801340058</v>
      </c>
      <c r="BE68" s="24">
        <v>14.478363241824306</v>
      </c>
      <c r="BF68" s="24">
        <v>17.382528345051135</v>
      </c>
      <c r="BG68" s="24">
        <v>0</v>
      </c>
      <c r="BH68" s="24">
        <v>0</v>
      </c>
      <c r="BI68" s="24">
        <v>46.184493795320037</v>
      </c>
      <c r="BJ68" s="24">
        <v>0</v>
      </c>
      <c r="BK68" s="24">
        <v>2.9334948710728636E-3</v>
      </c>
      <c r="BL68" s="24">
        <v>76.633090441095277</v>
      </c>
      <c r="BM68" s="24">
        <v>0.40164105318657933</v>
      </c>
      <c r="BN68" s="24">
        <v>0</v>
      </c>
      <c r="BO68" s="24">
        <v>0</v>
      </c>
    </row>
    <row r="69" spans="1:67" x14ac:dyDescent="0.25">
      <c r="A69">
        <v>2014</v>
      </c>
      <c r="B69" s="18" t="s">
        <v>162</v>
      </c>
      <c r="C69" s="23" t="s">
        <v>225</v>
      </c>
      <c r="D69" s="18" t="s">
        <v>280</v>
      </c>
      <c r="E69" s="24">
        <v>292.8558697151575</v>
      </c>
      <c r="F69" s="24">
        <v>19.149411618706111</v>
      </c>
      <c r="G69" s="24">
        <v>144.60166609416689</v>
      </c>
      <c r="H69" s="24">
        <v>56.486959784907668</v>
      </c>
      <c r="I69" s="24">
        <v>194.29425624381105</v>
      </c>
      <c r="J69" s="24">
        <v>240.18680214647327</v>
      </c>
      <c r="K69" s="24">
        <v>15.468114956592096</v>
      </c>
      <c r="L69" s="24">
        <v>114.82617154920891</v>
      </c>
      <c r="M69" s="24">
        <v>32.999265227010788</v>
      </c>
      <c r="N69" s="24">
        <v>2994.2915562747735</v>
      </c>
      <c r="O69" s="24">
        <v>11105.032409011576</v>
      </c>
      <c r="P69" s="24">
        <v>165.50134422114076</v>
      </c>
      <c r="Q69" s="24">
        <v>124.81371635498746</v>
      </c>
      <c r="R69" s="24">
        <v>330.39208082767334</v>
      </c>
      <c r="S69" s="24">
        <v>584.85706752498299</v>
      </c>
      <c r="T69" s="24">
        <v>334.30397937258294</v>
      </c>
      <c r="U69" s="24">
        <v>329.35378810060104</v>
      </c>
      <c r="V69" s="24">
        <v>177.52173552428201</v>
      </c>
      <c r="W69" s="24">
        <v>249.59816125162413</v>
      </c>
      <c r="X69" s="24">
        <v>249.19856949412988</v>
      </c>
      <c r="Y69" s="24">
        <v>228.27651117846341</v>
      </c>
      <c r="Z69" s="24">
        <v>53.67978621002456</v>
      </c>
      <c r="AA69" s="24">
        <v>0</v>
      </c>
      <c r="AB69" s="24">
        <v>1515.4080616310239</v>
      </c>
      <c r="AC69" s="24">
        <v>140.30700765991259</v>
      </c>
      <c r="AD69" s="24">
        <v>125.80075225207521</v>
      </c>
      <c r="AE69" s="24">
        <v>1031.1389352492124</v>
      </c>
      <c r="AF69" s="24">
        <v>57.266197536082593</v>
      </c>
      <c r="AG69" s="24">
        <v>359.82614793540858</v>
      </c>
      <c r="AH69" s="24">
        <v>502.29976743179532</v>
      </c>
      <c r="AI69" s="24">
        <v>3665.4507201827591</v>
      </c>
      <c r="AJ69" s="24">
        <v>915.55363195789687</v>
      </c>
      <c r="AK69" s="24">
        <v>973.48053884040837</v>
      </c>
      <c r="AL69" s="24">
        <v>280.71168365282432</v>
      </c>
      <c r="AM69" s="24">
        <v>49.72938929910967</v>
      </c>
      <c r="AN69" s="24">
        <v>364.44134630455289</v>
      </c>
      <c r="AO69" s="24">
        <v>42.197273760447821</v>
      </c>
      <c r="AP69" s="24">
        <v>64.354968514753708</v>
      </c>
      <c r="AQ69" s="24">
        <v>18.296870393137912</v>
      </c>
      <c r="AR69" s="24">
        <v>34.486549285709799</v>
      </c>
      <c r="AS69" s="24">
        <v>85.958624452209818</v>
      </c>
      <c r="AT69" s="24">
        <v>14.243509647985878</v>
      </c>
      <c r="AU69" s="24">
        <v>8.3710323137024822</v>
      </c>
      <c r="AV69" s="24">
        <v>113.58548895036638</v>
      </c>
      <c r="AW69" s="24">
        <v>101.40557174998361</v>
      </c>
      <c r="AX69" s="24">
        <v>146.55656155868897</v>
      </c>
      <c r="AY69" s="24">
        <v>49.352435892047154</v>
      </c>
      <c r="AZ69" s="24">
        <v>0.18183069695308046</v>
      </c>
      <c r="BA69" s="24">
        <v>63.755993505474294</v>
      </c>
      <c r="BB69" s="24">
        <v>167.45632280016321</v>
      </c>
      <c r="BC69" s="24">
        <v>315.08308438430851</v>
      </c>
      <c r="BD69" s="24">
        <v>553.01156119964548</v>
      </c>
      <c r="BE69" s="24">
        <v>298.85787590422251</v>
      </c>
      <c r="BF69" s="24">
        <v>382.35195862917124</v>
      </c>
      <c r="BG69" s="24">
        <v>0</v>
      </c>
      <c r="BH69" s="24">
        <v>0</v>
      </c>
      <c r="BI69" s="24">
        <v>7787.784713889303</v>
      </c>
      <c r="BJ69" s="24">
        <v>0</v>
      </c>
      <c r="BK69" s="24">
        <v>1.4101013228222889E-2</v>
      </c>
      <c r="BL69" s="24">
        <v>26.780640309640869</v>
      </c>
      <c r="BM69" s="24">
        <v>0.52165565773103773</v>
      </c>
      <c r="BN69" s="24">
        <v>0</v>
      </c>
      <c r="BO69" s="24">
        <v>0</v>
      </c>
    </row>
    <row r="70" spans="1:67" x14ac:dyDescent="0.25">
      <c r="A70">
        <v>2014</v>
      </c>
      <c r="B70" s="18" t="s">
        <v>163</v>
      </c>
      <c r="C70" s="23" t="s">
        <v>226</v>
      </c>
      <c r="D70" s="18" t="s">
        <v>280</v>
      </c>
      <c r="E70" s="24">
        <v>643.56609195902797</v>
      </c>
      <c r="F70" s="24">
        <v>54.94558050494031</v>
      </c>
      <c r="G70" s="24">
        <v>7.872290069151596</v>
      </c>
      <c r="H70" s="24">
        <v>26.939248853662132</v>
      </c>
      <c r="I70" s="24">
        <v>245.06742142789162</v>
      </c>
      <c r="J70" s="24">
        <v>1660.8805540452427</v>
      </c>
      <c r="K70" s="24">
        <v>86.458340560361904</v>
      </c>
      <c r="L70" s="24">
        <v>336.57918456013351</v>
      </c>
      <c r="M70" s="24">
        <v>203.33880822131732</v>
      </c>
      <c r="N70" s="24">
        <v>1609.4976793285518</v>
      </c>
      <c r="O70" s="24">
        <v>16066.442086471694</v>
      </c>
      <c r="P70" s="24">
        <v>1296.8379645916616</v>
      </c>
      <c r="Q70" s="24">
        <v>1720.4902255161305</v>
      </c>
      <c r="R70" s="24">
        <v>249.95645657665213</v>
      </c>
      <c r="S70" s="24">
        <v>720.59856274202753</v>
      </c>
      <c r="T70" s="24">
        <v>738.23282956076878</v>
      </c>
      <c r="U70" s="24">
        <v>3387.632225250738</v>
      </c>
      <c r="V70" s="24">
        <v>795.21597626656342</v>
      </c>
      <c r="W70" s="24">
        <v>347.62693267359987</v>
      </c>
      <c r="X70" s="24">
        <v>389.23791302533988</v>
      </c>
      <c r="Y70" s="24">
        <v>373.09249505540754</v>
      </c>
      <c r="Z70" s="24">
        <v>260.56275589381301</v>
      </c>
      <c r="AA70" s="24">
        <v>0</v>
      </c>
      <c r="AB70" s="24">
        <v>816.97992685203121</v>
      </c>
      <c r="AC70" s="24">
        <v>263.32406767473981</v>
      </c>
      <c r="AD70" s="24">
        <v>152.87201537519203</v>
      </c>
      <c r="AE70" s="24">
        <v>776.36976722575503</v>
      </c>
      <c r="AF70" s="24">
        <v>6.263092857154378</v>
      </c>
      <c r="AG70" s="24">
        <v>39.373674179633682</v>
      </c>
      <c r="AH70" s="24">
        <v>54.919619556658738</v>
      </c>
      <c r="AI70" s="24">
        <v>199.00449873002697</v>
      </c>
      <c r="AJ70" s="24">
        <v>19.931403255850313</v>
      </c>
      <c r="AK70" s="24">
        <v>17.321097367337401</v>
      </c>
      <c r="AL70" s="24">
        <v>78.787264061923267</v>
      </c>
      <c r="AM70" s="24">
        <v>1.8808455280641407</v>
      </c>
      <c r="AN70" s="24">
        <v>66.06274251157852</v>
      </c>
      <c r="AO70" s="24">
        <v>188.53736266154965</v>
      </c>
      <c r="AP70" s="24">
        <v>68.647102718845773</v>
      </c>
      <c r="AQ70" s="24">
        <v>5.6231621788023274</v>
      </c>
      <c r="AR70" s="24">
        <v>18.306816980460468</v>
      </c>
      <c r="AS70" s="24">
        <v>24.82954684449334</v>
      </c>
      <c r="AT70" s="24">
        <v>9.0289816034568133</v>
      </c>
      <c r="AU70" s="24">
        <v>6.3001655285706661</v>
      </c>
      <c r="AV70" s="24">
        <v>11.913146062119864</v>
      </c>
      <c r="AW70" s="24">
        <v>8.7605987986631479</v>
      </c>
      <c r="AX70" s="24">
        <v>75.816955048541686</v>
      </c>
      <c r="AY70" s="24">
        <v>333.42120739295376</v>
      </c>
      <c r="AZ70" s="24">
        <v>0.10856998261072068</v>
      </c>
      <c r="BA70" s="24">
        <v>108.09781691332078</v>
      </c>
      <c r="BB70" s="24">
        <v>547.71951341618148</v>
      </c>
      <c r="BC70" s="24">
        <v>71.235231255216718</v>
      </c>
      <c r="BD70" s="24">
        <v>72.725939493559196</v>
      </c>
      <c r="BE70" s="24">
        <v>439.7185639428111</v>
      </c>
      <c r="BF70" s="24">
        <v>628.30292461645865</v>
      </c>
      <c r="BG70" s="24">
        <v>0</v>
      </c>
      <c r="BH70" s="24">
        <v>0</v>
      </c>
      <c r="BI70" s="24">
        <v>2330.7448806224438</v>
      </c>
      <c r="BJ70" s="24">
        <v>0</v>
      </c>
      <c r="BK70" s="24">
        <v>3.9820032585540337E-2</v>
      </c>
      <c r="BL70" s="24">
        <v>291.8360793084189</v>
      </c>
      <c r="BM70" s="24">
        <v>2.9866939953355325</v>
      </c>
      <c r="BN70" s="24">
        <v>0</v>
      </c>
      <c r="BO70" s="24">
        <v>0</v>
      </c>
    </row>
    <row r="71" spans="1:67" x14ac:dyDescent="0.25">
      <c r="A71">
        <v>2014</v>
      </c>
      <c r="B71" s="18" t="s">
        <v>164</v>
      </c>
      <c r="C71" s="23" t="s">
        <v>227</v>
      </c>
      <c r="D71" s="18" t="s">
        <v>280</v>
      </c>
      <c r="E71" s="24">
        <v>26.997398639041986</v>
      </c>
      <c r="F71" s="24">
        <v>0.36490149316205328</v>
      </c>
      <c r="G71" s="24">
        <v>2.5055577763673802</v>
      </c>
      <c r="H71" s="24">
        <v>0.47059815438209496</v>
      </c>
      <c r="I71" s="24">
        <v>92.978322484286423</v>
      </c>
      <c r="J71" s="24">
        <v>18.315214106433174</v>
      </c>
      <c r="K71" s="24">
        <v>0.80405170638874246</v>
      </c>
      <c r="L71" s="24">
        <v>4.2747504568314216</v>
      </c>
      <c r="M71" s="24">
        <v>1.8060546685204824</v>
      </c>
      <c r="N71" s="24">
        <v>34.455534676586616</v>
      </c>
      <c r="O71" s="24">
        <v>132.39795462781166</v>
      </c>
      <c r="P71" s="24">
        <v>1174.4263443730092</v>
      </c>
      <c r="Q71" s="24">
        <v>11.079377203942517</v>
      </c>
      <c r="R71" s="24">
        <v>3.2737987339686976</v>
      </c>
      <c r="S71" s="24">
        <v>20.848772154998954</v>
      </c>
      <c r="T71" s="24">
        <v>14.010061798438262</v>
      </c>
      <c r="U71" s="24">
        <v>98.930847282863311</v>
      </c>
      <c r="V71" s="24">
        <v>14.516788175113799</v>
      </c>
      <c r="W71" s="24">
        <v>22.95846359935021</v>
      </c>
      <c r="X71" s="24">
        <v>21.531998761453483</v>
      </c>
      <c r="Y71" s="24">
        <v>19.639863232662996</v>
      </c>
      <c r="Z71" s="24">
        <v>4.3438150226235184</v>
      </c>
      <c r="AA71" s="24">
        <v>0</v>
      </c>
      <c r="AB71" s="24">
        <v>17.926307983099242</v>
      </c>
      <c r="AC71" s="24">
        <v>8.3128307041001079</v>
      </c>
      <c r="AD71" s="24">
        <v>12.059048823600676</v>
      </c>
      <c r="AE71" s="24">
        <v>28.185320318498459</v>
      </c>
      <c r="AF71" s="24">
        <v>0.86037823638506095</v>
      </c>
      <c r="AG71" s="24">
        <v>5.4185131453629305</v>
      </c>
      <c r="AH71" s="24">
        <v>7.5597090050422038</v>
      </c>
      <c r="AI71" s="24">
        <v>9.9769384422097307</v>
      </c>
      <c r="AJ71" s="24">
        <v>2.6609241966193604</v>
      </c>
      <c r="AK71" s="24">
        <v>8.5170931389372679</v>
      </c>
      <c r="AL71" s="24">
        <v>10.84781611507737</v>
      </c>
      <c r="AM71" s="24">
        <v>0.41447978370491034</v>
      </c>
      <c r="AN71" s="24">
        <v>5.1360622088628549</v>
      </c>
      <c r="AO71" s="24">
        <v>2.9324355962347868</v>
      </c>
      <c r="AP71" s="24">
        <v>2.814140836468074</v>
      </c>
      <c r="AQ71" s="24">
        <v>2.3409461040498645</v>
      </c>
      <c r="AR71" s="24">
        <v>5.2175029786861913</v>
      </c>
      <c r="AS71" s="24">
        <v>13.280890514507842</v>
      </c>
      <c r="AT71" s="24">
        <v>6.9801693565290091</v>
      </c>
      <c r="AU71" s="24">
        <v>5.7324681482519937</v>
      </c>
      <c r="AV71" s="24">
        <v>0.84704808782716201</v>
      </c>
      <c r="AW71" s="24">
        <v>1.4822714472783431</v>
      </c>
      <c r="AX71" s="24">
        <v>4.1423237984882544</v>
      </c>
      <c r="AY71" s="24">
        <v>49.151646155021794</v>
      </c>
      <c r="AZ71" s="24">
        <v>8.656599864956661E-3</v>
      </c>
      <c r="BA71" s="24">
        <v>1.9486885817261332</v>
      </c>
      <c r="BB71" s="24">
        <v>24.694620819628483</v>
      </c>
      <c r="BC71" s="24">
        <v>72.029957998009849</v>
      </c>
      <c r="BD71" s="24">
        <v>13.668903835625951</v>
      </c>
      <c r="BE71" s="24">
        <v>2645.9747732193532</v>
      </c>
      <c r="BF71" s="24">
        <v>20.002907966595536</v>
      </c>
      <c r="BG71" s="24">
        <v>0</v>
      </c>
      <c r="BH71" s="24">
        <v>0</v>
      </c>
      <c r="BI71" s="24">
        <v>447.12593286629493</v>
      </c>
      <c r="BJ71" s="24">
        <v>0</v>
      </c>
      <c r="BK71" s="24">
        <v>6.9834860363500437E-2</v>
      </c>
      <c r="BL71" s="24">
        <v>199.12407628514072</v>
      </c>
      <c r="BM71" s="24">
        <v>9.2716697086295135</v>
      </c>
      <c r="BN71" s="24">
        <v>0</v>
      </c>
      <c r="BO71" s="24">
        <v>0</v>
      </c>
    </row>
    <row r="72" spans="1:67" x14ac:dyDescent="0.25">
      <c r="A72">
        <v>2014</v>
      </c>
      <c r="B72" s="18" t="s">
        <v>165</v>
      </c>
      <c r="C72" s="23" t="s">
        <v>228</v>
      </c>
      <c r="D72" s="18" t="s">
        <v>280</v>
      </c>
      <c r="E72" s="24">
        <v>69.476597540899945</v>
      </c>
      <c r="F72" s="24">
        <v>2.7715466483869542</v>
      </c>
      <c r="G72" s="24">
        <v>12.373733601443163</v>
      </c>
      <c r="H72" s="24">
        <v>3.3614048210526386</v>
      </c>
      <c r="I72" s="24">
        <v>300.52893319218936</v>
      </c>
      <c r="J72" s="24">
        <v>200.76171519808634</v>
      </c>
      <c r="K72" s="24">
        <v>7.8758905697081065</v>
      </c>
      <c r="L72" s="24">
        <v>42.58664942678589</v>
      </c>
      <c r="M72" s="24">
        <v>45.787458449693574</v>
      </c>
      <c r="N72" s="24">
        <v>109.83198101231962</v>
      </c>
      <c r="O72" s="24">
        <v>397.84644794475093</v>
      </c>
      <c r="P72" s="24">
        <v>129.33790050286609</v>
      </c>
      <c r="Q72" s="24">
        <v>291.48938311698026</v>
      </c>
      <c r="R72" s="24">
        <v>39.724971406550388</v>
      </c>
      <c r="S72" s="24">
        <v>108.97717997049831</v>
      </c>
      <c r="T72" s="24">
        <v>227.55659313669082</v>
      </c>
      <c r="U72" s="24">
        <v>1435.1879467047418</v>
      </c>
      <c r="V72" s="24">
        <v>592.96056164780816</v>
      </c>
      <c r="W72" s="24">
        <v>486.15233844810717</v>
      </c>
      <c r="X72" s="24">
        <v>1529.5999551199407</v>
      </c>
      <c r="Y72" s="24">
        <v>292.10340710041885</v>
      </c>
      <c r="Z72" s="24">
        <v>175.22043545065119</v>
      </c>
      <c r="AA72" s="24">
        <v>0</v>
      </c>
      <c r="AB72" s="24">
        <v>106.57294154738062</v>
      </c>
      <c r="AC72" s="24">
        <v>36.479027549023293</v>
      </c>
      <c r="AD72" s="24">
        <v>58.458628557509165</v>
      </c>
      <c r="AE72" s="24">
        <v>961.44585805381996</v>
      </c>
      <c r="AF72" s="24">
        <v>19.569836404302826</v>
      </c>
      <c r="AG72" s="24">
        <v>122.96541155918932</v>
      </c>
      <c r="AH72" s="24">
        <v>171.64576955098505</v>
      </c>
      <c r="AI72" s="24">
        <v>199.47663427422415</v>
      </c>
      <c r="AJ72" s="24">
        <v>2.5922120571734562</v>
      </c>
      <c r="AK72" s="24">
        <v>3.1164393248214699</v>
      </c>
      <c r="AL72" s="24">
        <v>69.070409179151881</v>
      </c>
      <c r="AM72" s="24">
        <v>8.83999284636878</v>
      </c>
      <c r="AN72" s="24">
        <v>33.129365776085137</v>
      </c>
      <c r="AO72" s="24">
        <v>11.393015649678489</v>
      </c>
      <c r="AP72" s="24">
        <v>6.2639907370867114</v>
      </c>
      <c r="AQ72" s="24">
        <v>1.233907415426134</v>
      </c>
      <c r="AR72" s="24">
        <v>6.3189995827488561</v>
      </c>
      <c r="AS72" s="24">
        <v>9.6593797992568184</v>
      </c>
      <c r="AT72" s="24">
        <v>2.2683335824189381</v>
      </c>
      <c r="AU72" s="24">
        <v>2.2943625444337079</v>
      </c>
      <c r="AV72" s="24">
        <v>3.2576665939156633</v>
      </c>
      <c r="AW72" s="24">
        <v>3.1672290024031255</v>
      </c>
      <c r="AX72" s="24">
        <v>11.56133266061719</v>
      </c>
      <c r="AY72" s="24">
        <v>18.943034556773412</v>
      </c>
      <c r="AZ72" s="24">
        <v>8.968728337670788E-2</v>
      </c>
      <c r="BA72" s="24">
        <v>8.7324059015854392</v>
      </c>
      <c r="BB72" s="24">
        <v>30.658857458848061</v>
      </c>
      <c r="BC72" s="24">
        <v>12.000242121430494</v>
      </c>
      <c r="BD72" s="24">
        <v>21.925155836327079</v>
      </c>
      <c r="BE72" s="24">
        <v>39.032862179611932</v>
      </c>
      <c r="BF72" s="24">
        <v>126.24191643039568</v>
      </c>
      <c r="BG72" s="24">
        <v>0</v>
      </c>
      <c r="BH72" s="24">
        <v>0</v>
      </c>
      <c r="BI72" s="24">
        <v>165.94768125614641</v>
      </c>
      <c r="BJ72" s="24">
        <v>0</v>
      </c>
      <c r="BK72" s="24">
        <v>1.1625822117668574E-2</v>
      </c>
      <c r="BL72" s="24">
        <v>157.542178109058</v>
      </c>
      <c r="BM72" s="24">
        <v>35.731610894260093</v>
      </c>
      <c r="BN72" s="24">
        <v>0</v>
      </c>
      <c r="BO72" s="24">
        <v>0</v>
      </c>
    </row>
    <row r="73" spans="1:67" x14ac:dyDescent="0.25">
      <c r="A73">
        <v>2014</v>
      </c>
      <c r="B73" s="18" t="s">
        <v>166</v>
      </c>
      <c r="C73" s="23" t="s">
        <v>229</v>
      </c>
      <c r="D73" s="18" t="s">
        <v>280</v>
      </c>
      <c r="E73" s="24">
        <v>6.5437480291415975</v>
      </c>
      <c r="F73" s="24">
        <v>0.24782057163802085</v>
      </c>
      <c r="G73" s="24">
        <v>0.33679627834838977</v>
      </c>
      <c r="H73" s="24">
        <v>0.47106776173563958</v>
      </c>
      <c r="I73" s="24">
        <v>123.89903891917261</v>
      </c>
      <c r="J73" s="24">
        <v>18.082749717739894</v>
      </c>
      <c r="K73" s="24">
        <v>1.8253989878328138</v>
      </c>
      <c r="L73" s="24">
        <v>18.439089697044849</v>
      </c>
      <c r="M73" s="24">
        <v>2.1595579211609373</v>
      </c>
      <c r="N73" s="24">
        <v>273.67202048707713</v>
      </c>
      <c r="O73" s="24">
        <v>216.78356992402573</v>
      </c>
      <c r="P73" s="24">
        <v>149.06971743578731</v>
      </c>
      <c r="Q73" s="24">
        <v>15.105364635815585</v>
      </c>
      <c r="R73" s="24">
        <v>674.21607949513532</v>
      </c>
      <c r="S73" s="24">
        <v>446.93976214825398</v>
      </c>
      <c r="T73" s="24">
        <v>85.609678515869604</v>
      </c>
      <c r="U73" s="24">
        <v>2864.0242293606816</v>
      </c>
      <c r="V73" s="24">
        <v>234.82173750283087</v>
      </c>
      <c r="W73" s="24">
        <v>101.15485276286422</v>
      </c>
      <c r="X73" s="24">
        <v>174.30176701509399</v>
      </c>
      <c r="Y73" s="24">
        <v>130.6469247522939</v>
      </c>
      <c r="Z73" s="24">
        <v>54.429991779002926</v>
      </c>
      <c r="AA73" s="24">
        <v>0</v>
      </c>
      <c r="AB73" s="24">
        <v>118.16990054824927</v>
      </c>
      <c r="AC73" s="24">
        <v>25.444370222837691</v>
      </c>
      <c r="AD73" s="24">
        <v>65.132952998196018</v>
      </c>
      <c r="AE73" s="24">
        <v>4566.5816123069299</v>
      </c>
      <c r="AF73" s="24">
        <v>1.1976893009540146</v>
      </c>
      <c r="AG73" s="24">
        <v>7.5303308598339722</v>
      </c>
      <c r="AH73" s="24">
        <v>10.504712698133146</v>
      </c>
      <c r="AI73" s="24">
        <v>3.9423886753734134</v>
      </c>
      <c r="AJ73" s="24">
        <v>0.79118477432982703</v>
      </c>
      <c r="AK73" s="24">
        <v>2.0036649725290063</v>
      </c>
      <c r="AL73" s="24">
        <v>9.3794744102895535</v>
      </c>
      <c r="AM73" s="24">
        <v>0.11826805300361587</v>
      </c>
      <c r="AN73" s="24">
        <v>22.945875940035922</v>
      </c>
      <c r="AO73" s="24">
        <v>1.4777452023475606</v>
      </c>
      <c r="AP73" s="24">
        <v>1.5098007892369893</v>
      </c>
      <c r="AQ73" s="24">
        <v>1.0304145868024923</v>
      </c>
      <c r="AR73" s="24">
        <v>2.2907209099168346</v>
      </c>
      <c r="AS73" s="24">
        <v>2.2722370417230513</v>
      </c>
      <c r="AT73" s="24">
        <v>0.94943354176830264</v>
      </c>
      <c r="AU73" s="24">
        <v>2.2447006546629629</v>
      </c>
      <c r="AV73" s="24">
        <v>1.3207288219353484</v>
      </c>
      <c r="AW73" s="24">
        <v>1.2310220142828183</v>
      </c>
      <c r="AX73" s="24">
        <v>5.5473523191041822</v>
      </c>
      <c r="AY73" s="24">
        <v>26.971912465946517</v>
      </c>
      <c r="AZ73" s="24">
        <v>3.9727224370013567E-3</v>
      </c>
      <c r="BA73" s="24">
        <v>1.5431323272823398</v>
      </c>
      <c r="BB73" s="24">
        <v>4.4921200073096808</v>
      </c>
      <c r="BC73" s="24">
        <v>6.9606454116982857</v>
      </c>
      <c r="BD73" s="24">
        <v>19.04973056128518</v>
      </c>
      <c r="BE73" s="24">
        <v>10.748282068813525</v>
      </c>
      <c r="BF73" s="24">
        <v>22.373061335703607</v>
      </c>
      <c r="BG73" s="24">
        <v>0</v>
      </c>
      <c r="BH73" s="24">
        <v>0</v>
      </c>
      <c r="BI73" s="24">
        <v>107.19058221439342</v>
      </c>
      <c r="BJ73" s="24">
        <v>0</v>
      </c>
      <c r="BK73" s="24">
        <v>3.7621454706816566E-3</v>
      </c>
      <c r="BL73" s="24">
        <v>56.707216203188466</v>
      </c>
      <c r="BM73" s="24">
        <v>57.730657876783852</v>
      </c>
      <c r="BN73" s="24">
        <v>0</v>
      </c>
      <c r="BO73" s="24">
        <v>0</v>
      </c>
    </row>
    <row r="74" spans="1:67" x14ac:dyDescent="0.25">
      <c r="A74">
        <v>2014</v>
      </c>
      <c r="B74" s="18" t="s">
        <v>167</v>
      </c>
      <c r="C74" s="23" t="s">
        <v>230</v>
      </c>
      <c r="D74" s="18" t="s">
        <v>280</v>
      </c>
      <c r="E74" s="24">
        <v>18.755988923550341</v>
      </c>
      <c r="F74" s="24">
        <v>0.3632520366423645</v>
      </c>
      <c r="G74" s="24">
        <v>1.2865843916227371</v>
      </c>
      <c r="H74" s="24">
        <v>4.3341257547623755</v>
      </c>
      <c r="I74" s="24">
        <v>22.989605282322433</v>
      </c>
      <c r="J74" s="24">
        <v>83.490633980145887</v>
      </c>
      <c r="K74" s="24">
        <v>5.9339751154722702</v>
      </c>
      <c r="L74" s="24">
        <v>10.486492277220245</v>
      </c>
      <c r="M74" s="24">
        <v>2.9764999586828234</v>
      </c>
      <c r="N74" s="24">
        <v>755.93689274466317</v>
      </c>
      <c r="O74" s="24">
        <v>569.37976265064754</v>
      </c>
      <c r="P74" s="24">
        <v>46.293005451746254</v>
      </c>
      <c r="Q74" s="24">
        <v>95.555412031062048</v>
      </c>
      <c r="R74" s="24">
        <v>119.2054184713312</v>
      </c>
      <c r="S74" s="24">
        <v>13779.213066008562</v>
      </c>
      <c r="T74" s="24">
        <v>7336.0512002467758</v>
      </c>
      <c r="U74" s="24">
        <v>890.46073456598958</v>
      </c>
      <c r="V74" s="24">
        <v>2290.964750135026</v>
      </c>
      <c r="W74" s="24">
        <v>3103.3007329069324</v>
      </c>
      <c r="X74" s="24">
        <v>2192.9855055122889</v>
      </c>
      <c r="Y74" s="24">
        <v>4137.0994169219175</v>
      </c>
      <c r="Z74" s="24">
        <v>309.67119613431265</v>
      </c>
      <c r="AA74" s="24">
        <v>0</v>
      </c>
      <c r="AB74" s="24">
        <v>291.23551500991232</v>
      </c>
      <c r="AC74" s="24">
        <v>35.986655689323513</v>
      </c>
      <c r="AD74" s="24">
        <v>336.30686565942142</v>
      </c>
      <c r="AE74" s="24">
        <v>4891.0695965417553</v>
      </c>
      <c r="AF74" s="24">
        <v>0.99671369432552681</v>
      </c>
      <c r="AG74" s="24">
        <v>6.2651337545681169</v>
      </c>
      <c r="AH74" s="24">
        <v>8.7367013749692219</v>
      </c>
      <c r="AI74" s="24">
        <v>14.592956683449438</v>
      </c>
      <c r="AJ74" s="24">
        <v>4.3856743738358688</v>
      </c>
      <c r="AK74" s="24">
        <v>5.343891971949895</v>
      </c>
      <c r="AL74" s="24">
        <v>17.339267153194001</v>
      </c>
      <c r="AM74" s="24">
        <v>0.36674184748574934</v>
      </c>
      <c r="AN74" s="24">
        <v>6.5944463773362703</v>
      </c>
      <c r="AO74" s="24">
        <v>1.5288238668231344</v>
      </c>
      <c r="AP74" s="24">
        <v>2.4713049784700512</v>
      </c>
      <c r="AQ74" s="24">
        <v>0.91767689324136548</v>
      </c>
      <c r="AR74" s="24">
        <v>2.9709728080684372</v>
      </c>
      <c r="AS74" s="24">
        <v>4.5093487047078016</v>
      </c>
      <c r="AT74" s="24">
        <v>1.0487964534990295</v>
      </c>
      <c r="AU74" s="24">
        <v>0.89136896226320639</v>
      </c>
      <c r="AV74" s="24">
        <v>6.4247446693520809</v>
      </c>
      <c r="AW74" s="24">
        <v>0.894399965887404</v>
      </c>
      <c r="AX74" s="24">
        <v>10.614957285177613</v>
      </c>
      <c r="AY74" s="24">
        <v>53.443193436515998</v>
      </c>
      <c r="AZ74" s="24">
        <v>1.3965512515119322E-2</v>
      </c>
      <c r="BA74" s="24">
        <v>1.6445589900986124</v>
      </c>
      <c r="BB74" s="24">
        <v>6.139545276102484</v>
      </c>
      <c r="BC74" s="24">
        <v>9.1165037172692216</v>
      </c>
      <c r="BD74" s="24">
        <v>13.79784523882225</v>
      </c>
      <c r="BE74" s="24">
        <v>50.506544342400346</v>
      </c>
      <c r="BF74" s="24">
        <v>62.802093603526991</v>
      </c>
      <c r="BG74" s="24">
        <v>0</v>
      </c>
      <c r="BH74" s="24">
        <v>0</v>
      </c>
      <c r="BI74" s="24">
        <v>95.781711439881661</v>
      </c>
      <c r="BJ74" s="24">
        <v>0</v>
      </c>
      <c r="BK74" s="24">
        <v>1.6330205748153283E-2</v>
      </c>
      <c r="BL74" s="24">
        <v>164.17522814217514</v>
      </c>
      <c r="BM74" s="24">
        <v>7.7004025825692803</v>
      </c>
      <c r="BN74" s="24">
        <v>0</v>
      </c>
      <c r="BO74" s="24">
        <v>0</v>
      </c>
    </row>
    <row r="75" spans="1:67" x14ac:dyDescent="0.25">
      <c r="A75">
        <v>2014</v>
      </c>
      <c r="B75" s="18" t="s">
        <v>168</v>
      </c>
      <c r="C75" s="23" t="s">
        <v>231</v>
      </c>
      <c r="D75" s="18" t="s">
        <v>280</v>
      </c>
      <c r="E75" s="24">
        <v>5.0467861230118825</v>
      </c>
      <c r="F75" s="24">
        <v>2.6202392242183263</v>
      </c>
      <c r="G75" s="24">
        <v>1.1121107552413527</v>
      </c>
      <c r="H75" s="24">
        <v>7.7100107024138049</v>
      </c>
      <c r="I75" s="24">
        <v>165.89398045557067</v>
      </c>
      <c r="J75" s="24">
        <v>129.71870332941484</v>
      </c>
      <c r="K75" s="24">
        <v>10.092738464782377</v>
      </c>
      <c r="L75" s="24">
        <v>16.255328622628017</v>
      </c>
      <c r="M75" s="24">
        <v>5.0067688911546977</v>
      </c>
      <c r="N75" s="24">
        <v>213.49671373789806</v>
      </c>
      <c r="O75" s="24">
        <v>233.28918170448569</v>
      </c>
      <c r="P75" s="24">
        <v>70.515919966581436</v>
      </c>
      <c r="Q75" s="24">
        <v>51.306926977645368</v>
      </c>
      <c r="R75" s="24">
        <v>47.405222744040209</v>
      </c>
      <c r="S75" s="24">
        <v>537.60471164780165</v>
      </c>
      <c r="T75" s="24">
        <v>1586.6191430877182</v>
      </c>
      <c r="U75" s="24">
        <v>1239.2899387137743</v>
      </c>
      <c r="V75" s="24">
        <v>972.15565053610248</v>
      </c>
      <c r="W75" s="24">
        <v>1701.1114512387112</v>
      </c>
      <c r="X75" s="24">
        <v>1307.6687889539219</v>
      </c>
      <c r="Y75" s="24">
        <v>1423.981357674191</v>
      </c>
      <c r="Z75" s="24">
        <v>194.80405105863713</v>
      </c>
      <c r="AA75" s="24">
        <v>0</v>
      </c>
      <c r="AB75" s="24">
        <v>105.76627359975893</v>
      </c>
      <c r="AC75" s="24">
        <v>79.125447395164031</v>
      </c>
      <c r="AD75" s="24">
        <v>32.731792547408439</v>
      </c>
      <c r="AE75" s="24">
        <v>2718.2907085658294</v>
      </c>
      <c r="AF75" s="24">
        <v>4.7379895466821065</v>
      </c>
      <c r="AG75" s="24">
        <v>29.774725347190458</v>
      </c>
      <c r="AH75" s="24">
        <v>41.550453124675066</v>
      </c>
      <c r="AI75" s="24">
        <v>38.560359892959141</v>
      </c>
      <c r="AJ75" s="24">
        <v>5.4659852078346187</v>
      </c>
      <c r="AK75" s="24">
        <v>8.397984005749759</v>
      </c>
      <c r="AL75" s="24">
        <v>48.616372494022954</v>
      </c>
      <c r="AM75" s="24">
        <v>0.84356834071948605</v>
      </c>
      <c r="AN75" s="24">
        <v>42.256277524047853</v>
      </c>
      <c r="AO75" s="24">
        <v>4.444433093554168</v>
      </c>
      <c r="AP75" s="24">
        <v>4.7037627774494268</v>
      </c>
      <c r="AQ75" s="24">
        <v>3.5969841632782531</v>
      </c>
      <c r="AR75" s="24">
        <v>8.7359919222177886</v>
      </c>
      <c r="AS75" s="24">
        <v>32.195792579949362</v>
      </c>
      <c r="AT75" s="24">
        <v>3.3981790347167098</v>
      </c>
      <c r="AU75" s="24">
        <v>5.0417908668481557</v>
      </c>
      <c r="AV75" s="24">
        <v>6.213574586309031</v>
      </c>
      <c r="AW75" s="24">
        <v>3.8477121237030096</v>
      </c>
      <c r="AX75" s="24">
        <v>12.538299451433778</v>
      </c>
      <c r="AY75" s="24">
        <v>49.105425594749782</v>
      </c>
      <c r="AZ75" s="24">
        <v>2.0369032699745267E-2</v>
      </c>
      <c r="BA75" s="24">
        <v>7.2572599057921812</v>
      </c>
      <c r="BB75" s="24">
        <v>18.556862497417431</v>
      </c>
      <c r="BC75" s="24">
        <v>94.493456541766619</v>
      </c>
      <c r="BD75" s="24">
        <v>26.4392747178583</v>
      </c>
      <c r="BE75" s="24">
        <v>18.965626261472284</v>
      </c>
      <c r="BF75" s="24">
        <v>90.379724332382125</v>
      </c>
      <c r="BG75" s="24">
        <v>0</v>
      </c>
      <c r="BH75" s="24">
        <v>0</v>
      </c>
      <c r="BI75" s="24">
        <v>188.87318558846937</v>
      </c>
      <c r="BJ75" s="24">
        <v>0</v>
      </c>
      <c r="BK75" s="24">
        <v>7.2828999401304995E-2</v>
      </c>
      <c r="BL75" s="24">
        <v>1027.3515763240887</v>
      </c>
      <c r="BM75" s="24">
        <v>23.09015174627983</v>
      </c>
      <c r="BN75" s="24">
        <v>0</v>
      </c>
      <c r="BO75" s="24">
        <v>0</v>
      </c>
    </row>
    <row r="76" spans="1:67" x14ac:dyDescent="0.25">
      <c r="A76">
        <v>2014</v>
      </c>
      <c r="B76" s="18" t="s">
        <v>169</v>
      </c>
      <c r="C76" s="23" t="s">
        <v>232</v>
      </c>
      <c r="D76" s="18" t="s">
        <v>280</v>
      </c>
      <c r="E76" s="24">
        <v>19.453764558300115</v>
      </c>
      <c r="F76" s="24">
        <v>0.47557082829969233</v>
      </c>
      <c r="G76" s="24">
        <v>3.6545386354639708</v>
      </c>
      <c r="H76" s="24">
        <v>1.4142221097010752</v>
      </c>
      <c r="I76" s="24">
        <v>37.860416259670679</v>
      </c>
      <c r="J76" s="24">
        <v>64.368825574046753</v>
      </c>
      <c r="K76" s="24">
        <v>1.6951503529251566</v>
      </c>
      <c r="L76" s="24">
        <v>13.648902696857784</v>
      </c>
      <c r="M76" s="24">
        <v>15.096425209333571</v>
      </c>
      <c r="N76" s="24">
        <v>134.38331687404798</v>
      </c>
      <c r="O76" s="24">
        <v>200.343656229337</v>
      </c>
      <c r="P76" s="24">
        <v>27.100339851617449</v>
      </c>
      <c r="Q76" s="24">
        <v>39.01989655321438</v>
      </c>
      <c r="R76" s="24">
        <v>24.822379460102379</v>
      </c>
      <c r="S76" s="24">
        <v>186.67148965033334</v>
      </c>
      <c r="T76" s="24">
        <v>165.67779393780967</v>
      </c>
      <c r="U76" s="24">
        <v>41540.388572608223</v>
      </c>
      <c r="V76" s="24">
        <v>1991.3197624984482</v>
      </c>
      <c r="W76" s="24">
        <v>1792.4381657540721</v>
      </c>
      <c r="X76" s="24">
        <v>1661.0569941723693</v>
      </c>
      <c r="Y76" s="24">
        <v>1083.360240666269</v>
      </c>
      <c r="Z76" s="24">
        <v>62.181240075778646</v>
      </c>
      <c r="AA76" s="24">
        <v>0</v>
      </c>
      <c r="AB76" s="24">
        <v>330.87008569493753</v>
      </c>
      <c r="AC76" s="24">
        <v>151.59753352242353</v>
      </c>
      <c r="AD76" s="24">
        <v>99.749417604725409</v>
      </c>
      <c r="AE76" s="24">
        <v>818.12860512538168</v>
      </c>
      <c r="AF76" s="24">
        <v>27.359163522221635</v>
      </c>
      <c r="AG76" s="24">
        <v>171.92256610209955</v>
      </c>
      <c r="AH76" s="24">
        <v>239.97832504015221</v>
      </c>
      <c r="AI76" s="24">
        <v>81.619198803823082</v>
      </c>
      <c r="AJ76" s="24">
        <v>7.3852086812332045</v>
      </c>
      <c r="AK76" s="24">
        <v>17.373250192690225</v>
      </c>
      <c r="AL76" s="24">
        <v>189.66571050374881</v>
      </c>
      <c r="AM76" s="24">
        <v>17.428643283967649</v>
      </c>
      <c r="AN76" s="24">
        <v>53.554536834533529</v>
      </c>
      <c r="AO76" s="24">
        <v>26.296453539569853</v>
      </c>
      <c r="AP76" s="24">
        <v>253.7143145463634</v>
      </c>
      <c r="AQ76" s="24">
        <v>241.92111562258447</v>
      </c>
      <c r="AR76" s="24">
        <v>1117.646480590497</v>
      </c>
      <c r="AS76" s="24">
        <v>293.28856333679005</v>
      </c>
      <c r="AT76" s="24">
        <v>57.522050417592666</v>
      </c>
      <c r="AU76" s="24">
        <v>60.260242754109854</v>
      </c>
      <c r="AV76" s="24">
        <v>20.039606836460905</v>
      </c>
      <c r="AW76" s="24">
        <v>73.366772623814299</v>
      </c>
      <c r="AX76" s="24">
        <v>352.79830374324297</v>
      </c>
      <c r="AY76" s="24">
        <v>757.79777867835173</v>
      </c>
      <c r="AZ76" s="24">
        <v>0.61914486295046278</v>
      </c>
      <c r="BA76" s="24">
        <v>104.57463529175504</v>
      </c>
      <c r="BB76" s="24">
        <v>110.53547548703429</v>
      </c>
      <c r="BC76" s="24">
        <v>389.3543550317342</v>
      </c>
      <c r="BD76" s="24">
        <v>403.73942039597023</v>
      </c>
      <c r="BE76" s="24">
        <v>637.54887854444041</v>
      </c>
      <c r="BF76" s="24">
        <v>399.28620181242428</v>
      </c>
      <c r="BG76" s="24">
        <v>0</v>
      </c>
      <c r="BH76" s="24">
        <v>0</v>
      </c>
      <c r="BI76" s="24">
        <v>6164.9340975556124</v>
      </c>
      <c r="BJ76" s="24">
        <v>0</v>
      </c>
      <c r="BK76" s="24">
        <v>4.6741732787338189E-2</v>
      </c>
      <c r="BL76" s="24">
        <v>7793.8814821432588</v>
      </c>
      <c r="BM76" s="24">
        <v>343.63673917935296</v>
      </c>
      <c r="BN76" s="24">
        <v>0</v>
      </c>
      <c r="BO76" s="24">
        <v>0</v>
      </c>
    </row>
    <row r="77" spans="1:67" x14ac:dyDescent="0.25">
      <c r="A77">
        <v>2014</v>
      </c>
      <c r="B77" s="18" t="s">
        <v>170</v>
      </c>
      <c r="C77" s="23" t="s">
        <v>233</v>
      </c>
      <c r="D77" s="18" t="s">
        <v>280</v>
      </c>
      <c r="E77" s="24">
        <v>3.7540563906963849</v>
      </c>
      <c r="F77" s="24">
        <v>0.24132571036151301</v>
      </c>
      <c r="G77" s="24">
        <v>5.8071864238644579</v>
      </c>
      <c r="H77" s="24">
        <v>2.7007219217520406</v>
      </c>
      <c r="I77" s="24">
        <v>15.156384787584427</v>
      </c>
      <c r="J77" s="24">
        <v>47.902370413138776</v>
      </c>
      <c r="K77" s="24">
        <v>2.4520750191509717</v>
      </c>
      <c r="L77" s="24">
        <v>6.4390372896692236</v>
      </c>
      <c r="M77" s="24">
        <v>3.228071640995188</v>
      </c>
      <c r="N77" s="24">
        <v>28.493468709183631</v>
      </c>
      <c r="O77" s="24">
        <v>63.215213202289114</v>
      </c>
      <c r="P77" s="24">
        <v>11.142333209825381</v>
      </c>
      <c r="Q77" s="24">
        <v>11.934111566722246</v>
      </c>
      <c r="R77" s="24">
        <v>14.372200375808989</v>
      </c>
      <c r="S77" s="24">
        <v>161.5997953093385</v>
      </c>
      <c r="T77" s="24">
        <v>157.00803665678859</v>
      </c>
      <c r="U77" s="24">
        <v>1866.8984917026364</v>
      </c>
      <c r="V77" s="24">
        <v>1734.097791932883</v>
      </c>
      <c r="W77" s="24">
        <v>827.66250961907326</v>
      </c>
      <c r="X77" s="24">
        <v>703.02205809858151</v>
      </c>
      <c r="Y77" s="24">
        <v>782.52223612603734</v>
      </c>
      <c r="Z77" s="24">
        <v>35.819746179648035</v>
      </c>
      <c r="AA77" s="24">
        <v>0</v>
      </c>
      <c r="AB77" s="24">
        <v>199.39109145616081</v>
      </c>
      <c r="AC77" s="24">
        <v>29.347140243000961</v>
      </c>
      <c r="AD77" s="24">
        <v>28.363273939630808</v>
      </c>
      <c r="AE77" s="24">
        <v>1250.7439901868136</v>
      </c>
      <c r="AF77" s="24">
        <v>4.8387047572006621</v>
      </c>
      <c r="AG77" s="24">
        <v>30.410185187686761</v>
      </c>
      <c r="AH77" s="24">
        <v>42.435596387360626</v>
      </c>
      <c r="AI77" s="24">
        <v>59.744800657193764</v>
      </c>
      <c r="AJ77" s="24">
        <v>2.9357023597967244</v>
      </c>
      <c r="AK77" s="24">
        <v>4.854413872621528</v>
      </c>
      <c r="AL77" s="24">
        <v>69.347280550399773</v>
      </c>
      <c r="AM77" s="24">
        <v>1.6131613926468418</v>
      </c>
      <c r="AN77" s="24">
        <v>34.006318073192929</v>
      </c>
      <c r="AO77" s="24">
        <v>3.1221426381836759</v>
      </c>
      <c r="AP77" s="24">
        <v>26.287171541466034</v>
      </c>
      <c r="AQ77" s="24">
        <v>63.891985648259713</v>
      </c>
      <c r="AR77" s="24">
        <v>40.480788236672005</v>
      </c>
      <c r="AS77" s="24">
        <v>32.422645260507153</v>
      </c>
      <c r="AT77" s="24">
        <v>6.2181304628746847</v>
      </c>
      <c r="AU77" s="24">
        <v>8.8571759785765014</v>
      </c>
      <c r="AV77" s="24">
        <v>11.41236964358084</v>
      </c>
      <c r="AW77" s="24">
        <v>3.7873569696107428</v>
      </c>
      <c r="AX77" s="24">
        <v>25.887734811810319</v>
      </c>
      <c r="AY77" s="24">
        <v>78.87643291844708</v>
      </c>
      <c r="AZ77" s="24">
        <v>3.1166288349220386E-2</v>
      </c>
      <c r="BA77" s="24">
        <v>48.506232458501565</v>
      </c>
      <c r="BB77" s="24">
        <v>24.808946145190617</v>
      </c>
      <c r="BC77" s="24">
        <v>32.123574758692023</v>
      </c>
      <c r="BD77" s="24">
        <v>61.01612330898709</v>
      </c>
      <c r="BE77" s="24">
        <v>45.147847344826168</v>
      </c>
      <c r="BF77" s="24">
        <v>168.9857261473982</v>
      </c>
      <c r="BG77" s="24">
        <v>0</v>
      </c>
      <c r="BH77" s="24">
        <v>0</v>
      </c>
      <c r="BI77" s="24">
        <v>950.1016063150297</v>
      </c>
      <c r="BJ77" s="24">
        <v>0</v>
      </c>
      <c r="BK77" s="24">
        <v>4.1783809236517873E-2</v>
      </c>
      <c r="BL77" s="24">
        <v>5711.0012837907616</v>
      </c>
      <c r="BM77" s="24">
        <v>143.85123696124973</v>
      </c>
      <c r="BN77" s="24">
        <v>0</v>
      </c>
      <c r="BO77" s="24">
        <v>0</v>
      </c>
    </row>
    <row r="78" spans="1:67" x14ac:dyDescent="0.25">
      <c r="A78">
        <v>2014</v>
      </c>
      <c r="B78" s="18" t="s">
        <v>171</v>
      </c>
      <c r="C78" s="23" t="s">
        <v>234</v>
      </c>
      <c r="D78" s="18" t="s">
        <v>280</v>
      </c>
      <c r="E78" s="24">
        <v>27.323079132331294</v>
      </c>
      <c r="F78" s="24">
        <v>2.2771595308511308</v>
      </c>
      <c r="G78" s="24">
        <v>8.8179482243485694</v>
      </c>
      <c r="H78" s="24">
        <v>11.326406281656697</v>
      </c>
      <c r="I78" s="24">
        <v>73.950295490875774</v>
      </c>
      <c r="J78" s="24">
        <v>109.2321761465776</v>
      </c>
      <c r="K78" s="24">
        <v>4.3121828441816126</v>
      </c>
      <c r="L78" s="24">
        <v>27.457106187610801</v>
      </c>
      <c r="M78" s="24">
        <v>15.907229420850001</v>
      </c>
      <c r="N78" s="24">
        <v>247.59555806591564</v>
      </c>
      <c r="O78" s="24">
        <v>214.03936579459508</v>
      </c>
      <c r="P78" s="24">
        <v>21.352143200987545</v>
      </c>
      <c r="Q78" s="24">
        <v>125.08836140158313</v>
      </c>
      <c r="R78" s="24">
        <v>48.426231229221308</v>
      </c>
      <c r="S78" s="24">
        <v>373.90296255567358</v>
      </c>
      <c r="T78" s="24">
        <v>543.9742101588829</v>
      </c>
      <c r="U78" s="24">
        <v>878.81754482153269</v>
      </c>
      <c r="V78" s="24">
        <v>514.3582379009332</v>
      </c>
      <c r="W78" s="24">
        <v>3931.0278614396143</v>
      </c>
      <c r="X78" s="24">
        <v>975.19303165629219</v>
      </c>
      <c r="Y78" s="24">
        <v>2347.3272116874023</v>
      </c>
      <c r="Z78" s="24">
        <v>40.580106149353782</v>
      </c>
      <c r="AA78" s="24">
        <v>0</v>
      </c>
      <c r="AB78" s="24">
        <v>237.00475153449003</v>
      </c>
      <c r="AC78" s="24">
        <v>235.98920512434594</v>
      </c>
      <c r="AD78" s="24">
        <v>151.95473121554085</v>
      </c>
      <c r="AE78" s="24">
        <v>1268.2317118845908</v>
      </c>
      <c r="AF78" s="24">
        <v>6.8284137322318426</v>
      </c>
      <c r="AG78" s="24">
        <v>42.919645206978601</v>
      </c>
      <c r="AH78" s="24">
        <v>59.873281344936146</v>
      </c>
      <c r="AI78" s="24">
        <v>26.988219930856889</v>
      </c>
      <c r="AJ78" s="24">
        <v>5.8283393948666724</v>
      </c>
      <c r="AK78" s="24">
        <v>12.873304967372892</v>
      </c>
      <c r="AL78" s="24">
        <v>117.09382587620898</v>
      </c>
      <c r="AM78" s="24">
        <v>1.6252532694160027</v>
      </c>
      <c r="AN78" s="24">
        <v>17.235980021638369</v>
      </c>
      <c r="AO78" s="24">
        <v>24.537564714006606</v>
      </c>
      <c r="AP78" s="24">
        <v>7.147277054763796</v>
      </c>
      <c r="AQ78" s="24">
        <v>6.7365173589689045</v>
      </c>
      <c r="AR78" s="24">
        <v>28.654119849522743</v>
      </c>
      <c r="AS78" s="24">
        <v>53.185782728157093</v>
      </c>
      <c r="AT78" s="24">
        <v>15.11743764771227</v>
      </c>
      <c r="AU78" s="24">
        <v>12.645238235106602</v>
      </c>
      <c r="AV78" s="24">
        <v>14.348684225860783</v>
      </c>
      <c r="AW78" s="24">
        <v>2.9491622593309503</v>
      </c>
      <c r="AX78" s="24">
        <v>16.615071742104131</v>
      </c>
      <c r="AY78" s="24">
        <v>136.62549790377537</v>
      </c>
      <c r="AZ78" s="24">
        <v>2.9554060317828968E-2</v>
      </c>
      <c r="BA78" s="24">
        <v>26.864907148986049</v>
      </c>
      <c r="BB78" s="24">
        <v>20.930820740056564</v>
      </c>
      <c r="BC78" s="24">
        <v>143.23969708240656</v>
      </c>
      <c r="BD78" s="24">
        <v>38.16775654080358</v>
      </c>
      <c r="BE78" s="24">
        <v>24.364266852512795</v>
      </c>
      <c r="BF78" s="24">
        <v>207.51943001256217</v>
      </c>
      <c r="BG78" s="24">
        <v>0</v>
      </c>
      <c r="BH78" s="24">
        <v>0</v>
      </c>
      <c r="BI78" s="24">
        <v>211.89602757363949</v>
      </c>
      <c r="BJ78" s="24">
        <v>0</v>
      </c>
      <c r="BK78" s="24">
        <v>8.0897804885664115E-2</v>
      </c>
      <c r="BL78" s="24">
        <v>18285.922570534894</v>
      </c>
      <c r="BM78" s="24">
        <v>49.599908470375297</v>
      </c>
      <c r="BN78" s="24">
        <v>0</v>
      </c>
      <c r="BO78" s="24">
        <v>0</v>
      </c>
    </row>
    <row r="79" spans="1:67" x14ac:dyDescent="0.25">
      <c r="A79">
        <v>2014</v>
      </c>
      <c r="B79" s="18" t="s">
        <v>172</v>
      </c>
      <c r="C79" s="23" t="s">
        <v>235</v>
      </c>
      <c r="D79" s="18" t="s">
        <v>280</v>
      </c>
      <c r="E79" s="24">
        <v>3.7661568017648426</v>
      </c>
      <c r="F79" s="24">
        <v>0.88010524584128758</v>
      </c>
      <c r="G79" s="24">
        <v>1.0150925501510613</v>
      </c>
      <c r="H79" s="24">
        <v>5.396595775219863</v>
      </c>
      <c r="I79" s="24">
        <v>22.273957928210702</v>
      </c>
      <c r="J79" s="24">
        <v>61.194789042719954</v>
      </c>
      <c r="K79" s="24">
        <v>2.3445864298991657</v>
      </c>
      <c r="L79" s="24">
        <v>7.9834257629704659</v>
      </c>
      <c r="M79" s="24">
        <v>3.0341797524390746</v>
      </c>
      <c r="N79" s="24">
        <v>23.574688629031236</v>
      </c>
      <c r="O79" s="24">
        <v>47.983054927443156</v>
      </c>
      <c r="P79" s="24">
        <v>15.439760261069077</v>
      </c>
      <c r="Q79" s="24">
        <v>13.362713612959455</v>
      </c>
      <c r="R79" s="24">
        <v>14.115414024323863</v>
      </c>
      <c r="S79" s="24">
        <v>75.785687220704119</v>
      </c>
      <c r="T79" s="24">
        <v>75.281679888016228</v>
      </c>
      <c r="U79" s="24">
        <v>268.58226911116395</v>
      </c>
      <c r="V79" s="24">
        <v>68.675942274108948</v>
      </c>
      <c r="W79" s="24">
        <v>236.1553845233779</v>
      </c>
      <c r="X79" s="24">
        <v>3940.2475675208188</v>
      </c>
      <c r="Y79" s="24">
        <v>166.5564713235012</v>
      </c>
      <c r="Z79" s="24">
        <v>21.909715181833434</v>
      </c>
      <c r="AA79" s="24">
        <v>0</v>
      </c>
      <c r="AB79" s="24">
        <v>17.570121830653186</v>
      </c>
      <c r="AC79" s="24">
        <v>37.202560885645568</v>
      </c>
      <c r="AD79" s="24">
        <v>35.35830405623436</v>
      </c>
      <c r="AE79" s="24">
        <v>126.00945394208262</v>
      </c>
      <c r="AF79" s="24">
        <v>4.1493760758973499</v>
      </c>
      <c r="AG79" s="24">
        <v>25.431829803831956</v>
      </c>
      <c r="AH79" s="24">
        <v>35.505731215013263</v>
      </c>
      <c r="AI79" s="24">
        <v>236.32062469241268</v>
      </c>
      <c r="AJ79" s="24">
        <v>1.5419888541198001</v>
      </c>
      <c r="AK79" s="24">
        <v>4.1935694730633495</v>
      </c>
      <c r="AL79" s="24">
        <v>58.502295831011473</v>
      </c>
      <c r="AM79" s="24">
        <v>1.4958537166983363</v>
      </c>
      <c r="AN79" s="24">
        <v>5.9160135468948978</v>
      </c>
      <c r="AO79" s="24">
        <v>12.237886689090452</v>
      </c>
      <c r="AP79" s="24">
        <v>8.5641901870530912</v>
      </c>
      <c r="AQ79" s="24">
        <v>3.1231068865579759</v>
      </c>
      <c r="AR79" s="24">
        <v>11.327067755523279</v>
      </c>
      <c r="AS79" s="24">
        <v>20.903137371426318</v>
      </c>
      <c r="AT79" s="24">
        <v>4.6893532994110494</v>
      </c>
      <c r="AU79" s="24">
        <v>2.7674647417888005</v>
      </c>
      <c r="AV79" s="24">
        <v>4.5227000409881404</v>
      </c>
      <c r="AW79" s="24">
        <v>4.2309010434585854</v>
      </c>
      <c r="AX79" s="24">
        <v>6.6363005572710554</v>
      </c>
      <c r="AY79" s="24">
        <v>19.596219684571281</v>
      </c>
      <c r="AZ79" s="24">
        <v>2.3569271646341445E-2</v>
      </c>
      <c r="BA79" s="24">
        <v>4.2143081187875451</v>
      </c>
      <c r="BB79" s="24">
        <v>13.338506365266651</v>
      </c>
      <c r="BC79" s="24">
        <v>23.402511274374206</v>
      </c>
      <c r="BD79" s="24">
        <v>15.299016276309262</v>
      </c>
      <c r="BE79" s="24">
        <v>21.109824192187663</v>
      </c>
      <c r="BF79" s="24">
        <v>274.24495113912207</v>
      </c>
      <c r="BG79" s="24">
        <v>0</v>
      </c>
      <c r="BH79" s="24">
        <v>0</v>
      </c>
      <c r="BI79" s="24">
        <v>3326.1330055250396</v>
      </c>
      <c r="BJ79" s="24">
        <v>0</v>
      </c>
      <c r="BK79" s="24">
        <v>1.2515754209022097E-2</v>
      </c>
      <c r="BL79" s="24">
        <v>4721.5510297246637</v>
      </c>
      <c r="BM79" s="24">
        <v>19.507995545718622</v>
      </c>
      <c r="BN79" s="24">
        <v>0</v>
      </c>
      <c r="BO79" s="24">
        <v>0</v>
      </c>
    </row>
    <row r="80" spans="1:67" x14ac:dyDescent="0.25">
      <c r="A80">
        <v>2014</v>
      </c>
      <c r="B80" s="18" t="s">
        <v>173</v>
      </c>
      <c r="C80" s="23" t="s">
        <v>236</v>
      </c>
      <c r="D80" s="18" t="s">
        <v>280</v>
      </c>
      <c r="E80" s="24">
        <v>11.274138442094976</v>
      </c>
      <c r="F80" s="24">
        <v>0.67834247688639082</v>
      </c>
      <c r="G80" s="24">
        <v>43.801073930447302</v>
      </c>
      <c r="H80" s="24">
        <v>18.280237525772982</v>
      </c>
      <c r="I80" s="24">
        <v>8.8250729619037411</v>
      </c>
      <c r="J80" s="24">
        <v>26.371776234538373</v>
      </c>
      <c r="K80" s="24">
        <v>0.87068809727319363</v>
      </c>
      <c r="L80" s="24">
        <v>2.9750448353198218</v>
      </c>
      <c r="M80" s="24">
        <v>0.5115539772657034</v>
      </c>
      <c r="N80" s="24">
        <v>9.7486805075306489</v>
      </c>
      <c r="O80" s="24">
        <v>16.613329547827945</v>
      </c>
      <c r="P80" s="24">
        <v>4.0366338908121353</v>
      </c>
      <c r="Q80" s="24">
        <v>3.9170529254578645</v>
      </c>
      <c r="R80" s="24">
        <v>7.7904760282412617</v>
      </c>
      <c r="S80" s="24">
        <v>30.010753242324984</v>
      </c>
      <c r="T80" s="24">
        <v>37.091819762147026</v>
      </c>
      <c r="U80" s="24">
        <v>120.56443724117105</v>
      </c>
      <c r="V80" s="24">
        <v>38.415482123148394</v>
      </c>
      <c r="W80" s="24">
        <v>142.8664302909196</v>
      </c>
      <c r="X80" s="24">
        <v>75.573010504941749</v>
      </c>
      <c r="Y80" s="24">
        <v>2600.1438188714992</v>
      </c>
      <c r="Z80" s="24">
        <v>9.8171241106802576</v>
      </c>
      <c r="AA80" s="24">
        <v>0</v>
      </c>
      <c r="AB80" s="24">
        <v>18.555220782552034</v>
      </c>
      <c r="AC80" s="24">
        <v>9.2274168524077567</v>
      </c>
      <c r="AD80" s="24">
        <v>9.2784791396298836</v>
      </c>
      <c r="AE80" s="24">
        <v>72.58590973808856</v>
      </c>
      <c r="AF80" s="24">
        <v>3.0619778300550942</v>
      </c>
      <c r="AG80" s="24">
        <v>19.239914654799055</v>
      </c>
      <c r="AH80" s="24">
        <v>26.853310768587399</v>
      </c>
      <c r="AI80" s="24">
        <v>144.93821878991892</v>
      </c>
      <c r="AJ80" s="24">
        <v>113.21946057894044</v>
      </c>
      <c r="AK80" s="24">
        <v>442.67713205771184</v>
      </c>
      <c r="AL80" s="24">
        <v>28.491239584399636</v>
      </c>
      <c r="AM80" s="24">
        <v>16.454678623364799</v>
      </c>
      <c r="AN80" s="24">
        <v>4.7000157262077122</v>
      </c>
      <c r="AO80" s="24">
        <v>2.1301483188705559</v>
      </c>
      <c r="AP80" s="24">
        <v>2.8032632857008397</v>
      </c>
      <c r="AQ80" s="24">
        <v>3.6311091048279858</v>
      </c>
      <c r="AR80" s="24">
        <v>5.4810163323292223</v>
      </c>
      <c r="AS80" s="24">
        <v>13.018921069824783</v>
      </c>
      <c r="AT80" s="24">
        <v>3.608969742120923</v>
      </c>
      <c r="AU80" s="24">
        <v>1.8444118074768461</v>
      </c>
      <c r="AV80" s="24">
        <v>0.89883155260000747</v>
      </c>
      <c r="AW80" s="24">
        <v>0.50988250633669352</v>
      </c>
      <c r="AX80" s="24">
        <v>3.0970524413800589</v>
      </c>
      <c r="AY80" s="24">
        <v>116.16549834955995</v>
      </c>
      <c r="AZ80" s="24">
        <v>1.6057381058977985E-2</v>
      </c>
      <c r="BA80" s="24">
        <v>2.7219887913460026</v>
      </c>
      <c r="BB80" s="24">
        <v>6.5466474942290374</v>
      </c>
      <c r="BC80" s="24">
        <v>240.66614296889293</v>
      </c>
      <c r="BD80" s="24">
        <v>12.401130334807579</v>
      </c>
      <c r="BE80" s="24">
        <v>13.451208446465799</v>
      </c>
      <c r="BF80" s="24">
        <v>32.728355013845636</v>
      </c>
      <c r="BG80" s="24">
        <v>0</v>
      </c>
      <c r="BH80" s="24">
        <v>0</v>
      </c>
      <c r="BI80" s="24">
        <v>191.68279501674559</v>
      </c>
      <c r="BJ80" s="24">
        <v>0</v>
      </c>
      <c r="BK80" s="24">
        <v>1.3981278280492546E-2</v>
      </c>
      <c r="BL80" s="24">
        <v>5102.1815163374931</v>
      </c>
      <c r="BM80" s="24">
        <v>25.989152055028605</v>
      </c>
      <c r="BN80" s="24">
        <v>0</v>
      </c>
      <c r="BO80" s="24">
        <v>0</v>
      </c>
    </row>
    <row r="81" spans="1:67" x14ac:dyDescent="0.25">
      <c r="A81">
        <v>2014</v>
      </c>
      <c r="B81" s="18" t="s">
        <v>174</v>
      </c>
      <c r="C81" s="23" t="s">
        <v>237</v>
      </c>
      <c r="D81" s="18" t="s">
        <v>280</v>
      </c>
      <c r="E81" s="24">
        <v>2.5562396954298703</v>
      </c>
      <c r="F81" s="24">
        <v>0.16795685475226246</v>
      </c>
      <c r="G81" s="24">
        <v>0.93027627687123871</v>
      </c>
      <c r="H81" s="24">
        <v>7.3747552188494456</v>
      </c>
      <c r="I81" s="24">
        <v>246.10864396822629</v>
      </c>
      <c r="J81" s="24">
        <v>1146.8990338692322</v>
      </c>
      <c r="K81" s="24">
        <v>28.33782244187244</v>
      </c>
      <c r="L81" s="24">
        <v>76.845089070370506</v>
      </c>
      <c r="M81" s="24">
        <v>2.56486446699116</v>
      </c>
      <c r="N81" s="24">
        <v>23.188907323260636</v>
      </c>
      <c r="O81" s="24">
        <v>219.74485859935606</v>
      </c>
      <c r="P81" s="24">
        <v>83.038350065273207</v>
      </c>
      <c r="Q81" s="24">
        <v>77.578241768456991</v>
      </c>
      <c r="R81" s="24">
        <v>39.706340651691242</v>
      </c>
      <c r="S81" s="24">
        <v>322.91258928508586</v>
      </c>
      <c r="T81" s="24">
        <v>290.56965789539765</v>
      </c>
      <c r="U81" s="24">
        <v>1529.2967596104422</v>
      </c>
      <c r="V81" s="24">
        <v>273.67737655409042</v>
      </c>
      <c r="W81" s="24">
        <v>506.81620895382082</v>
      </c>
      <c r="X81" s="24">
        <v>855.71356515284378</v>
      </c>
      <c r="Y81" s="24">
        <v>969.02137687283926</v>
      </c>
      <c r="Z81" s="24">
        <v>378.82563697809587</v>
      </c>
      <c r="AA81" s="24">
        <v>0</v>
      </c>
      <c r="AB81" s="24">
        <v>11.827870795414732</v>
      </c>
      <c r="AC81" s="24">
        <v>18.464270861073427</v>
      </c>
      <c r="AD81" s="24">
        <v>30.306659188043447</v>
      </c>
      <c r="AE81" s="24">
        <v>299.07973035027436</v>
      </c>
      <c r="AF81" s="24">
        <v>5.2788774499791735</v>
      </c>
      <c r="AG81" s="24">
        <v>33.149339882329564</v>
      </c>
      <c r="AH81" s="24">
        <v>46.280056539691472</v>
      </c>
      <c r="AI81" s="24">
        <v>13.868252561241279</v>
      </c>
      <c r="AJ81" s="24">
        <v>1.514925275112023</v>
      </c>
      <c r="AK81" s="24">
        <v>9.1498566579760059</v>
      </c>
      <c r="AL81" s="24">
        <v>28.19206519469067</v>
      </c>
      <c r="AM81" s="24">
        <v>2.5932201861562181</v>
      </c>
      <c r="AN81" s="24">
        <v>68.254682436481517</v>
      </c>
      <c r="AO81" s="24">
        <v>3.0702384323652874</v>
      </c>
      <c r="AP81" s="24">
        <v>25.290433620362187</v>
      </c>
      <c r="AQ81" s="24">
        <v>3.8724935063633392</v>
      </c>
      <c r="AR81" s="24">
        <v>13.542273172670768</v>
      </c>
      <c r="AS81" s="24">
        <v>36.503956898059343</v>
      </c>
      <c r="AT81" s="24">
        <v>11.66275748707255</v>
      </c>
      <c r="AU81" s="24">
        <v>8.0505190487649436</v>
      </c>
      <c r="AV81" s="24">
        <v>16.982655652649193</v>
      </c>
      <c r="AW81" s="24">
        <v>6.0930401602529951</v>
      </c>
      <c r="AX81" s="24">
        <v>18.790684398241147</v>
      </c>
      <c r="AY81" s="24">
        <v>16.909161268786622</v>
      </c>
      <c r="AZ81" s="24">
        <v>0.19832956267282945</v>
      </c>
      <c r="BA81" s="24">
        <v>6.7251286171041</v>
      </c>
      <c r="BB81" s="24">
        <v>36.9769928844986</v>
      </c>
      <c r="BC81" s="24">
        <v>55.826889696619105</v>
      </c>
      <c r="BD81" s="24">
        <v>194.09101733067536</v>
      </c>
      <c r="BE81" s="24">
        <v>41.496379347338895</v>
      </c>
      <c r="BF81" s="24">
        <v>109.5267213279111</v>
      </c>
      <c r="BG81" s="24">
        <v>0</v>
      </c>
      <c r="BH81" s="24">
        <v>0</v>
      </c>
      <c r="BI81" s="24">
        <v>739.16785957880847</v>
      </c>
      <c r="BJ81" s="24">
        <v>0</v>
      </c>
      <c r="BK81" s="24">
        <v>0.11790956347107755</v>
      </c>
      <c r="BL81" s="24">
        <v>452.5673078943874</v>
      </c>
      <c r="BM81" s="24">
        <v>34.664622218178451</v>
      </c>
      <c r="BN81" s="24">
        <v>0</v>
      </c>
      <c r="BO81" s="24">
        <v>0</v>
      </c>
    </row>
    <row r="82" spans="1:67" x14ac:dyDescent="0.25">
      <c r="A82">
        <v>2014</v>
      </c>
      <c r="B82" s="18" t="s">
        <v>175</v>
      </c>
      <c r="C82" s="23" t="s">
        <v>238</v>
      </c>
      <c r="D82" s="18" t="s">
        <v>280</v>
      </c>
      <c r="E82" s="24">
        <v>0.1969786522522502</v>
      </c>
      <c r="F82" s="24">
        <v>1.7518042116065891E-2</v>
      </c>
      <c r="G82" s="24">
        <v>0.18482747733452332</v>
      </c>
      <c r="H82" s="24">
        <v>0.12073103338752135</v>
      </c>
      <c r="I82" s="24">
        <v>0.7887130437242057</v>
      </c>
      <c r="J82" s="24">
        <v>0.85133834421863375</v>
      </c>
      <c r="K82" s="24">
        <v>5.2759166403584745E-2</v>
      </c>
      <c r="L82" s="24">
        <v>0.1702966537840542</v>
      </c>
      <c r="M82" s="24">
        <v>0.10266667438891816</v>
      </c>
      <c r="N82" s="24">
        <v>3.1675044557175904</v>
      </c>
      <c r="O82" s="24">
        <v>1.8295273090442197</v>
      </c>
      <c r="P82" s="24">
        <v>0.43468747487385218</v>
      </c>
      <c r="Q82" s="24">
        <v>0.64458821236412756</v>
      </c>
      <c r="R82" s="24">
        <v>0.36949843369084584</v>
      </c>
      <c r="S82" s="24">
        <v>2.8057249827916979</v>
      </c>
      <c r="T82" s="24">
        <v>5.0795472918218412</v>
      </c>
      <c r="U82" s="24">
        <v>23.47806636295379</v>
      </c>
      <c r="V82" s="24">
        <v>8.246855435294588</v>
      </c>
      <c r="W82" s="24">
        <v>20.147952190963085</v>
      </c>
      <c r="X82" s="24">
        <v>9.614014525719714</v>
      </c>
      <c r="Y82" s="24">
        <v>20.650245583782127</v>
      </c>
      <c r="Z82" s="24">
        <v>0.60532246563789838</v>
      </c>
      <c r="AA82" s="24">
        <v>0</v>
      </c>
      <c r="AB82" s="24">
        <v>2.4221454256013528</v>
      </c>
      <c r="AC82" s="24">
        <v>1.1800506676254185</v>
      </c>
      <c r="AD82" s="24">
        <v>0.87735519137087414</v>
      </c>
      <c r="AE82" s="24">
        <v>13.145342722254263</v>
      </c>
      <c r="AF82" s="24">
        <v>0.10242533942404497</v>
      </c>
      <c r="AG82" s="24">
        <v>0.64688195474045662</v>
      </c>
      <c r="AH82" s="24">
        <v>0.90361222992924384</v>
      </c>
      <c r="AI82" s="24">
        <v>0.99107806442165147</v>
      </c>
      <c r="AJ82" s="24">
        <v>0.45997775156918241</v>
      </c>
      <c r="AK82" s="24">
        <v>1.4318068625136058</v>
      </c>
      <c r="AL82" s="24">
        <v>1.0599244749642573</v>
      </c>
      <c r="AM82" s="24">
        <v>9.215053485589994E-2</v>
      </c>
      <c r="AN82" s="24">
        <v>0.30938219241864839</v>
      </c>
      <c r="AO82" s="24">
        <v>0.17921723360158426</v>
      </c>
      <c r="AP82" s="24">
        <v>0.29570681429891399</v>
      </c>
      <c r="AQ82" s="24">
        <v>0.38820233362556555</v>
      </c>
      <c r="AR82" s="24">
        <v>0.88692690661142581</v>
      </c>
      <c r="AS82" s="24">
        <v>0.99774593960561542</v>
      </c>
      <c r="AT82" s="24">
        <v>0.20686841624266872</v>
      </c>
      <c r="AU82" s="24">
        <v>0.19766176424225412</v>
      </c>
      <c r="AV82" s="24">
        <v>0.1190455758457027</v>
      </c>
      <c r="AW82" s="24">
        <v>7.8203516647044793E-2</v>
      </c>
      <c r="AX82" s="24">
        <v>0.36830342578770314</v>
      </c>
      <c r="AY82" s="24">
        <v>1.4177440958984957</v>
      </c>
      <c r="AZ82" s="24">
        <v>1.4983491259557213E-3</v>
      </c>
      <c r="BA82" s="24">
        <v>0.31047355238366858</v>
      </c>
      <c r="BB82" s="24">
        <v>0.30772130975908885</v>
      </c>
      <c r="BC82" s="24">
        <v>1.8882766456622462</v>
      </c>
      <c r="BD82" s="24">
        <v>0.58458741713945961</v>
      </c>
      <c r="BE82" s="24">
        <v>0.69348557307601411</v>
      </c>
      <c r="BF82" s="24">
        <v>1.7074672319277</v>
      </c>
      <c r="BG82" s="24">
        <v>0</v>
      </c>
      <c r="BH82" s="24">
        <v>0</v>
      </c>
      <c r="BI82" s="24">
        <v>8.3952052722327082</v>
      </c>
      <c r="BJ82" s="24">
        <v>0</v>
      </c>
      <c r="BK82" s="24">
        <v>6.660690676597616E-3</v>
      </c>
      <c r="BL82" s="24">
        <v>133.0468852438369</v>
      </c>
      <c r="BM82" s="24">
        <v>0.80519671984142072</v>
      </c>
      <c r="BN82" s="24">
        <v>0</v>
      </c>
      <c r="BO82" s="24">
        <v>0</v>
      </c>
    </row>
    <row r="83" spans="1:67" x14ac:dyDescent="0.25">
      <c r="A83">
        <v>2014</v>
      </c>
      <c r="B83" s="18" t="s">
        <v>176</v>
      </c>
      <c r="C83" s="23" t="s">
        <v>239</v>
      </c>
      <c r="D83" s="18" t="s">
        <v>280</v>
      </c>
      <c r="E83" s="24">
        <v>0.69689545749135717</v>
      </c>
      <c r="F83" s="24">
        <v>5.1480909255518736E-2</v>
      </c>
      <c r="G83" s="24">
        <v>0.10013302950429068</v>
      </c>
      <c r="H83" s="24">
        <v>0.14313065369354011</v>
      </c>
      <c r="I83" s="24">
        <v>2.4803763448381</v>
      </c>
      <c r="J83" s="24">
        <v>4.8206078125736047</v>
      </c>
      <c r="K83" s="24">
        <v>0.24785438405500856</v>
      </c>
      <c r="L83" s="24">
        <v>0.89049962044738695</v>
      </c>
      <c r="M83" s="24">
        <v>0.28019010427314295</v>
      </c>
      <c r="N83" s="24">
        <v>237.48210049361248</v>
      </c>
      <c r="O83" s="24">
        <v>13.335095470309348</v>
      </c>
      <c r="P83" s="24">
        <v>1.6925154497372856</v>
      </c>
      <c r="Q83" s="24">
        <v>1.1863742761102198</v>
      </c>
      <c r="R83" s="24">
        <v>3.8541131858657942</v>
      </c>
      <c r="S83" s="24">
        <v>82.66874828130679</v>
      </c>
      <c r="T83" s="24">
        <v>14.280795035341539</v>
      </c>
      <c r="U83" s="24">
        <v>16.8986829539169</v>
      </c>
      <c r="V83" s="24">
        <v>10.275501425097943</v>
      </c>
      <c r="W83" s="24">
        <v>11.789392417389998</v>
      </c>
      <c r="X83" s="24">
        <v>10.642695770990734</v>
      </c>
      <c r="Y83" s="24">
        <v>12.89647671792776</v>
      </c>
      <c r="Z83" s="24">
        <v>1.7126397968771039</v>
      </c>
      <c r="AA83" s="24">
        <v>0</v>
      </c>
      <c r="AB83" s="24">
        <v>95.709441032922768</v>
      </c>
      <c r="AC83" s="24">
        <v>1.6957128880460006</v>
      </c>
      <c r="AD83" s="24">
        <v>1.7832962665179513</v>
      </c>
      <c r="AE83" s="24">
        <v>22.827416977706239</v>
      </c>
      <c r="AF83" s="24">
        <v>0.35526704558873301</v>
      </c>
      <c r="AG83" s="24">
        <v>2.2442666429621583</v>
      </c>
      <c r="AH83" s="24">
        <v>3.1225885947140108</v>
      </c>
      <c r="AI83" s="24">
        <v>2.3574970010165339</v>
      </c>
      <c r="AJ83" s="24">
        <v>0.90468257999497692</v>
      </c>
      <c r="AK83" s="24">
        <v>0.61084341979633427</v>
      </c>
      <c r="AL83" s="24">
        <v>2.3534882878530157</v>
      </c>
      <c r="AM83" s="24">
        <v>0.1221718772139978</v>
      </c>
      <c r="AN83" s="24">
        <v>1.9268552351039938</v>
      </c>
      <c r="AO83" s="24">
        <v>0.53568653052810022</v>
      </c>
      <c r="AP83" s="24">
        <v>0.96996084099532698</v>
      </c>
      <c r="AQ83" s="24">
        <v>0.81417229837270044</v>
      </c>
      <c r="AR83" s="24">
        <v>1.39218537816781</v>
      </c>
      <c r="AS83" s="24">
        <v>2.898702232091809</v>
      </c>
      <c r="AT83" s="24">
        <v>0.67579585520180652</v>
      </c>
      <c r="AU83" s="24">
        <v>0.54581715338742842</v>
      </c>
      <c r="AV83" s="24">
        <v>1.7552694264332336</v>
      </c>
      <c r="AW83" s="24">
        <v>0.41923267144506027</v>
      </c>
      <c r="AX83" s="24">
        <v>0.9290848204386577</v>
      </c>
      <c r="AY83" s="24">
        <v>1.5267829855377186</v>
      </c>
      <c r="AZ83" s="24">
        <v>6.2361103984278935E-3</v>
      </c>
      <c r="BA83" s="24">
        <v>0.5623574996799342</v>
      </c>
      <c r="BB83" s="24">
        <v>1.1783847301590011</v>
      </c>
      <c r="BC83" s="24">
        <v>2.8921177855667617</v>
      </c>
      <c r="BD83" s="24">
        <v>2.8074454933570845</v>
      </c>
      <c r="BE83" s="24">
        <v>3.3256358446331173</v>
      </c>
      <c r="BF83" s="24">
        <v>3.0037350330851842</v>
      </c>
      <c r="BG83" s="24">
        <v>0</v>
      </c>
      <c r="BH83" s="24">
        <v>0</v>
      </c>
      <c r="BI83" s="24">
        <v>24.59241656701484</v>
      </c>
      <c r="BJ83" s="24">
        <v>0</v>
      </c>
      <c r="BK83" s="24">
        <v>6.6903018077956164E-2</v>
      </c>
      <c r="BL83" s="24">
        <v>31.861670154410191</v>
      </c>
      <c r="BM83" s="24">
        <v>0.53565198949745585</v>
      </c>
      <c r="BN83" s="24">
        <v>0</v>
      </c>
      <c r="BO83" s="24">
        <v>0</v>
      </c>
    </row>
    <row r="84" spans="1:67" x14ac:dyDescent="0.25">
      <c r="A84">
        <v>2014</v>
      </c>
      <c r="B84" s="18" t="s">
        <v>177</v>
      </c>
      <c r="C84" s="23" t="s">
        <v>240</v>
      </c>
      <c r="D84" s="18" t="s">
        <v>280</v>
      </c>
      <c r="E84" s="24">
        <v>0.16978222229041989</v>
      </c>
      <c r="F84" s="24">
        <v>1.0849846445293703E-2</v>
      </c>
      <c r="G84" s="24">
        <v>6.6847246656391857E-2</v>
      </c>
      <c r="H84" s="24">
        <v>3.3534637537205043E-2</v>
      </c>
      <c r="I84" s="24">
        <v>0.31030383397677219</v>
      </c>
      <c r="J84" s="24">
        <v>0.65389151678161161</v>
      </c>
      <c r="K84" s="24">
        <v>2.3379817193192536E-2</v>
      </c>
      <c r="L84" s="24">
        <v>0.10776740557366735</v>
      </c>
      <c r="M84" s="24">
        <v>3.4734033979004486E-2</v>
      </c>
      <c r="N84" s="24">
        <v>18.712584005020972</v>
      </c>
      <c r="O84" s="24">
        <v>5.2585487335217067</v>
      </c>
      <c r="P84" s="24">
        <v>0.22283054621502524</v>
      </c>
      <c r="Q84" s="24">
        <v>0.1805983993249437</v>
      </c>
      <c r="R84" s="24">
        <v>0.42754340815768133</v>
      </c>
      <c r="S84" s="24">
        <v>4.7502088178493223</v>
      </c>
      <c r="T84" s="24">
        <v>0.44514187575674202</v>
      </c>
      <c r="U84" s="24">
        <v>1.4488463141690666</v>
      </c>
      <c r="V84" s="24">
        <v>0.52990037696179437</v>
      </c>
      <c r="W84" s="24">
        <v>1.1686845415392237</v>
      </c>
      <c r="X84" s="24">
        <v>0.83002184898731479</v>
      </c>
      <c r="Y84" s="24">
        <v>1.0062876779046712</v>
      </c>
      <c r="Z84" s="24">
        <v>0.19051446592138011</v>
      </c>
      <c r="AA84" s="24">
        <v>0</v>
      </c>
      <c r="AB84" s="24">
        <v>7.179803442612176</v>
      </c>
      <c r="AC84" s="24">
        <v>0.42548903684807821</v>
      </c>
      <c r="AD84" s="24">
        <v>0.42428512773649285</v>
      </c>
      <c r="AE84" s="24">
        <v>1.7547822494043861</v>
      </c>
      <c r="AF84" s="24">
        <v>6.16585254130321E-2</v>
      </c>
      <c r="AG84" s="24">
        <v>0.38742910460211655</v>
      </c>
      <c r="AH84" s="24">
        <v>0.54079401442931674</v>
      </c>
      <c r="AI84" s="24">
        <v>1.5993237646899634</v>
      </c>
      <c r="AJ84" s="24">
        <v>0.51634695632119287</v>
      </c>
      <c r="AK84" s="24">
        <v>0.42118626451003216</v>
      </c>
      <c r="AL84" s="24">
        <v>0.32071514290940567</v>
      </c>
      <c r="AM84" s="24">
        <v>3.2757136634890924E-2</v>
      </c>
      <c r="AN84" s="24">
        <v>0.21977024310634527</v>
      </c>
      <c r="AO84" s="24">
        <v>5.9986904478208286E-2</v>
      </c>
      <c r="AP84" s="24">
        <v>9.8735385429113642E-2</v>
      </c>
      <c r="AQ84" s="24">
        <v>7.3786021938355789E-2</v>
      </c>
      <c r="AR84" s="24">
        <v>0.14966920999938943</v>
      </c>
      <c r="AS84" s="24">
        <v>0.37240154410777804</v>
      </c>
      <c r="AT84" s="24">
        <v>0.1007803077971325</v>
      </c>
      <c r="AU84" s="24">
        <v>6.4561376095718673E-2</v>
      </c>
      <c r="AV84" s="24">
        <v>9.3581130701048593E-2</v>
      </c>
      <c r="AW84" s="24">
        <v>7.0034208226426323E-2</v>
      </c>
      <c r="AX84" s="24">
        <v>0.14863768947468659</v>
      </c>
      <c r="AY84" s="24">
        <v>0.13311974103885144</v>
      </c>
      <c r="AZ84" s="24">
        <v>5.5534807339351034E-4</v>
      </c>
      <c r="BA84" s="24">
        <v>7.5761565064853431E-2</v>
      </c>
      <c r="BB84" s="24">
        <v>0.18610465748759286</v>
      </c>
      <c r="BC84" s="24">
        <v>0.54870623921714745</v>
      </c>
      <c r="BD84" s="24">
        <v>0.43199920388721447</v>
      </c>
      <c r="BE84" s="24">
        <v>0.50251272932023427</v>
      </c>
      <c r="BF84" s="24">
        <v>0.34406752521690614</v>
      </c>
      <c r="BG84" s="24">
        <v>0</v>
      </c>
      <c r="BH84" s="24">
        <v>0</v>
      </c>
      <c r="BI84" s="24">
        <v>4.2762835442807399</v>
      </c>
      <c r="BJ84" s="24">
        <v>0</v>
      </c>
      <c r="BK84" s="24">
        <v>1.3997946974096447E-2</v>
      </c>
      <c r="BL84" s="24">
        <v>2.7527963240948674</v>
      </c>
      <c r="BM84" s="24">
        <v>3.4370801120483865E-2</v>
      </c>
      <c r="BN84" s="24">
        <v>0</v>
      </c>
      <c r="BO84" s="24">
        <v>0</v>
      </c>
    </row>
    <row r="85" spans="1:67" x14ac:dyDescent="0.25">
      <c r="A85">
        <v>2014</v>
      </c>
      <c r="B85" s="18" t="s">
        <v>178</v>
      </c>
      <c r="C85" s="23" t="s">
        <v>241</v>
      </c>
      <c r="D85" s="18" t="s">
        <v>280</v>
      </c>
      <c r="E85" s="24">
        <v>0.19573155702267123</v>
      </c>
      <c r="F85" s="24">
        <v>1.0019224240191485E-2</v>
      </c>
      <c r="G85" s="24">
        <v>2.0956944633173279E-2</v>
      </c>
      <c r="H85" s="24">
        <v>5.4178286974556525E-2</v>
      </c>
      <c r="I85" s="24">
        <v>1.2959560939827699</v>
      </c>
      <c r="J85" s="24">
        <v>3.7572234641133688</v>
      </c>
      <c r="K85" s="24">
        <v>9.8790734335847091E-2</v>
      </c>
      <c r="L85" s="24">
        <v>0.43158365955618366</v>
      </c>
      <c r="M85" s="24">
        <v>7.8236600474538787E-2</v>
      </c>
      <c r="N85" s="24">
        <v>151.97539977681805</v>
      </c>
      <c r="O85" s="24">
        <v>4.1081904778640652</v>
      </c>
      <c r="P85" s="24">
        <v>0.65294575741896044</v>
      </c>
      <c r="Q85" s="24">
        <v>0.49286206432384805</v>
      </c>
      <c r="R85" s="24">
        <v>2.0168992250726565</v>
      </c>
      <c r="S85" s="24">
        <v>39.63180270677335</v>
      </c>
      <c r="T85" s="24">
        <v>2.3431338761648353</v>
      </c>
      <c r="U85" s="24">
        <v>7.3498008449091117</v>
      </c>
      <c r="V85" s="24">
        <v>1.8619856188735813</v>
      </c>
      <c r="W85" s="24">
        <v>2.9808483875442664</v>
      </c>
      <c r="X85" s="24">
        <v>3.7529146797051434</v>
      </c>
      <c r="Y85" s="24">
        <v>4.2744546902778708</v>
      </c>
      <c r="Z85" s="24">
        <v>1.2307616931889029</v>
      </c>
      <c r="AA85" s="24">
        <v>0</v>
      </c>
      <c r="AB85" s="24">
        <v>56.047367027187043</v>
      </c>
      <c r="AC85" s="24">
        <v>0.27020591091793095</v>
      </c>
      <c r="AD85" s="24">
        <v>0.59121834431432019</v>
      </c>
      <c r="AE85" s="24">
        <v>5.3662750643124477</v>
      </c>
      <c r="AF85" s="24">
        <v>0.10314494273872057</v>
      </c>
      <c r="AG85" s="24">
        <v>0.65177933458539328</v>
      </c>
      <c r="AH85" s="24">
        <v>0.90672926212717897</v>
      </c>
      <c r="AI85" s="24">
        <v>0.407083182750405</v>
      </c>
      <c r="AJ85" s="24">
        <v>0.74425755910680935</v>
      </c>
      <c r="AK85" s="24">
        <v>0.32321317299974639</v>
      </c>
      <c r="AL85" s="24">
        <v>0.69398767879699563</v>
      </c>
      <c r="AM85" s="24">
        <v>5.6345085621080038E-2</v>
      </c>
      <c r="AN85" s="24">
        <v>0.4718423213009702</v>
      </c>
      <c r="AO85" s="24">
        <v>0.15372633570131244</v>
      </c>
      <c r="AP85" s="24">
        <v>0.33500318516084593</v>
      </c>
      <c r="AQ85" s="24">
        <v>0.27979917516143982</v>
      </c>
      <c r="AR85" s="24">
        <v>0.59403458651282159</v>
      </c>
      <c r="AS85" s="24">
        <v>1.3012788060098384</v>
      </c>
      <c r="AT85" s="24">
        <v>0.26296138393203006</v>
      </c>
      <c r="AU85" s="24">
        <v>0.20092529933995401</v>
      </c>
      <c r="AV85" s="24">
        <v>0.11631834190437283</v>
      </c>
      <c r="AW85" s="24">
        <v>6.9346783029355888E-2</v>
      </c>
      <c r="AX85" s="24">
        <v>0.30244834053979552</v>
      </c>
      <c r="AY85" s="24">
        <v>0.34162528539118564</v>
      </c>
      <c r="AZ85" s="24">
        <v>2.6890066720698055E-3</v>
      </c>
      <c r="BA85" s="24">
        <v>0.15334742976847576</v>
      </c>
      <c r="BB85" s="24">
        <v>0.4156977317216729</v>
      </c>
      <c r="BC85" s="24">
        <v>1.1936339297281116</v>
      </c>
      <c r="BD85" s="24">
        <v>0.86723697816724266</v>
      </c>
      <c r="BE85" s="24">
        <v>0.89415527823850516</v>
      </c>
      <c r="BF85" s="24">
        <v>0.76770412883836525</v>
      </c>
      <c r="BG85" s="24">
        <v>0</v>
      </c>
      <c r="BH85" s="24">
        <v>0</v>
      </c>
      <c r="BI85" s="24">
        <v>8.8074058199996301</v>
      </c>
      <c r="BJ85" s="24">
        <v>0</v>
      </c>
      <c r="BK85" s="24">
        <v>1.3666277695558548E-2</v>
      </c>
      <c r="BL85" s="24">
        <v>6.5810504500779761</v>
      </c>
      <c r="BM85" s="24">
        <v>0.1344551393225028</v>
      </c>
      <c r="BN85" s="24">
        <v>0</v>
      </c>
      <c r="BO85" s="24">
        <v>0</v>
      </c>
    </row>
    <row r="86" spans="1:67" x14ac:dyDescent="0.25">
      <c r="A86">
        <v>2014</v>
      </c>
      <c r="B86" s="18" t="s">
        <v>179</v>
      </c>
      <c r="C86" s="23" t="s">
        <v>242</v>
      </c>
      <c r="D86" s="18" t="s">
        <v>280</v>
      </c>
      <c r="E86" s="24">
        <v>0.67255620159289198</v>
      </c>
      <c r="F86" s="24">
        <v>8.8579411817883438E-2</v>
      </c>
      <c r="G86" s="24">
        <v>0.10658451683587701</v>
      </c>
      <c r="H86" s="24">
        <v>0.13118458748867423</v>
      </c>
      <c r="I86" s="24">
        <v>2.6940862940072963</v>
      </c>
      <c r="J86" s="24">
        <v>1.831924428175167</v>
      </c>
      <c r="K86" s="24">
        <v>0.33041272665432231</v>
      </c>
      <c r="L86" s="24">
        <v>0.44264171454130719</v>
      </c>
      <c r="M86" s="24">
        <v>0.19625400995519895</v>
      </c>
      <c r="N86" s="24">
        <v>400.07099603882438</v>
      </c>
      <c r="O86" s="24">
        <v>7.2422064340063219</v>
      </c>
      <c r="P86" s="24">
        <v>0.99748352730500334</v>
      </c>
      <c r="Q86" s="24">
        <v>0.69456874131024071</v>
      </c>
      <c r="R86" s="24">
        <v>6.2154188426940555</v>
      </c>
      <c r="S86" s="24">
        <v>99.592077738697853</v>
      </c>
      <c r="T86" s="24">
        <v>4.4422601667020309</v>
      </c>
      <c r="U86" s="24">
        <v>14.835115154781038</v>
      </c>
      <c r="V86" s="24">
        <v>4.3651121264553829</v>
      </c>
      <c r="W86" s="24">
        <v>12.290047951355699</v>
      </c>
      <c r="X86" s="24">
        <v>7.2304216545221038</v>
      </c>
      <c r="Y86" s="24">
        <v>8.9396714384433231</v>
      </c>
      <c r="Z86" s="24">
        <v>0.9700754084505987</v>
      </c>
      <c r="AA86" s="24">
        <v>0</v>
      </c>
      <c r="AB86" s="24">
        <v>148.22076244989589</v>
      </c>
      <c r="AC86" s="24">
        <v>1.1621273753451837</v>
      </c>
      <c r="AD86" s="24">
        <v>1.1491721854547703</v>
      </c>
      <c r="AE86" s="24">
        <v>25.502864768845829</v>
      </c>
      <c r="AF86" s="24">
        <v>0.23413160948626904</v>
      </c>
      <c r="AG86" s="24">
        <v>1.4775906741781517</v>
      </c>
      <c r="AH86" s="24">
        <v>2.0612638720451</v>
      </c>
      <c r="AI86" s="24">
        <v>1.2911381289278347</v>
      </c>
      <c r="AJ86" s="24">
        <v>1.4575354935120313</v>
      </c>
      <c r="AK86" s="24">
        <v>0.7798141844686326</v>
      </c>
      <c r="AL86" s="24">
        <v>1.5849600571689557</v>
      </c>
      <c r="AM86" s="24">
        <v>0.11210904511720882</v>
      </c>
      <c r="AN86" s="24">
        <v>0.9655345036502555</v>
      </c>
      <c r="AO86" s="24">
        <v>0.50053688887977699</v>
      </c>
      <c r="AP86" s="24">
        <v>0.76687634248453407</v>
      </c>
      <c r="AQ86" s="24">
        <v>0.69414363188572892</v>
      </c>
      <c r="AR86" s="24">
        <v>1.2957597801030776</v>
      </c>
      <c r="AS86" s="24">
        <v>2.7007572237698825</v>
      </c>
      <c r="AT86" s="24">
        <v>0.5200754802885349</v>
      </c>
      <c r="AU86" s="24">
        <v>0.49950786779573397</v>
      </c>
      <c r="AV86" s="24">
        <v>10.337082029758424</v>
      </c>
      <c r="AW86" s="24">
        <v>0.26052162397502548</v>
      </c>
      <c r="AX86" s="24">
        <v>0.85840049560193887</v>
      </c>
      <c r="AY86" s="24">
        <v>1.4822255125292394</v>
      </c>
      <c r="AZ86" s="24">
        <v>6.6655899575742295E-3</v>
      </c>
      <c r="BA86" s="24">
        <v>0.36514426083213913</v>
      </c>
      <c r="BB86" s="24">
        <v>0.75784366093423783</v>
      </c>
      <c r="BC86" s="24">
        <v>11.282477205085202</v>
      </c>
      <c r="BD86" s="24">
        <v>1.2883023138567742</v>
      </c>
      <c r="BE86" s="24">
        <v>1.4734386179170189</v>
      </c>
      <c r="BF86" s="24">
        <v>1.6005768764863815</v>
      </c>
      <c r="BG86" s="24">
        <v>0</v>
      </c>
      <c r="BH86" s="24">
        <v>0</v>
      </c>
      <c r="BI86" s="24">
        <v>16.484511669054719</v>
      </c>
      <c r="BJ86" s="24">
        <v>0</v>
      </c>
      <c r="BK86" s="24">
        <v>9.2755864165125407E-2</v>
      </c>
      <c r="BL86" s="24">
        <v>69.109537641133713</v>
      </c>
      <c r="BM86" s="24">
        <v>0.38007844808700636</v>
      </c>
      <c r="BN86" s="24">
        <v>0</v>
      </c>
      <c r="BO86" s="24">
        <v>0</v>
      </c>
    </row>
    <row r="87" spans="1:67" x14ac:dyDescent="0.25">
      <c r="A87">
        <v>2014</v>
      </c>
      <c r="B87" s="18" t="s">
        <v>180</v>
      </c>
      <c r="C87" s="23" t="s">
        <v>243</v>
      </c>
      <c r="D87" s="18" t="s">
        <v>280</v>
      </c>
      <c r="E87" s="24">
        <v>2.9946942545666615</v>
      </c>
      <c r="F87" s="24">
        <v>0.13514874084700243</v>
      </c>
      <c r="G87" s="24">
        <v>0.40103834024145979</v>
      </c>
      <c r="H87" s="24">
        <v>0.25331810695908424</v>
      </c>
      <c r="I87" s="24">
        <v>13.470799056699835</v>
      </c>
      <c r="J87" s="24">
        <v>12.792174891298313</v>
      </c>
      <c r="K87" s="24">
        <v>0.55565336752981898</v>
      </c>
      <c r="L87" s="24">
        <v>2.536723976118707</v>
      </c>
      <c r="M87" s="24">
        <v>1.2308110934042706</v>
      </c>
      <c r="N87" s="24">
        <v>16.221601466740839</v>
      </c>
      <c r="O87" s="24">
        <v>25.724167645663666</v>
      </c>
      <c r="P87" s="24">
        <v>12.083761124648012</v>
      </c>
      <c r="Q87" s="24">
        <v>3.2912602553119821</v>
      </c>
      <c r="R87" s="24">
        <v>2.3494133256623182</v>
      </c>
      <c r="S87" s="24">
        <v>15.397381368542007</v>
      </c>
      <c r="T87" s="24">
        <v>11.803660428713522</v>
      </c>
      <c r="U87" s="24">
        <v>45.518580513356824</v>
      </c>
      <c r="V87" s="24">
        <v>12.984234814620548</v>
      </c>
      <c r="W87" s="24">
        <v>21.957394209564132</v>
      </c>
      <c r="X87" s="24">
        <v>27.864747671448292</v>
      </c>
      <c r="Y87" s="24">
        <v>22.317040401655461</v>
      </c>
      <c r="Z87" s="24">
        <v>4.1773045390236474</v>
      </c>
      <c r="AA87" s="24">
        <v>0</v>
      </c>
      <c r="AB87" s="24">
        <v>7.6619705916285907</v>
      </c>
      <c r="AC87" s="24">
        <v>1.953632653369745</v>
      </c>
      <c r="AD87" s="24">
        <v>2.1831555502911106</v>
      </c>
      <c r="AE87" s="24">
        <v>26.063454561237478</v>
      </c>
      <c r="AF87" s="24">
        <v>2.0696665649113068</v>
      </c>
      <c r="AG87" s="24">
        <v>2.3810240699695102</v>
      </c>
      <c r="AH87" s="24">
        <v>3.3833467915418352</v>
      </c>
      <c r="AI87" s="24">
        <v>5.3436523224448633</v>
      </c>
      <c r="AJ87" s="24">
        <v>1.5390356383438877</v>
      </c>
      <c r="AK87" s="24">
        <v>1.7102221639933683</v>
      </c>
      <c r="AL87" s="24">
        <v>3.1331755087042215</v>
      </c>
      <c r="AM87" s="24">
        <v>0.27943804624411334</v>
      </c>
      <c r="AN87" s="24">
        <v>5.2739997852259668</v>
      </c>
      <c r="AO87" s="24">
        <v>1.907757400761807</v>
      </c>
      <c r="AP87" s="24">
        <v>1.5549179927164543</v>
      </c>
      <c r="AQ87" s="24">
        <v>2.6900971332874346</v>
      </c>
      <c r="AR87" s="24">
        <v>2.3901261211598239</v>
      </c>
      <c r="AS87" s="24">
        <v>4.6753655544163362</v>
      </c>
      <c r="AT87" s="24">
        <v>1.2910447505437666</v>
      </c>
      <c r="AU87" s="24">
        <v>0.97505775361218028</v>
      </c>
      <c r="AV87" s="24">
        <v>0.82243645856715852</v>
      </c>
      <c r="AW87" s="24">
        <v>0.49425829391902121</v>
      </c>
      <c r="AX87" s="24">
        <v>1.2776729337333215</v>
      </c>
      <c r="AY87" s="24">
        <v>2.7581052111886435</v>
      </c>
      <c r="AZ87" s="24">
        <v>2.9550861424505304E-2</v>
      </c>
      <c r="BA87" s="24">
        <v>0.83156382269891138</v>
      </c>
      <c r="BB87" s="24">
        <v>2.2430256987791268</v>
      </c>
      <c r="BC87" s="24">
        <v>4.6358040364105619</v>
      </c>
      <c r="BD87" s="24">
        <v>3.5119866695568911</v>
      </c>
      <c r="BE87" s="24">
        <v>18.993596616399479</v>
      </c>
      <c r="BF87" s="24">
        <v>5.4109534008974158</v>
      </c>
      <c r="BG87" s="24">
        <v>0</v>
      </c>
      <c r="BH87" s="24">
        <v>0</v>
      </c>
      <c r="BI87" s="24">
        <v>134.61943739826762</v>
      </c>
      <c r="BJ87" s="24">
        <v>0</v>
      </c>
      <c r="BK87" s="24">
        <v>1.749617882055998</v>
      </c>
      <c r="BL87" s="24">
        <v>86.754711127028486</v>
      </c>
      <c r="BM87" s="24">
        <v>1.0255382312469568</v>
      </c>
      <c r="BN87" s="24">
        <v>0</v>
      </c>
      <c r="BO87" s="24">
        <v>0</v>
      </c>
    </row>
    <row r="88" spans="1:67" x14ac:dyDescent="0.25">
      <c r="A88">
        <v>2014</v>
      </c>
      <c r="B88" s="18" t="s">
        <v>181</v>
      </c>
      <c r="C88" s="23" t="s">
        <v>244</v>
      </c>
      <c r="D88" s="18" t="s">
        <v>280</v>
      </c>
      <c r="E88" s="24">
        <v>49.083211044525591</v>
      </c>
      <c r="F88" s="24">
        <v>2.6297267882241697</v>
      </c>
      <c r="G88" s="24">
        <v>5.0077432591818916</v>
      </c>
      <c r="H88" s="24">
        <v>2.7425391317936727</v>
      </c>
      <c r="I88" s="24">
        <v>184.18695861403023</v>
      </c>
      <c r="J88" s="24">
        <v>169.49888624966343</v>
      </c>
      <c r="K88" s="24">
        <v>9.1710791071151068</v>
      </c>
      <c r="L88" s="24">
        <v>30.083526430457859</v>
      </c>
      <c r="M88" s="24">
        <v>13.100630082034462</v>
      </c>
      <c r="N88" s="24">
        <v>2419.9024666212454</v>
      </c>
      <c r="O88" s="24">
        <v>425.00851843443706</v>
      </c>
      <c r="P88" s="24">
        <v>137.62757438416946</v>
      </c>
      <c r="Q88" s="24">
        <v>46.908784687083703</v>
      </c>
      <c r="R88" s="24">
        <v>51.211008252637093</v>
      </c>
      <c r="S88" s="24">
        <v>779.83646403750049</v>
      </c>
      <c r="T88" s="24">
        <v>175.87003703031112</v>
      </c>
      <c r="U88" s="24">
        <v>706.98735972184545</v>
      </c>
      <c r="V88" s="24">
        <v>163.14035232464084</v>
      </c>
      <c r="W88" s="24">
        <v>260.68540897702087</v>
      </c>
      <c r="X88" s="24">
        <v>251.70803872776312</v>
      </c>
      <c r="Y88" s="24">
        <v>274.45021645556938</v>
      </c>
      <c r="Z88" s="24">
        <v>49.466868070114067</v>
      </c>
      <c r="AA88" s="24">
        <v>0</v>
      </c>
      <c r="AB88" s="24">
        <v>907.92572423884599</v>
      </c>
      <c r="AC88" s="24">
        <v>21.913634686107979</v>
      </c>
      <c r="AD88" s="24">
        <v>24.571226001961833</v>
      </c>
      <c r="AE88" s="24">
        <v>338.52844694521542</v>
      </c>
      <c r="AF88" s="24">
        <v>3.9192176853965481</v>
      </c>
      <c r="AG88" s="24">
        <v>35.715195438739116</v>
      </c>
      <c r="AH88" s="24">
        <v>34.55514019787114</v>
      </c>
      <c r="AI88" s="24">
        <v>58.898651384920754</v>
      </c>
      <c r="AJ88" s="24">
        <v>15.509579897090653</v>
      </c>
      <c r="AK88" s="24">
        <v>20.301534455949724</v>
      </c>
      <c r="AL88" s="24">
        <v>31.260103064376892</v>
      </c>
      <c r="AM88" s="24">
        <v>2.6606598056754285</v>
      </c>
      <c r="AN88" s="24">
        <v>70.563566510384007</v>
      </c>
      <c r="AO88" s="24">
        <v>18.66061979916276</v>
      </c>
      <c r="AP88" s="24">
        <v>15.991648835401591</v>
      </c>
      <c r="AQ88" s="24">
        <v>21.906293730803185</v>
      </c>
      <c r="AR88" s="24">
        <v>26.95567836511292</v>
      </c>
      <c r="AS88" s="24">
        <v>40.818786132708333</v>
      </c>
      <c r="AT88" s="24">
        <v>11.696363668049095</v>
      </c>
      <c r="AU88" s="24">
        <v>9.1888099532052863</v>
      </c>
      <c r="AV88" s="24">
        <v>6.5503154569952704</v>
      </c>
      <c r="AW88" s="24">
        <v>5.0353408553679539</v>
      </c>
      <c r="AX88" s="24">
        <v>14.245235278952849</v>
      </c>
      <c r="AY88" s="24">
        <v>33.939491434616095</v>
      </c>
      <c r="AZ88" s="24">
        <v>0.28284240786178344</v>
      </c>
      <c r="BA88" s="24">
        <v>9.1369118090778123</v>
      </c>
      <c r="BB88" s="24">
        <v>26.084182819003352</v>
      </c>
      <c r="BC88" s="24">
        <v>45.307583806445265</v>
      </c>
      <c r="BD88" s="24">
        <v>39.173528809644402</v>
      </c>
      <c r="BE88" s="24">
        <v>223.68577157535077</v>
      </c>
      <c r="BF88" s="24">
        <v>58.262671440800723</v>
      </c>
      <c r="BG88" s="24">
        <v>0</v>
      </c>
      <c r="BH88" s="24">
        <v>0</v>
      </c>
      <c r="BI88" s="24">
        <v>1405.4241939913734</v>
      </c>
      <c r="BJ88" s="24">
        <v>0</v>
      </c>
      <c r="BK88" s="24">
        <v>2.1669791042310345</v>
      </c>
      <c r="BL88" s="24">
        <v>1147.5128180305112</v>
      </c>
      <c r="BM88" s="24">
        <v>13.478827565778762</v>
      </c>
      <c r="BN88" s="24">
        <v>0</v>
      </c>
      <c r="BO88" s="24">
        <v>0</v>
      </c>
    </row>
    <row r="89" spans="1:67" x14ac:dyDescent="0.25">
      <c r="A89">
        <v>2014</v>
      </c>
      <c r="B89" s="18" t="s">
        <v>182</v>
      </c>
      <c r="C89" s="23" t="s">
        <v>245</v>
      </c>
      <c r="D89" s="18" t="s">
        <v>280</v>
      </c>
      <c r="E89" s="24">
        <v>26.263008916337576</v>
      </c>
      <c r="F89" s="24">
        <v>0.81780626714415683</v>
      </c>
      <c r="G89" s="24">
        <v>2.3041292196521321</v>
      </c>
      <c r="H89" s="24">
        <v>1.03450514489717</v>
      </c>
      <c r="I89" s="24">
        <v>119.4257732285653</v>
      </c>
      <c r="J89" s="24">
        <v>77.509094711942367</v>
      </c>
      <c r="K89" s="24">
        <v>3.4271034110829115</v>
      </c>
      <c r="L89" s="24">
        <v>13.18626583808074</v>
      </c>
      <c r="M89" s="24">
        <v>7.1106747398473997</v>
      </c>
      <c r="N89" s="24">
        <v>102.61620680229292</v>
      </c>
      <c r="O89" s="24">
        <v>109.90835110367658</v>
      </c>
      <c r="P89" s="24">
        <v>50.329276161000799</v>
      </c>
      <c r="Q89" s="24">
        <v>13.071481678295775</v>
      </c>
      <c r="R89" s="24">
        <v>11.169787227389286</v>
      </c>
      <c r="S89" s="24">
        <v>71.737852619690557</v>
      </c>
      <c r="T89" s="24">
        <v>46.906748394548529</v>
      </c>
      <c r="U89" s="24">
        <v>161.31189484566556</v>
      </c>
      <c r="V89" s="24">
        <v>54.606282654082349</v>
      </c>
      <c r="W89" s="24">
        <v>76.805877219744943</v>
      </c>
      <c r="X89" s="24">
        <v>102.58224718795839</v>
      </c>
      <c r="Y89" s="24">
        <v>68.443997337507483</v>
      </c>
      <c r="Z89" s="24">
        <v>24.099157481034084</v>
      </c>
      <c r="AA89" s="24">
        <v>0</v>
      </c>
      <c r="AB89" s="24">
        <v>42.871529138339547</v>
      </c>
      <c r="AC89" s="24">
        <v>8.1177151298981016</v>
      </c>
      <c r="AD89" s="24">
        <v>9.1079361408639574</v>
      </c>
      <c r="AE89" s="24">
        <v>100.64934720525486</v>
      </c>
      <c r="AF89" s="24">
        <v>1.8207798261418691</v>
      </c>
      <c r="AG89" s="24">
        <v>11.452484995686866</v>
      </c>
      <c r="AH89" s="24">
        <v>31.102612271261421</v>
      </c>
      <c r="AI89" s="24">
        <v>30.081339828521891</v>
      </c>
      <c r="AJ89" s="24">
        <v>6.5619165970364381</v>
      </c>
      <c r="AK89" s="24">
        <v>4.9392675755832336</v>
      </c>
      <c r="AL89" s="24">
        <v>15.483346456862568</v>
      </c>
      <c r="AM89" s="24">
        <v>1.3410421375787513</v>
      </c>
      <c r="AN89" s="24">
        <v>52.224771324929925</v>
      </c>
      <c r="AO89" s="24">
        <v>12.272581777669046</v>
      </c>
      <c r="AP89" s="24">
        <v>8.4580894881384658</v>
      </c>
      <c r="AQ89" s="24">
        <v>19.913506229957832</v>
      </c>
      <c r="AR89" s="24">
        <v>10.471079533072604</v>
      </c>
      <c r="AS89" s="24">
        <v>23.404356206940641</v>
      </c>
      <c r="AT89" s="24">
        <v>6.7655077407155133</v>
      </c>
      <c r="AU89" s="24">
        <v>4.1910175361508113</v>
      </c>
      <c r="AV89" s="24">
        <v>2.5224630302644933</v>
      </c>
      <c r="AW89" s="24">
        <v>2.6547758551762737</v>
      </c>
      <c r="AX89" s="24">
        <v>6.6482020675369204</v>
      </c>
      <c r="AY89" s="24">
        <v>11.486702515442591</v>
      </c>
      <c r="AZ89" s="24">
        <v>0.19512957602901546</v>
      </c>
      <c r="BA89" s="24">
        <v>4.268915628373863</v>
      </c>
      <c r="BB89" s="24">
        <v>12.390762492461597</v>
      </c>
      <c r="BC89" s="24">
        <v>20.112888341601163</v>
      </c>
      <c r="BD89" s="24">
        <v>23.080844595495364</v>
      </c>
      <c r="BE89" s="24">
        <v>60.401390414551685</v>
      </c>
      <c r="BF89" s="24">
        <v>27.184913790131461</v>
      </c>
      <c r="BG89" s="24">
        <v>0</v>
      </c>
      <c r="BH89" s="24">
        <v>0</v>
      </c>
      <c r="BI89" s="24">
        <v>800.04986909453919</v>
      </c>
      <c r="BJ89" s="24">
        <v>0</v>
      </c>
      <c r="BK89" s="24">
        <v>1.2665253561395577</v>
      </c>
      <c r="BL89" s="24">
        <v>132.89668148776315</v>
      </c>
      <c r="BM89" s="24">
        <v>1.6283220727480789</v>
      </c>
      <c r="BN89" s="24">
        <v>0</v>
      </c>
      <c r="BO89" s="24">
        <v>0</v>
      </c>
    </row>
    <row r="90" spans="1:67" x14ac:dyDescent="0.25">
      <c r="A90">
        <v>2014</v>
      </c>
      <c r="B90" s="18" t="s">
        <v>183</v>
      </c>
      <c r="C90" s="23" t="s">
        <v>246</v>
      </c>
      <c r="D90" s="18" t="s">
        <v>280</v>
      </c>
      <c r="E90" s="24">
        <v>15.890917649531154</v>
      </c>
      <c r="F90" s="24">
        <v>1.2685661668080583</v>
      </c>
      <c r="G90" s="24">
        <v>1.7531565327732563</v>
      </c>
      <c r="H90" s="24">
        <v>5.0382651598845136</v>
      </c>
      <c r="I90" s="24">
        <v>93.416843173174669</v>
      </c>
      <c r="J90" s="24">
        <v>43.461557469611826</v>
      </c>
      <c r="K90" s="24">
        <v>5.1545189389418491</v>
      </c>
      <c r="L90" s="24">
        <v>12.630109538801378</v>
      </c>
      <c r="M90" s="24">
        <v>5.4292890939689258</v>
      </c>
      <c r="N90" s="24">
        <v>2055.6583761409588</v>
      </c>
      <c r="O90" s="24">
        <v>111.61083441120999</v>
      </c>
      <c r="P90" s="24">
        <v>18.511209757830024</v>
      </c>
      <c r="Q90" s="24">
        <v>10.092575034072212</v>
      </c>
      <c r="R90" s="24">
        <v>39.523063119363499</v>
      </c>
      <c r="S90" s="24">
        <v>549.4334936786629</v>
      </c>
      <c r="T90" s="24">
        <v>37.018595460846647</v>
      </c>
      <c r="U90" s="24">
        <v>93.830956028445044</v>
      </c>
      <c r="V90" s="24">
        <v>23.593926512413383</v>
      </c>
      <c r="W90" s="24">
        <v>42.369967398552895</v>
      </c>
      <c r="X90" s="24">
        <v>45.033881667335883</v>
      </c>
      <c r="Y90" s="24">
        <v>41.577933995157586</v>
      </c>
      <c r="Z90" s="24">
        <v>10.784054725023122</v>
      </c>
      <c r="AA90" s="24">
        <v>0</v>
      </c>
      <c r="AB90" s="24">
        <v>750.65299235341467</v>
      </c>
      <c r="AC90" s="24">
        <v>3.8215067479111844</v>
      </c>
      <c r="AD90" s="24">
        <v>18.288095483954567</v>
      </c>
      <c r="AE90" s="24">
        <v>76.61375412539843</v>
      </c>
      <c r="AF90" s="24">
        <v>5.5247207517141534</v>
      </c>
      <c r="AG90" s="24">
        <v>34.690125757306703</v>
      </c>
      <c r="AH90" s="24">
        <v>48.433626998235255</v>
      </c>
      <c r="AI90" s="24">
        <v>26.651048807582729</v>
      </c>
      <c r="AJ90" s="24">
        <v>7.0094372213201517</v>
      </c>
      <c r="AK90" s="24">
        <v>6.6201354903091723</v>
      </c>
      <c r="AL90" s="24">
        <v>16.276596408509679</v>
      </c>
      <c r="AM90" s="24">
        <v>3.5951737431464905</v>
      </c>
      <c r="AN90" s="24">
        <v>19.621695309634667</v>
      </c>
      <c r="AO90" s="24">
        <v>7.4459244529955564</v>
      </c>
      <c r="AP90" s="24">
        <v>2.7293765114369108</v>
      </c>
      <c r="AQ90" s="24">
        <v>1.2939880919784104</v>
      </c>
      <c r="AR90" s="24">
        <v>3.820845453555644</v>
      </c>
      <c r="AS90" s="24">
        <v>21.871349534456076</v>
      </c>
      <c r="AT90" s="24">
        <v>5.481344429821851</v>
      </c>
      <c r="AU90" s="24">
        <v>3.1840073836962861</v>
      </c>
      <c r="AV90" s="24">
        <v>1.6876467226800682</v>
      </c>
      <c r="AW90" s="24">
        <v>3.5818840286511078</v>
      </c>
      <c r="AX90" s="24">
        <v>10.286306795658179</v>
      </c>
      <c r="AY90" s="24">
        <v>7.2220004544970546</v>
      </c>
      <c r="AZ90" s="24">
        <v>6.5447735111828914E-2</v>
      </c>
      <c r="BA90" s="24">
        <v>5.690717833311286</v>
      </c>
      <c r="BB90" s="24">
        <v>15.272109300008811</v>
      </c>
      <c r="BC90" s="24">
        <v>21.355577822569757</v>
      </c>
      <c r="BD90" s="24">
        <v>10.78907193623407</v>
      </c>
      <c r="BE90" s="24">
        <v>25.476756181075608</v>
      </c>
      <c r="BF90" s="24">
        <v>10.858617298976126</v>
      </c>
      <c r="BG90" s="24">
        <v>0</v>
      </c>
      <c r="BH90" s="24">
        <v>0</v>
      </c>
      <c r="BI90" s="24">
        <v>490.55374000103291</v>
      </c>
      <c r="BJ90" s="24">
        <v>0</v>
      </c>
      <c r="BK90" s="24">
        <v>0.1061026526667026</v>
      </c>
      <c r="BL90" s="24">
        <v>127.26546740825137</v>
      </c>
      <c r="BM90" s="24">
        <v>1.1956835270398156</v>
      </c>
      <c r="BN90" s="24">
        <v>0</v>
      </c>
      <c r="BO90" s="24">
        <v>0</v>
      </c>
    </row>
    <row r="91" spans="1:67" x14ac:dyDescent="0.25">
      <c r="A91">
        <v>2014</v>
      </c>
      <c r="B91" s="18" t="s">
        <v>184</v>
      </c>
      <c r="C91" s="23" t="s">
        <v>247</v>
      </c>
      <c r="D91" s="18" t="s">
        <v>280</v>
      </c>
      <c r="E91" s="24">
        <v>0.86616811224933943</v>
      </c>
      <c r="F91" s="24">
        <v>6.228708153228471E-2</v>
      </c>
      <c r="G91" s="24">
        <v>0.41355088565105091</v>
      </c>
      <c r="H91" s="24">
        <v>0.45241067800820778</v>
      </c>
      <c r="I91" s="24">
        <v>5.0453242735849573</v>
      </c>
      <c r="J91" s="24">
        <v>2.1946541666289052</v>
      </c>
      <c r="K91" s="24">
        <v>0.29277007711616715</v>
      </c>
      <c r="L91" s="24">
        <v>0.81941401463921804</v>
      </c>
      <c r="M91" s="24">
        <v>0.38835881353674701</v>
      </c>
      <c r="N91" s="24">
        <v>17.886082407820393</v>
      </c>
      <c r="O91" s="24">
        <v>7.0685809455751087</v>
      </c>
      <c r="P91" s="24">
        <v>0.94571113595994172</v>
      </c>
      <c r="Q91" s="24">
        <v>0.63376636450745827</v>
      </c>
      <c r="R91" s="24">
        <v>2.3238815926173144</v>
      </c>
      <c r="S91" s="24">
        <v>8.3722391457480896</v>
      </c>
      <c r="T91" s="24">
        <v>2.3340498313578486</v>
      </c>
      <c r="U91" s="24">
        <v>4.9961163026662812</v>
      </c>
      <c r="V91" s="24">
        <v>1.6324754275948488</v>
      </c>
      <c r="W91" s="24">
        <v>2.9687288367130606</v>
      </c>
      <c r="X91" s="24">
        <v>2.2647538542207375</v>
      </c>
      <c r="Y91" s="24">
        <v>3.4497891797428601</v>
      </c>
      <c r="Z91" s="24">
        <v>0.60581578458290308</v>
      </c>
      <c r="AA91" s="24">
        <v>0</v>
      </c>
      <c r="AB91" s="24">
        <v>4.1554220155228636</v>
      </c>
      <c r="AC91" s="24">
        <v>0.17748912540442943</v>
      </c>
      <c r="AD91" s="24">
        <v>0.74772449390657314</v>
      </c>
      <c r="AE91" s="24">
        <v>3.2392177495856411</v>
      </c>
      <c r="AF91" s="24">
        <v>0.35090130071227965</v>
      </c>
      <c r="AG91" s="24">
        <v>2.2051252626454012</v>
      </c>
      <c r="AH91" s="24">
        <v>3.0811211625228569</v>
      </c>
      <c r="AI91" s="24">
        <v>2.2625252495788559</v>
      </c>
      <c r="AJ91" s="24">
        <v>90.296684355519943</v>
      </c>
      <c r="AK91" s="24">
        <v>0.82566632793057582</v>
      </c>
      <c r="AL91" s="24">
        <v>0.86751308591623322</v>
      </c>
      <c r="AM91" s="24">
        <v>0.16762050535426926</v>
      </c>
      <c r="AN91" s="24">
        <v>0.85446575110787415</v>
      </c>
      <c r="AO91" s="24">
        <v>0.17771950162377786</v>
      </c>
      <c r="AP91" s="24">
        <v>0.14045733529654691</v>
      </c>
      <c r="AQ91" s="24">
        <v>8.4831779021871667E-2</v>
      </c>
      <c r="AR91" s="24">
        <v>0.1905323446347765</v>
      </c>
      <c r="AS91" s="24">
        <v>0.62848205566658433</v>
      </c>
      <c r="AT91" s="24">
        <v>9.7856468140480823E-2</v>
      </c>
      <c r="AU91" s="24">
        <v>8.9112677828792369E-2</v>
      </c>
      <c r="AV91" s="24">
        <v>6.2314364098039435E-2</v>
      </c>
      <c r="AW91" s="24">
        <v>9.565139212059115E-2</v>
      </c>
      <c r="AX91" s="24">
        <v>0.22619513680013678</v>
      </c>
      <c r="AY91" s="24">
        <v>0.3192464479079255</v>
      </c>
      <c r="AZ91" s="24">
        <v>1.5538334857039164E-3</v>
      </c>
      <c r="BA91" s="24">
        <v>0.11943582763716887</v>
      </c>
      <c r="BB91" s="24">
        <v>0.3823681774489186</v>
      </c>
      <c r="BC91" s="24">
        <v>0.86630072612901732</v>
      </c>
      <c r="BD91" s="24">
        <v>0.48474260392229529</v>
      </c>
      <c r="BE91" s="24">
        <v>1.1470912401711</v>
      </c>
      <c r="BF91" s="24">
        <v>0.53168882967139641</v>
      </c>
      <c r="BG91" s="24">
        <v>0</v>
      </c>
      <c r="BH91" s="24">
        <v>0</v>
      </c>
      <c r="BI91" s="24">
        <v>21.027323293140505</v>
      </c>
      <c r="BJ91" s="24">
        <v>0</v>
      </c>
      <c r="BK91" s="24">
        <v>3.2305588852860737E-2</v>
      </c>
      <c r="BL91" s="24">
        <v>4.6082550749722184</v>
      </c>
      <c r="BM91" s="24">
        <v>0.64377678101418234</v>
      </c>
      <c r="BN91" s="24">
        <v>0</v>
      </c>
      <c r="BO91" s="24">
        <v>0</v>
      </c>
    </row>
    <row r="92" spans="1:67" x14ac:dyDescent="0.25">
      <c r="A92">
        <v>2014</v>
      </c>
      <c r="B92" s="18" t="s">
        <v>185</v>
      </c>
      <c r="C92" s="23" t="s">
        <v>248</v>
      </c>
      <c r="D92" s="18" t="s">
        <v>280</v>
      </c>
      <c r="E92" s="24">
        <v>1.4058079265336514</v>
      </c>
      <c r="F92" s="24">
        <v>2.084499413272467E-2</v>
      </c>
      <c r="G92" s="24">
        <v>2.6736420208027734</v>
      </c>
      <c r="H92" s="24">
        <v>0.59838802960288517</v>
      </c>
      <c r="I92" s="24">
        <v>20.28957512206113</v>
      </c>
      <c r="J92" s="24">
        <v>26.762935908717239</v>
      </c>
      <c r="K92" s="24">
        <v>1.6856407013325603</v>
      </c>
      <c r="L92" s="24">
        <v>3.9134959365746464</v>
      </c>
      <c r="M92" s="24">
        <v>5.0269904220070583</v>
      </c>
      <c r="N92" s="24">
        <v>29.201405907790505</v>
      </c>
      <c r="O92" s="24">
        <v>32.472612596028455</v>
      </c>
      <c r="P92" s="24">
        <v>40.619614020081556</v>
      </c>
      <c r="Q92" s="24">
        <v>8.2120797716829337</v>
      </c>
      <c r="R92" s="24">
        <v>7.5083822892627232</v>
      </c>
      <c r="S92" s="24">
        <v>23.549702875996559</v>
      </c>
      <c r="T92" s="24">
        <v>19.453293085585823</v>
      </c>
      <c r="U92" s="24">
        <v>123.6725619252118</v>
      </c>
      <c r="V92" s="24">
        <v>36.30920677178235</v>
      </c>
      <c r="W92" s="24">
        <v>61.594873312351901</v>
      </c>
      <c r="X92" s="24">
        <v>21.435679584788183</v>
      </c>
      <c r="Y92" s="24">
        <v>16.626307303112512</v>
      </c>
      <c r="Z92" s="24">
        <v>6.2518812526977863</v>
      </c>
      <c r="AA92" s="24">
        <v>0</v>
      </c>
      <c r="AB92" s="24">
        <v>9.579873115259975</v>
      </c>
      <c r="AC92" s="24">
        <v>2.5088572636628177</v>
      </c>
      <c r="AD92" s="24">
        <v>2.5732166352980417</v>
      </c>
      <c r="AE92" s="24">
        <v>23.87952494899665</v>
      </c>
      <c r="AF92" s="24">
        <v>34.546252195173793</v>
      </c>
      <c r="AG92" s="24">
        <v>217.06202307851615</v>
      </c>
      <c r="AH92" s="24">
        <v>303.01628904196502</v>
      </c>
      <c r="AI92" s="24">
        <v>96.331550480904355</v>
      </c>
      <c r="AJ92" s="24">
        <v>2.4260731658196599</v>
      </c>
      <c r="AK92" s="24">
        <v>3.9914498152507853</v>
      </c>
      <c r="AL92" s="24">
        <v>35.320159552203748</v>
      </c>
      <c r="AM92" s="24">
        <v>102.36825349956897</v>
      </c>
      <c r="AN92" s="24">
        <v>3.3344514276751394</v>
      </c>
      <c r="AO92" s="24">
        <v>65.570972282912408</v>
      </c>
      <c r="AP92" s="24">
        <v>18.717147912266903</v>
      </c>
      <c r="AQ92" s="24">
        <v>8.7029805553635988</v>
      </c>
      <c r="AR92" s="24">
        <v>28.742190284143614</v>
      </c>
      <c r="AS92" s="24">
        <v>148.48310020725506</v>
      </c>
      <c r="AT92" s="24">
        <v>6.3688593159095817</v>
      </c>
      <c r="AU92" s="24">
        <v>9.1334786651581474</v>
      </c>
      <c r="AV92" s="24">
        <v>2.0277842175583585</v>
      </c>
      <c r="AW92" s="24">
        <v>23.183269432800678</v>
      </c>
      <c r="AX92" s="24">
        <v>48.999188772755424</v>
      </c>
      <c r="AY92" s="24">
        <v>44.712172401273321</v>
      </c>
      <c r="AZ92" s="24">
        <v>1.668093598663368</v>
      </c>
      <c r="BA92" s="24">
        <v>12.522511394605218</v>
      </c>
      <c r="BB92" s="24">
        <v>36.238506819241636</v>
      </c>
      <c r="BC92" s="24">
        <v>112.56855692798791</v>
      </c>
      <c r="BD92" s="24">
        <v>18.934748542949336</v>
      </c>
      <c r="BE92" s="24">
        <v>15.091386654291123</v>
      </c>
      <c r="BF92" s="24">
        <v>25.052110211872691</v>
      </c>
      <c r="BG92" s="24">
        <v>0</v>
      </c>
      <c r="BH92" s="24">
        <v>0</v>
      </c>
      <c r="BI92" s="24">
        <v>1064.687649085485</v>
      </c>
      <c r="BJ92" s="24">
        <v>0</v>
      </c>
      <c r="BK92" s="24">
        <v>1.2391323207464097E-3</v>
      </c>
      <c r="BL92" s="24">
        <v>1.6792130930394953</v>
      </c>
      <c r="BM92" s="24">
        <v>1.1712454166813342E-2</v>
      </c>
      <c r="BN92" s="24">
        <v>0</v>
      </c>
      <c r="BO92" s="24">
        <v>0</v>
      </c>
    </row>
    <row r="93" spans="1:67" x14ac:dyDescent="0.25">
      <c r="A93">
        <v>2014</v>
      </c>
      <c r="B93" s="18" t="s">
        <v>186</v>
      </c>
      <c r="C93" s="23" t="s">
        <v>249</v>
      </c>
      <c r="D93" s="18" t="s">
        <v>280</v>
      </c>
      <c r="E93" s="24">
        <v>14.681116751631594</v>
      </c>
      <c r="F93" s="24">
        <v>1.0447105058174881</v>
      </c>
      <c r="G93" s="24">
        <v>15.721828093880683</v>
      </c>
      <c r="H93" s="24">
        <v>13.049543355322617</v>
      </c>
      <c r="I93" s="24">
        <v>114.29746481957197</v>
      </c>
      <c r="J93" s="24">
        <v>69.681940174265065</v>
      </c>
      <c r="K93" s="24">
        <v>5.2359449373711895</v>
      </c>
      <c r="L93" s="24">
        <v>14.230461972676853</v>
      </c>
      <c r="M93" s="24">
        <v>6.6512638600644243</v>
      </c>
      <c r="N93" s="24">
        <v>130.90383720750339</v>
      </c>
      <c r="O93" s="24">
        <v>147.76088684343074</v>
      </c>
      <c r="P93" s="24">
        <v>56.705060960002442</v>
      </c>
      <c r="Q93" s="24">
        <v>19.128477454871735</v>
      </c>
      <c r="R93" s="24">
        <v>28.113590990028399</v>
      </c>
      <c r="S93" s="24">
        <v>135.23495972493825</v>
      </c>
      <c r="T93" s="24">
        <v>75.142506638024287</v>
      </c>
      <c r="U93" s="24">
        <v>187.05893819732859</v>
      </c>
      <c r="V93" s="24">
        <v>47.365618183705784</v>
      </c>
      <c r="W93" s="24">
        <v>88.14266308641507</v>
      </c>
      <c r="X93" s="24">
        <v>58.967779516306088</v>
      </c>
      <c r="Y93" s="24">
        <v>46.269521319106701</v>
      </c>
      <c r="Z93" s="24">
        <v>13.936012257963888</v>
      </c>
      <c r="AA93" s="24">
        <v>0</v>
      </c>
      <c r="AB93" s="24">
        <v>31.567958871215211</v>
      </c>
      <c r="AC93" s="24">
        <v>7.1266374977924904</v>
      </c>
      <c r="AD93" s="24">
        <v>23.733717153055345</v>
      </c>
      <c r="AE93" s="24">
        <v>37.598846211592495</v>
      </c>
      <c r="AF93" s="24">
        <v>27.070724901636304</v>
      </c>
      <c r="AG93" s="24">
        <v>170.08123406454547</v>
      </c>
      <c r="AH93" s="24">
        <v>237.43839251516846</v>
      </c>
      <c r="AI93" s="24">
        <v>328.71865605480275</v>
      </c>
      <c r="AJ93" s="24">
        <v>107.59034032435522</v>
      </c>
      <c r="AK93" s="24">
        <v>101.64543871700756</v>
      </c>
      <c r="AL93" s="24">
        <v>106.98036664085704</v>
      </c>
      <c r="AM93" s="24">
        <v>14.160537310322617</v>
      </c>
      <c r="AN93" s="24">
        <v>6.982102298120437</v>
      </c>
      <c r="AO93" s="24">
        <v>15.575373419079002</v>
      </c>
      <c r="AP93" s="24">
        <v>4.4937449233372853</v>
      </c>
      <c r="AQ93" s="24">
        <v>1.9999631982005392</v>
      </c>
      <c r="AR93" s="24">
        <v>9.821356549467664</v>
      </c>
      <c r="AS93" s="24">
        <v>37.90912594848794</v>
      </c>
      <c r="AT93" s="24">
        <v>1.7416464239648537</v>
      </c>
      <c r="AU93" s="24">
        <v>2.7162874728959618</v>
      </c>
      <c r="AV93" s="24">
        <v>2.2661681299639085</v>
      </c>
      <c r="AW93" s="24">
        <v>10.373727420357717</v>
      </c>
      <c r="AX93" s="24">
        <v>10.98422692656581</v>
      </c>
      <c r="AY93" s="24">
        <v>5.2323242654266728</v>
      </c>
      <c r="AZ93" s="24">
        <v>0.14537173605307643</v>
      </c>
      <c r="BA93" s="24">
        <v>6.4155509912492992</v>
      </c>
      <c r="BB93" s="24">
        <v>9.9906809780079335</v>
      </c>
      <c r="BC93" s="24">
        <v>6.4172402854718928</v>
      </c>
      <c r="BD93" s="24">
        <v>7.7741394263137229</v>
      </c>
      <c r="BE93" s="24">
        <v>9.2476545902367686</v>
      </c>
      <c r="BF93" s="24">
        <v>8.7227914220700562</v>
      </c>
      <c r="BG93" s="24">
        <v>0</v>
      </c>
      <c r="BH93" s="24">
        <v>0</v>
      </c>
      <c r="BI93" s="24">
        <v>1395.0705005458553</v>
      </c>
      <c r="BJ93" s="24">
        <v>0</v>
      </c>
      <c r="BK93" s="24">
        <v>8.369349257757086E-2</v>
      </c>
      <c r="BL93" s="24">
        <v>26.668515845460998</v>
      </c>
      <c r="BM93" s="24">
        <v>0.17039252111532618</v>
      </c>
      <c r="BN93" s="24">
        <v>0</v>
      </c>
      <c r="BO93" s="24">
        <v>0</v>
      </c>
    </row>
    <row r="94" spans="1:67" x14ac:dyDescent="0.25">
      <c r="A94">
        <v>2014</v>
      </c>
      <c r="B94" s="18" t="s">
        <v>187</v>
      </c>
      <c r="C94" s="23" t="s">
        <v>250</v>
      </c>
      <c r="D94" s="18" t="s">
        <v>280</v>
      </c>
      <c r="E94" s="24">
        <v>0.73610769379760344</v>
      </c>
      <c r="F94" s="24">
        <v>1.4370468529809966E-2</v>
      </c>
      <c r="G94" s="24">
        <v>0.11205336182625267</v>
      </c>
      <c r="H94" s="24">
        <v>6.6896866933905341E-2</v>
      </c>
      <c r="I94" s="24">
        <v>1.2986410854436508</v>
      </c>
      <c r="J94" s="24">
        <v>0.81410297430042644</v>
      </c>
      <c r="K94" s="24">
        <v>0.10939386046442781</v>
      </c>
      <c r="L94" s="24">
        <v>0.19750594136168068</v>
      </c>
      <c r="M94" s="24">
        <v>0.11492425570873482</v>
      </c>
      <c r="N94" s="24">
        <v>2.4344859857803742</v>
      </c>
      <c r="O94" s="24">
        <v>1.3994165458330086</v>
      </c>
      <c r="P94" s="24">
        <v>1.3988428092999645</v>
      </c>
      <c r="Q94" s="24">
        <v>0.21341876052940567</v>
      </c>
      <c r="R94" s="24">
        <v>0.30313467982600811</v>
      </c>
      <c r="S94" s="24">
        <v>1.8451969273594213</v>
      </c>
      <c r="T94" s="24">
        <v>0.92186017715430324</v>
      </c>
      <c r="U94" s="24">
        <v>2.4281992750670458</v>
      </c>
      <c r="V94" s="24">
        <v>0.51198874603275235</v>
      </c>
      <c r="W94" s="24">
        <v>1.104243210294499</v>
      </c>
      <c r="X94" s="24">
        <v>1.2650317375802509</v>
      </c>
      <c r="Y94" s="24">
        <v>0.79992604577745274</v>
      </c>
      <c r="Z94" s="24">
        <v>0.27074541305351341</v>
      </c>
      <c r="AA94" s="24">
        <v>0</v>
      </c>
      <c r="AB94" s="24">
        <v>1.4490959414148927</v>
      </c>
      <c r="AC94" s="24">
        <v>0.98360294269730775</v>
      </c>
      <c r="AD94" s="24">
        <v>1.1737415350621747</v>
      </c>
      <c r="AE94" s="24">
        <v>2.185330447380823</v>
      </c>
      <c r="AF94" s="24">
        <v>0.618748902464622</v>
      </c>
      <c r="AG94" s="24">
        <v>3.8878089625116017</v>
      </c>
      <c r="AH94" s="24">
        <v>5.4316732841735877</v>
      </c>
      <c r="AI94" s="24">
        <v>1.4830635581838991</v>
      </c>
      <c r="AJ94" s="24">
        <v>0.60453666595389055</v>
      </c>
      <c r="AK94" s="24">
        <v>0.38029191601088019</v>
      </c>
      <c r="AL94" s="24">
        <v>1.3387584519540114</v>
      </c>
      <c r="AM94" s="24">
        <v>14.216066992969699</v>
      </c>
      <c r="AN94" s="24">
        <v>0.54829217252943585</v>
      </c>
      <c r="AO94" s="24">
        <v>0.44304774694763122</v>
      </c>
      <c r="AP94" s="24">
        <v>0.47381386781549301</v>
      </c>
      <c r="AQ94" s="24">
        <v>0.64168036872227407</v>
      </c>
      <c r="AR94" s="24">
        <v>1.1329213406248293</v>
      </c>
      <c r="AS94" s="24">
        <v>11.382581823509618</v>
      </c>
      <c r="AT94" s="24">
        <v>2.7906391233564669</v>
      </c>
      <c r="AU94" s="24">
        <v>2.6253230345370722</v>
      </c>
      <c r="AV94" s="24">
        <v>0.38437008063500389</v>
      </c>
      <c r="AW94" s="24">
        <v>0.47729121232522631</v>
      </c>
      <c r="AX94" s="24">
        <v>1.2574331266028413</v>
      </c>
      <c r="AY94" s="24">
        <v>0.71615214119526238</v>
      </c>
      <c r="AZ94" s="24">
        <v>2.6973106272210924E-3</v>
      </c>
      <c r="BA94" s="24">
        <v>1.1642057580779746</v>
      </c>
      <c r="BB94" s="24">
        <v>0.87390144157507155</v>
      </c>
      <c r="BC94" s="24">
        <v>9.8530470429591706</v>
      </c>
      <c r="BD94" s="24">
        <v>2.2312847011841228</v>
      </c>
      <c r="BE94" s="24">
        <v>2.6555043936503409</v>
      </c>
      <c r="BF94" s="24">
        <v>0.74392310425056496</v>
      </c>
      <c r="BG94" s="24">
        <v>0</v>
      </c>
      <c r="BH94" s="24">
        <v>0</v>
      </c>
      <c r="BI94" s="24">
        <v>46.406897177016617</v>
      </c>
      <c r="BJ94" s="24">
        <v>0</v>
      </c>
      <c r="BK94" s="24">
        <v>5.5341898576695206E-3</v>
      </c>
      <c r="BL94" s="24">
        <v>1.410689189742248</v>
      </c>
      <c r="BM94" s="24">
        <v>5.9977080572022534E-3</v>
      </c>
      <c r="BN94" s="24">
        <v>0</v>
      </c>
      <c r="BO94" s="24">
        <v>0</v>
      </c>
    </row>
    <row r="95" spans="1:67" x14ac:dyDescent="0.25">
      <c r="A95">
        <v>2014</v>
      </c>
      <c r="B95" s="18" t="s">
        <v>188</v>
      </c>
      <c r="C95" s="23" t="s">
        <v>251</v>
      </c>
      <c r="D95" s="18" t="s">
        <v>280</v>
      </c>
      <c r="E95" s="24">
        <v>16.548346803547208</v>
      </c>
      <c r="F95" s="24">
        <v>0.27333526512949075</v>
      </c>
      <c r="G95" s="24">
        <v>1.25910858972424</v>
      </c>
      <c r="H95" s="24">
        <v>0.91748563570445907</v>
      </c>
      <c r="I95" s="24">
        <v>39.387231501998301</v>
      </c>
      <c r="J95" s="24">
        <v>12.949611206850411</v>
      </c>
      <c r="K95" s="24">
        <v>0.76892255044964419</v>
      </c>
      <c r="L95" s="24">
        <v>2.5935885345670497</v>
      </c>
      <c r="M95" s="24">
        <v>4.285621458792491</v>
      </c>
      <c r="N95" s="24">
        <v>6.7843229251911019</v>
      </c>
      <c r="O95" s="24">
        <v>30.860902507096924</v>
      </c>
      <c r="P95" s="24">
        <v>4.4338198362720842</v>
      </c>
      <c r="Q95" s="24">
        <v>2.4100857827320938</v>
      </c>
      <c r="R95" s="24">
        <v>3.0945405120807838</v>
      </c>
      <c r="S95" s="24">
        <v>15.910063664535112</v>
      </c>
      <c r="T95" s="24">
        <v>10.459237970988431</v>
      </c>
      <c r="U95" s="24">
        <v>35.982007883624476</v>
      </c>
      <c r="V95" s="24">
        <v>6.4019026662426644</v>
      </c>
      <c r="W95" s="24">
        <v>15.961391622874942</v>
      </c>
      <c r="X95" s="24">
        <v>18.817605162774012</v>
      </c>
      <c r="Y95" s="24">
        <v>7.5108542769270121</v>
      </c>
      <c r="Z95" s="24">
        <v>2.1547305072833178</v>
      </c>
      <c r="AA95" s="24">
        <v>0</v>
      </c>
      <c r="AB95" s="24">
        <v>5.6696909609236386</v>
      </c>
      <c r="AC95" s="24">
        <v>7.7385629688185071</v>
      </c>
      <c r="AD95" s="24">
        <v>5.9940167985669435</v>
      </c>
      <c r="AE95" s="24">
        <v>15.137907773432103</v>
      </c>
      <c r="AF95" s="24">
        <v>7.2807426081915345</v>
      </c>
      <c r="AG95" s="24">
        <v>45.745441716636847</v>
      </c>
      <c r="AH95" s="24">
        <v>63.903031757221633</v>
      </c>
      <c r="AI95" s="24">
        <v>6.565516047831828</v>
      </c>
      <c r="AJ95" s="24">
        <v>1.485082214113552</v>
      </c>
      <c r="AK95" s="24">
        <v>3.7154391186677365</v>
      </c>
      <c r="AL95" s="24">
        <v>33.865772188538138</v>
      </c>
      <c r="AM95" s="24">
        <v>0.62302213821030172</v>
      </c>
      <c r="AN95" s="24">
        <v>29.287692716220171</v>
      </c>
      <c r="AO95" s="24">
        <v>11.384299004959718</v>
      </c>
      <c r="AP95" s="24">
        <v>10.373409149843592</v>
      </c>
      <c r="AQ95" s="24">
        <v>3.2747774728715013</v>
      </c>
      <c r="AR95" s="24">
        <v>10.185172838430795</v>
      </c>
      <c r="AS95" s="24">
        <v>49.44914686570133</v>
      </c>
      <c r="AT95" s="24">
        <v>9.3384805738761756</v>
      </c>
      <c r="AU95" s="24">
        <v>6.2544858466372695</v>
      </c>
      <c r="AV95" s="24">
        <v>3.7042256577965733</v>
      </c>
      <c r="AW95" s="24">
        <v>7.0749415745944884</v>
      </c>
      <c r="AX95" s="24">
        <v>24.720658102349407</v>
      </c>
      <c r="AY95" s="24">
        <v>41.570917188824012</v>
      </c>
      <c r="AZ95" s="24">
        <v>4.3449064893236647E-2</v>
      </c>
      <c r="BA95" s="24">
        <v>16.679686436103438</v>
      </c>
      <c r="BB95" s="24">
        <v>64.639447038754668</v>
      </c>
      <c r="BC95" s="24">
        <v>63.009870289509152</v>
      </c>
      <c r="BD95" s="24">
        <v>82.42622470996362</v>
      </c>
      <c r="BE95" s="24">
        <v>20.773314719277195</v>
      </c>
      <c r="BF95" s="24">
        <v>52.891094829148123</v>
      </c>
      <c r="BG95" s="24">
        <v>0</v>
      </c>
      <c r="BH95" s="24">
        <v>0</v>
      </c>
      <c r="BI95" s="24">
        <v>557.20314723782042</v>
      </c>
      <c r="BJ95" s="24">
        <v>0</v>
      </c>
      <c r="BK95" s="24">
        <v>15.551753857939298</v>
      </c>
      <c r="BL95" s="24">
        <v>1.1121767634731259</v>
      </c>
      <c r="BM95" s="24">
        <v>1.4841005147822659E-2</v>
      </c>
      <c r="BN95" s="24">
        <v>0</v>
      </c>
      <c r="BO95" s="24">
        <v>0</v>
      </c>
    </row>
    <row r="96" spans="1:67" x14ac:dyDescent="0.25">
      <c r="A96">
        <v>2014</v>
      </c>
      <c r="B96" s="18" t="s">
        <v>189</v>
      </c>
      <c r="C96" s="23" t="s">
        <v>252</v>
      </c>
      <c r="D96" s="18" t="s">
        <v>280</v>
      </c>
      <c r="E96" s="24">
        <v>0.52689138166156446</v>
      </c>
      <c r="F96" s="24">
        <v>9.6079106639041248E-2</v>
      </c>
      <c r="G96" s="24">
        <v>9.1761557526360421E-2</v>
      </c>
      <c r="H96" s="24">
        <v>9.3521605825997445E-2</v>
      </c>
      <c r="I96" s="24">
        <v>9.2227107764645524</v>
      </c>
      <c r="J96" s="24">
        <v>5.4621947318824944</v>
      </c>
      <c r="K96" s="24">
        <v>0.15766171716599975</v>
      </c>
      <c r="L96" s="24">
        <v>1.4745423344298869</v>
      </c>
      <c r="M96" s="24">
        <v>1.4885997320306936</v>
      </c>
      <c r="N96" s="24">
        <v>7.1976444400724668</v>
      </c>
      <c r="O96" s="24">
        <v>11.700721208145033</v>
      </c>
      <c r="P96" s="24">
        <v>3.2985299847810485</v>
      </c>
      <c r="Q96" s="24">
        <v>0.97056582336067765</v>
      </c>
      <c r="R96" s="24">
        <v>1.0724057489496293</v>
      </c>
      <c r="S96" s="24">
        <v>8.6110218240554381</v>
      </c>
      <c r="T96" s="24">
        <v>5.0130342567154536</v>
      </c>
      <c r="U96" s="24">
        <v>40.283583692963575</v>
      </c>
      <c r="V96" s="24">
        <v>4.9349157572127922</v>
      </c>
      <c r="W96" s="24">
        <v>7.0703653591335467</v>
      </c>
      <c r="X96" s="24">
        <v>21.560140373484138</v>
      </c>
      <c r="Y96" s="24">
        <v>4.7866973487576052</v>
      </c>
      <c r="Z96" s="24">
        <v>1.0859229216525903</v>
      </c>
      <c r="AA96" s="24">
        <v>0</v>
      </c>
      <c r="AB96" s="24">
        <v>6.1913700288345357</v>
      </c>
      <c r="AC96" s="24">
        <v>1.4546991171087269</v>
      </c>
      <c r="AD96" s="24">
        <v>8.2578129297951683</v>
      </c>
      <c r="AE96" s="24">
        <v>39.456238021051469</v>
      </c>
      <c r="AF96" s="24">
        <v>4.6632372822948227</v>
      </c>
      <c r="AG96" s="24">
        <v>29.308677484985466</v>
      </c>
      <c r="AH96" s="24">
        <v>40.905245104342839</v>
      </c>
      <c r="AI96" s="24">
        <v>5.5124325218113013</v>
      </c>
      <c r="AJ96" s="24">
        <v>0.73497247608652616</v>
      </c>
      <c r="AK96" s="24">
        <v>1.0834145122857328</v>
      </c>
      <c r="AL96" s="24">
        <v>16.740163180118337</v>
      </c>
      <c r="AM96" s="24">
        <v>1.1367028349946537</v>
      </c>
      <c r="AN96" s="24">
        <v>3.9486489651552028</v>
      </c>
      <c r="AO96" s="24">
        <v>21.502872765342737</v>
      </c>
      <c r="AP96" s="24">
        <v>8.9495738022636218</v>
      </c>
      <c r="AQ96" s="24">
        <v>8.7957502954391451</v>
      </c>
      <c r="AR96" s="24">
        <v>14.16150622281787</v>
      </c>
      <c r="AS96" s="24">
        <v>56.59241499227911</v>
      </c>
      <c r="AT96" s="24">
        <v>17.358414411991951</v>
      </c>
      <c r="AU96" s="24">
        <v>11.122413444857843</v>
      </c>
      <c r="AV96" s="24">
        <v>2.0883876877289147</v>
      </c>
      <c r="AW96" s="24">
        <v>17.190616018675421</v>
      </c>
      <c r="AX96" s="24">
        <v>9.5371799209651655</v>
      </c>
      <c r="AY96" s="24">
        <v>19.210070792699124</v>
      </c>
      <c r="AZ96" s="24">
        <v>2.5140885322068716</v>
      </c>
      <c r="BA96" s="24">
        <v>6.8853675734893596</v>
      </c>
      <c r="BB96" s="24">
        <v>6.2453915680801968</v>
      </c>
      <c r="BC96" s="24">
        <v>38.851105660566333</v>
      </c>
      <c r="BD96" s="24">
        <v>24.786092675379084</v>
      </c>
      <c r="BE96" s="24">
        <v>6.4916007254428942</v>
      </c>
      <c r="BF96" s="24">
        <v>14.894767906575076</v>
      </c>
      <c r="BG96" s="24">
        <v>0</v>
      </c>
      <c r="BH96" s="24">
        <v>0</v>
      </c>
      <c r="BI96" s="24">
        <v>371.26478752043226</v>
      </c>
      <c r="BJ96" s="24">
        <v>0</v>
      </c>
      <c r="BK96" s="24">
        <v>2.2747755802659194E-2</v>
      </c>
      <c r="BL96" s="24">
        <v>155.00734251615978</v>
      </c>
      <c r="BM96" s="24">
        <v>3.6713541283995496E-2</v>
      </c>
      <c r="BN96" s="24">
        <v>0</v>
      </c>
      <c r="BO96" s="24">
        <v>0</v>
      </c>
    </row>
    <row r="97" spans="1:67" x14ac:dyDescent="0.25">
      <c r="A97">
        <v>2014</v>
      </c>
      <c r="B97" s="18" t="s">
        <v>190</v>
      </c>
      <c r="C97" s="23" t="s">
        <v>253</v>
      </c>
      <c r="D97" s="18" t="s">
        <v>280</v>
      </c>
      <c r="E97" s="24">
        <v>0.23030613164349578</v>
      </c>
      <c r="F97" s="24">
        <v>4.78212199537459E-2</v>
      </c>
      <c r="G97" s="24">
        <v>4.1195572353536242E-2</v>
      </c>
      <c r="H97" s="24">
        <v>4.8507137757906479E-2</v>
      </c>
      <c r="I97" s="24">
        <v>4.0145443809638017</v>
      </c>
      <c r="J97" s="24">
        <v>2.1606089615796171</v>
      </c>
      <c r="K97" s="24">
        <v>5.8329648043286164E-2</v>
      </c>
      <c r="L97" s="24">
        <v>0.49093323581730769</v>
      </c>
      <c r="M97" s="24">
        <v>0.76837371965867984</v>
      </c>
      <c r="N97" s="24">
        <v>2.3977971067984285</v>
      </c>
      <c r="O97" s="24">
        <v>4.4491685355249997</v>
      </c>
      <c r="P97" s="24">
        <v>0.9667088081895896</v>
      </c>
      <c r="Q97" s="24">
        <v>0.36716293606204342</v>
      </c>
      <c r="R97" s="24">
        <v>0.401525128802947</v>
      </c>
      <c r="S97" s="24">
        <v>3.2049248493715066</v>
      </c>
      <c r="T97" s="24">
        <v>1.9924180118661079</v>
      </c>
      <c r="U97" s="24">
        <v>14.454480303161738</v>
      </c>
      <c r="V97" s="24">
        <v>2.0382604747718363</v>
      </c>
      <c r="W97" s="24">
        <v>3.565663551077928</v>
      </c>
      <c r="X97" s="24">
        <v>9.6967244908380383</v>
      </c>
      <c r="Y97" s="24">
        <v>2.3233310910265375</v>
      </c>
      <c r="Z97" s="24">
        <v>0.40943821591429741</v>
      </c>
      <c r="AA97" s="24">
        <v>0</v>
      </c>
      <c r="AB97" s="24">
        <v>2.4926609585465194</v>
      </c>
      <c r="AC97" s="24">
        <v>0.49010303007114908</v>
      </c>
      <c r="AD97" s="24">
        <v>2.4886586119230696</v>
      </c>
      <c r="AE97" s="24">
        <v>16.194516860333685</v>
      </c>
      <c r="AF97" s="24">
        <v>3.1035443046758324</v>
      </c>
      <c r="AG97" s="24">
        <v>19.502437314964325</v>
      </c>
      <c r="AH97" s="24">
        <v>27.227811542049146</v>
      </c>
      <c r="AI97" s="24">
        <v>1.6157835088609138</v>
      </c>
      <c r="AJ97" s="24">
        <v>0.72579505040423675</v>
      </c>
      <c r="AK97" s="24">
        <v>0.38166574874146286</v>
      </c>
      <c r="AL97" s="24">
        <v>4.4212916798737503</v>
      </c>
      <c r="AM97" s="24">
        <v>0.21286609415470151</v>
      </c>
      <c r="AN97" s="24">
        <v>1.5064084552463544</v>
      </c>
      <c r="AO97" s="24">
        <v>3.7294332059147397</v>
      </c>
      <c r="AP97" s="24">
        <v>179.28633867752518</v>
      </c>
      <c r="AQ97" s="24">
        <v>3.3892346021507542</v>
      </c>
      <c r="AR97" s="24">
        <v>4.3350524157006003</v>
      </c>
      <c r="AS97" s="24">
        <v>23.029485550121692</v>
      </c>
      <c r="AT97" s="24">
        <v>7.2060732382207666</v>
      </c>
      <c r="AU97" s="24">
        <v>2.7833227052781671</v>
      </c>
      <c r="AV97" s="24">
        <v>0.78051992196675446</v>
      </c>
      <c r="AW97" s="24">
        <v>0.3784930867437275</v>
      </c>
      <c r="AX97" s="24">
        <v>2.1448089366913194</v>
      </c>
      <c r="AY97" s="24">
        <v>1.341618372136308</v>
      </c>
      <c r="AZ97" s="24">
        <v>6.4799149245669483</v>
      </c>
      <c r="BA97" s="24">
        <v>1.2248657023049621</v>
      </c>
      <c r="BB97" s="24">
        <v>2.6207025821167371</v>
      </c>
      <c r="BC97" s="24">
        <v>11.692669588867705</v>
      </c>
      <c r="BD97" s="24">
        <v>5.9731368134126237</v>
      </c>
      <c r="BE97" s="24">
        <v>0.88319715491628559</v>
      </c>
      <c r="BF97" s="24">
        <v>25.446810018106831</v>
      </c>
      <c r="BG97" s="24">
        <v>0</v>
      </c>
      <c r="BH97" s="24">
        <v>0</v>
      </c>
      <c r="BI97" s="24">
        <v>770.60399056037784</v>
      </c>
      <c r="BJ97" s="24">
        <v>0</v>
      </c>
      <c r="BK97" s="24">
        <v>0.19044536500232828</v>
      </c>
      <c r="BL97" s="24">
        <v>64.786468767150737</v>
      </c>
      <c r="BM97" s="24">
        <v>1.6219366310318423E-2</v>
      </c>
      <c r="BN97" s="24">
        <v>0</v>
      </c>
      <c r="BO97" s="24">
        <v>0</v>
      </c>
    </row>
    <row r="98" spans="1:67" x14ac:dyDescent="0.25">
      <c r="A98">
        <v>2014</v>
      </c>
      <c r="B98" s="18" t="s">
        <v>191</v>
      </c>
      <c r="C98" s="23" t="s">
        <v>254</v>
      </c>
      <c r="D98" s="18" t="s">
        <v>280</v>
      </c>
      <c r="E98" s="24">
        <v>2.2842631322668376</v>
      </c>
      <c r="F98" s="24">
        <v>0.14087793515161379</v>
      </c>
      <c r="G98" s="24">
        <v>0.24087493468593427</v>
      </c>
      <c r="H98" s="24">
        <v>0.22683036769613216</v>
      </c>
      <c r="I98" s="24">
        <v>11.756910172259811</v>
      </c>
      <c r="J98" s="24">
        <v>9.268280105043873</v>
      </c>
      <c r="K98" s="24">
        <v>0.37711053905935349</v>
      </c>
      <c r="L98" s="24">
        <v>2.3625166318531559</v>
      </c>
      <c r="M98" s="24">
        <v>1.6502167817435081</v>
      </c>
      <c r="N98" s="24">
        <v>12.158768277937366</v>
      </c>
      <c r="O98" s="24">
        <v>17.382024824498824</v>
      </c>
      <c r="P98" s="24">
        <v>5.1049268949969786</v>
      </c>
      <c r="Q98" s="24">
        <v>1.7030455932507784</v>
      </c>
      <c r="R98" s="24">
        <v>2.9422573613065302</v>
      </c>
      <c r="S98" s="24">
        <v>14.179982812121505</v>
      </c>
      <c r="T98" s="24">
        <v>7.4916110685801716</v>
      </c>
      <c r="U98" s="24">
        <v>80.320609074250029</v>
      </c>
      <c r="V98" s="24">
        <v>7.9826748534267971</v>
      </c>
      <c r="W98" s="24">
        <v>11.708568854648954</v>
      </c>
      <c r="X98" s="24">
        <v>33.124541761535468</v>
      </c>
      <c r="Y98" s="24">
        <v>7.1378199314986572</v>
      </c>
      <c r="Z98" s="24">
        <v>1.8249938084488857</v>
      </c>
      <c r="AA98" s="24">
        <v>0</v>
      </c>
      <c r="AB98" s="24">
        <v>11.450242030058343</v>
      </c>
      <c r="AC98" s="24">
        <v>3.2411586531632142</v>
      </c>
      <c r="AD98" s="24">
        <v>11.221315855974378</v>
      </c>
      <c r="AE98" s="24">
        <v>61.844252372607286</v>
      </c>
      <c r="AF98" s="24">
        <v>18.374292304564896</v>
      </c>
      <c r="AG98" s="24">
        <v>115.45881727538502</v>
      </c>
      <c r="AH98" s="24">
        <v>161.1819715155182</v>
      </c>
      <c r="AI98" s="24">
        <v>10.80555472293269</v>
      </c>
      <c r="AJ98" s="24">
        <v>1.5783422302471684</v>
      </c>
      <c r="AK98" s="24">
        <v>0.75674361676655222</v>
      </c>
      <c r="AL98" s="24">
        <v>31.496652995298458</v>
      </c>
      <c r="AM98" s="24">
        <v>2.7891473190621996</v>
      </c>
      <c r="AN98" s="24">
        <v>8.5331640750939695</v>
      </c>
      <c r="AO98" s="24">
        <v>14.05361003655568</v>
      </c>
      <c r="AP98" s="24">
        <v>33.943916654206134</v>
      </c>
      <c r="AQ98" s="24">
        <v>59.799459205737833</v>
      </c>
      <c r="AR98" s="24">
        <v>28.639579555842261</v>
      </c>
      <c r="AS98" s="24">
        <v>99.168432852800322</v>
      </c>
      <c r="AT98" s="24">
        <v>22.940534213989899</v>
      </c>
      <c r="AU98" s="24">
        <v>15.591763705140988</v>
      </c>
      <c r="AV98" s="24">
        <v>4.7749911600798924</v>
      </c>
      <c r="AW98" s="24">
        <v>22.870853038348436</v>
      </c>
      <c r="AX98" s="24">
        <v>18.372594504467202</v>
      </c>
      <c r="AY98" s="24">
        <v>12.262164439212544</v>
      </c>
      <c r="AZ98" s="24">
        <v>0.2811935629656358</v>
      </c>
      <c r="BA98" s="24">
        <v>24.283095175566864</v>
      </c>
      <c r="BB98" s="24">
        <v>29.466436419309389</v>
      </c>
      <c r="BC98" s="24">
        <v>48.843329532455911</v>
      </c>
      <c r="BD98" s="24">
        <v>26.557110627100652</v>
      </c>
      <c r="BE98" s="24">
        <v>6.7487242729747976</v>
      </c>
      <c r="BF98" s="24">
        <v>14.892424191017204</v>
      </c>
      <c r="BG98" s="24">
        <v>0</v>
      </c>
      <c r="BH98" s="24">
        <v>0</v>
      </c>
      <c r="BI98" s="24">
        <v>434.67660970543625</v>
      </c>
      <c r="BJ98" s="24">
        <v>0</v>
      </c>
      <c r="BK98" s="24">
        <v>4.9144801342692272E-2</v>
      </c>
      <c r="BL98" s="24">
        <v>254.5730886166404</v>
      </c>
      <c r="BM98" s="24">
        <v>0.16525737350422218</v>
      </c>
      <c r="BN98" s="24">
        <v>0</v>
      </c>
      <c r="BO98" s="24">
        <v>0</v>
      </c>
    </row>
    <row r="99" spans="1:67" x14ac:dyDescent="0.25">
      <c r="A99">
        <v>2014</v>
      </c>
      <c r="B99" s="18" t="s">
        <v>192</v>
      </c>
      <c r="C99" s="23" t="s">
        <v>255</v>
      </c>
      <c r="D99" s="18" t="s">
        <v>280</v>
      </c>
      <c r="E99" s="24">
        <v>1.1073789783909056</v>
      </c>
      <c r="F99" s="24">
        <v>0.20806532698120722</v>
      </c>
      <c r="G99" s="24">
        <v>0.23295184547121905</v>
      </c>
      <c r="H99" s="24">
        <v>0.61968813576750348</v>
      </c>
      <c r="I99" s="24">
        <v>20.268086997254688</v>
      </c>
      <c r="J99" s="24">
        <v>15.397511976175259</v>
      </c>
      <c r="K99" s="24">
        <v>0.45649579015004488</v>
      </c>
      <c r="L99" s="24">
        <v>3.9792963880699403</v>
      </c>
      <c r="M99" s="24">
        <v>4.0457590803939061</v>
      </c>
      <c r="N99" s="24">
        <v>25.897763860173569</v>
      </c>
      <c r="O99" s="24">
        <v>34.13049310578846</v>
      </c>
      <c r="P99" s="24">
        <v>6.2732229362863423</v>
      </c>
      <c r="Q99" s="24">
        <v>3.6957122914837397</v>
      </c>
      <c r="R99" s="24">
        <v>2.7787743008618526</v>
      </c>
      <c r="S99" s="24">
        <v>30.057444334229235</v>
      </c>
      <c r="T99" s="24">
        <v>13.681281867164451</v>
      </c>
      <c r="U99" s="24">
        <v>260.41752434124174</v>
      </c>
      <c r="V99" s="24">
        <v>11.879998933707302</v>
      </c>
      <c r="W99" s="24">
        <v>25.531096739365257</v>
      </c>
      <c r="X99" s="24">
        <v>48.904176129877186</v>
      </c>
      <c r="Y99" s="24">
        <v>14.554264926405365</v>
      </c>
      <c r="Z99" s="24">
        <v>2.9387911848170356</v>
      </c>
      <c r="AA99" s="24">
        <v>0</v>
      </c>
      <c r="AB99" s="24">
        <v>24.384358119127818</v>
      </c>
      <c r="AC99" s="24">
        <v>11.094415998317825</v>
      </c>
      <c r="AD99" s="24">
        <v>24.015819782968173</v>
      </c>
      <c r="AE99" s="24">
        <v>62.024894861677339</v>
      </c>
      <c r="AF99" s="24">
        <v>11.009690414411683</v>
      </c>
      <c r="AG99" s="24">
        <v>69.21393157865667</v>
      </c>
      <c r="AH99" s="24">
        <v>96.594156595830441</v>
      </c>
      <c r="AI99" s="24">
        <v>29.577005684785945</v>
      </c>
      <c r="AJ99" s="24">
        <v>3.6143057258155977</v>
      </c>
      <c r="AK99" s="24">
        <v>1.8871091958211212</v>
      </c>
      <c r="AL99" s="24">
        <v>48.102307293751522</v>
      </c>
      <c r="AM99" s="24">
        <v>7.4853121221364969</v>
      </c>
      <c r="AN99" s="24">
        <v>11.128322264523083</v>
      </c>
      <c r="AO99" s="24">
        <v>27.698389375531598</v>
      </c>
      <c r="AP99" s="24">
        <v>53.877826733351128</v>
      </c>
      <c r="AQ99" s="24">
        <v>55.909857033379453</v>
      </c>
      <c r="AR99" s="24">
        <v>185.07307622069567</v>
      </c>
      <c r="AS99" s="24">
        <v>304.4513671313187</v>
      </c>
      <c r="AT99" s="24">
        <v>63.189387552717193</v>
      </c>
      <c r="AU99" s="24">
        <v>76.740590671519271</v>
      </c>
      <c r="AV99" s="24">
        <v>6.7511152377923489</v>
      </c>
      <c r="AW99" s="24">
        <v>9.9837095155430724</v>
      </c>
      <c r="AX99" s="24">
        <v>17.488070609737491</v>
      </c>
      <c r="AY99" s="24">
        <v>31.155258257445645</v>
      </c>
      <c r="AZ99" s="24">
        <v>1.1497236230319061</v>
      </c>
      <c r="BA99" s="24">
        <v>9.0107764577575118</v>
      </c>
      <c r="BB99" s="24">
        <v>12.685481185823733</v>
      </c>
      <c r="BC99" s="24">
        <v>116.4085253626744</v>
      </c>
      <c r="BD99" s="24">
        <v>68.96737747235062</v>
      </c>
      <c r="BE99" s="24">
        <v>11.862779387579881</v>
      </c>
      <c r="BF99" s="24">
        <v>26.850344846128628</v>
      </c>
      <c r="BG99" s="24">
        <v>0</v>
      </c>
      <c r="BH99" s="24">
        <v>0</v>
      </c>
      <c r="BI99" s="24">
        <v>892.51314092829068</v>
      </c>
      <c r="BJ99" s="24">
        <v>0</v>
      </c>
      <c r="BK99" s="24">
        <v>0.26872054879814045</v>
      </c>
      <c r="BL99" s="24">
        <v>235.88667027762597</v>
      </c>
      <c r="BM99" s="24">
        <v>0.145606577241644</v>
      </c>
      <c r="BN99" s="24">
        <v>0</v>
      </c>
      <c r="BO99" s="24">
        <v>0</v>
      </c>
    </row>
    <row r="100" spans="1:67" x14ac:dyDescent="0.25">
      <c r="A100">
        <v>2014</v>
      </c>
      <c r="B100" s="18" t="s">
        <v>193</v>
      </c>
      <c r="C100" s="23" t="s">
        <v>256</v>
      </c>
      <c r="D100" s="18" t="s">
        <v>280</v>
      </c>
      <c r="E100" s="24">
        <v>14.016125634439751</v>
      </c>
      <c r="F100" s="24">
        <v>2.1943972801079066</v>
      </c>
      <c r="G100" s="24">
        <v>1.7902628299861045</v>
      </c>
      <c r="H100" s="24">
        <v>3.465373050074894</v>
      </c>
      <c r="I100" s="24">
        <v>20.177388041880544</v>
      </c>
      <c r="J100" s="24">
        <v>18.176178852757911</v>
      </c>
      <c r="K100" s="24">
        <v>1.9712086073481971</v>
      </c>
      <c r="L100" s="24">
        <v>5.3605530664272356</v>
      </c>
      <c r="M100" s="24">
        <v>3.7577880485081749</v>
      </c>
      <c r="N100" s="24">
        <v>11.212970288951979</v>
      </c>
      <c r="O100" s="24">
        <v>28.510545396704053</v>
      </c>
      <c r="P100" s="24">
        <v>12.985998514919658</v>
      </c>
      <c r="Q100" s="24">
        <v>4.3714933340328415</v>
      </c>
      <c r="R100" s="24">
        <v>5.7471933347759716</v>
      </c>
      <c r="S100" s="24">
        <v>33.432209953965646</v>
      </c>
      <c r="T100" s="24">
        <v>18.274602479085871</v>
      </c>
      <c r="U100" s="24">
        <v>51.130725476828758</v>
      </c>
      <c r="V100" s="24">
        <v>16.573787200111056</v>
      </c>
      <c r="W100" s="24">
        <v>31.188909233724658</v>
      </c>
      <c r="X100" s="24">
        <v>40.883512402698514</v>
      </c>
      <c r="Y100" s="24">
        <v>43.476620444144487</v>
      </c>
      <c r="Z100" s="24">
        <v>7.4163161092541765</v>
      </c>
      <c r="AA100" s="24">
        <v>0</v>
      </c>
      <c r="AB100" s="24">
        <v>28.943827106177018</v>
      </c>
      <c r="AC100" s="24">
        <v>6.8209143547135129</v>
      </c>
      <c r="AD100" s="24">
        <v>11.979464521457642</v>
      </c>
      <c r="AE100" s="24">
        <v>113.5259404362035</v>
      </c>
      <c r="AF100" s="24">
        <v>6.7048190541653128</v>
      </c>
      <c r="AG100" s="24">
        <v>42.131888585562905</v>
      </c>
      <c r="AH100" s="24">
        <v>58.811370526914828</v>
      </c>
      <c r="AI100" s="24">
        <v>20.293748499575997</v>
      </c>
      <c r="AJ100" s="24">
        <v>13.984397595531957</v>
      </c>
      <c r="AK100" s="24">
        <v>8.2418094280071941</v>
      </c>
      <c r="AL100" s="24">
        <v>26.737515457988621</v>
      </c>
      <c r="AM100" s="24">
        <v>0.95381561572867635</v>
      </c>
      <c r="AN100" s="24">
        <v>14.813846638607846</v>
      </c>
      <c r="AO100" s="24">
        <v>10.26904549087857</v>
      </c>
      <c r="AP100" s="24">
        <v>11.690966784000668</v>
      </c>
      <c r="AQ100" s="24">
        <v>7.7257723093284465</v>
      </c>
      <c r="AR100" s="24">
        <v>11.734887272227958</v>
      </c>
      <c r="AS100" s="24">
        <v>221.7280589368188</v>
      </c>
      <c r="AT100" s="24">
        <v>27.22645057555539</v>
      </c>
      <c r="AU100" s="24">
        <v>16.225270933377821</v>
      </c>
      <c r="AV100" s="24">
        <v>269.41632262437116</v>
      </c>
      <c r="AW100" s="24">
        <v>15.053672738723327</v>
      </c>
      <c r="AX100" s="24">
        <v>13.455518331356611</v>
      </c>
      <c r="AY100" s="24">
        <v>6.2379501493129386</v>
      </c>
      <c r="AZ100" s="24">
        <v>0.14756989143796737</v>
      </c>
      <c r="BA100" s="24">
        <v>9.602562981055982</v>
      </c>
      <c r="BB100" s="24">
        <v>16.083601270683474</v>
      </c>
      <c r="BC100" s="24">
        <v>66.364173261927959</v>
      </c>
      <c r="BD100" s="24">
        <v>20.379857878416523</v>
      </c>
      <c r="BE100" s="24">
        <v>25.858056270405097</v>
      </c>
      <c r="BF100" s="24">
        <v>41.894658841850195</v>
      </c>
      <c r="BG100" s="24">
        <v>0</v>
      </c>
      <c r="BH100" s="24">
        <v>0</v>
      </c>
      <c r="BI100" s="24">
        <v>802.49744921335173</v>
      </c>
      <c r="BJ100" s="24">
        <v>0</v>
      </c>
      <c r="BK100" s="24">
        <v>4.9417343395260348E-2</v>
      </c>
      <c r="BL100" s="24">
        <v>11.434980996784525</v>
      </c>
      <c r="BM100" s="24">
        <v>2.0223278110068441E-2</v>
      </c>
      <c r="BN100" s="24">
        <v>0</v>
      </c>
      <c r="BO100" s="24">
        <v>0</v>
      </c>
    </row>
    <row r="101" spans="1:67" x14ac:dyDescent="0.25">
      <c r="A101">
        <v>2014</v>
      </c>
      <c r="B101" s="18" t="s">
        <v>194</v>
      </c>
      <c r="C101" s="23" t="s">
        <v>257</v>
      </c>
      <c r="D101" s="18" t="s">
        <v>280</v>
      </c>
      <c r="E101" s="24">
        <v>1.685611914124995</v>
      </c>
      <c r="F101" s="24">
        <v>0.46181490595368263</v>
      </c>
      <c r="G101" s="24">
        <v>0.59131044093192253</v>
      </c>
      <c r="H101" s="24">
        <v>1.3201054534865708</v>
      </c>
      <c r="I101" s="24">
        <v>10.819712377039334</v>
      </c>
      <c r="J101" s="24">
        <v>13.298747526545663</v>
      </c>
      <c r="K101" s="24">
        <v>1.505576153494891</v>
      </c>
      <c r="L101" s="24">
        <v>2.6844323395714405</v>
      </c>
      <c r="M101" s="24">
        <v>4.3590617692815421</v>
      </c>
      <c r="N101" s="24">
        <v>9.850642609507176</v>
      </c>
      <c r="O101" s="24">
        <v>14.203981311393493</v>
      </c>
      <c r="P101" s="24">
        <v>10.070569194640328</v>
      </c>
      <c r="Q101" s="24">
        <v>2.8871253350276898</v>
      </c>
      <c r="R101" s="24">
        <v>2.6677386372959688</v>
      </c>
      <c r="S101" s="24">
        <v>8.6957555630266832</v>
      </c>
      <c r="T101" s="24">
        <v>10.509408791218316</v>
      </c>
      <c r="U101" s="24">
        <v>26.0272466062004</v>
      </c>
      <c r="V101" s="24">
        <v>15.354523790461958</v>
      </c>
      <c r="W101" s="24">
        <v>21.328434914471266</v>
      </c>
      <c r="X101" s="24">
        <v>14.200345131775716</v>
      </c>
      <c r="Y101" s="24">
        <v>16.781145525733201</v>
      </c>
      <c r="Z101" s="24">
        <v>5.5184653205214262</v>
      </c>
      <c r="AA101" s="24">
        <v>0</v>
      </c>
      <c r="AB101" s="24">
        <v>6.1437584794025231</v>
      </c>
      <c r="AC101" s="24">
        <v>3.397467006360849</v>
      </c>
      <c r="AD101" s="24">
        <v>12.442429201494264</v>
      </c>
      <c r="AE101" s="24">
        <v>52.644271467826613</v>
      </c>
      <c r="AF101" s="24">
        <v>6.5793656767469164</v>
      </c>
      <c r="AG101" s="24">
        <v>41.339166157377022</v>
      </c>
      <c r="AH101" s="24">
        <v>57.709821714655327</v>
      </c>
      <c r="AI101" s="24">
        <v>37.443402176344946</v>
      </c>
      <c r="AJ101" s="24">
        <v>2.3144972429101971</v>
      </c>
      <c r="AK101" s="24">
        <v>1.469628219889678</v>
      </c>
      <c r="AL101" s="24">
        <v>16.007832249600654</v>
      </c>
      <c r="AM101" s="24">
        <v>0.41621347332281633</v>
      </c>
      <c r="AN101" s="24">
        <v>9.9587686059365126</v>
      </c>
      <c r="AO101" s="24">
        <v>4.03599728915089</v>
      </c>
      <c r="AP101" s="24">
        <v>4.6948382648892668</v>
      </c>
      <c r="AQ101" s="24">
        <v>1.4932592004781009</v>
      </c>
      <c r="AR101" s="24">
        <v>4.9670726558283995</v>
      </c>
      <c r="AS101" s="24">
        <v>22.294994549121963</v>
      </c>
      <c r="AT101" s="24">
        <v>31.169289597234648</v>
      </c>
      <c r="AU101" s="24">
        <v>6.7559617480287928</v>
      </c>
      <c r="AV101" s="24">
        <v>37.235787190791484</v>
      </c>
      <c r="AW101" s="24">
        <v>23.181338693727852</v>
      </c>
      <c r="AX101" s="24">
        <v>15.517595738906888</v>
      </c>
      <c r="AY101" s="24">
        <v>2.7671142398098887</v>
      </c>
      <c r="AZ101" s="24">
        <v>9.4995624824390251E-2</v>
      </c>
      <c r="BA101" s="24">
        <v>13.106440569276741</v>
      </c>
      <c r="BB101" s="24">
        <v>49.159810947739622</v>
      </c>
      <c r="BC101" s="24">
        <v>7.2177116026420132</v>
      </c>
      <c r="BD101" s="24">
        <v>6.2218956834763333</v>
      </c>
      <c r="BE101" s="24">
        <v>35.897420915655459</v>
      </c>
      <c r="BF101" s="24">
        <v>15.057872275685478</v>
      </c>
      <c r="BG101" s="24">
        <v>0</v>
      </c>
      <c r="BH101" s="24">
        <v>0</v>
      </c>
      <c r="BI101" s="24">
        <v>377.30694495748287</v>
      </c>
      <c r="BJ101" s="24">
        <v>0</v>
      </c>
      <c r="BK101" s="24">
        <v>7.5623068270836737E-3</v>
      </c>
      <c r="BL101" s="24">
        <v>17.20031559044666</v>
      </c>
      <c r="BM101" s="24">
        <v>0.27213633871162657</v>
      </c>
      <c r="BN101" s="24">
        <v>0</v>
      </c>
      <c r="BO101" s="24">
        <v>0</v>
      </c>
    </row>
    <row r="102" spans="1:67" x14ac:dyDescent="0.25">
      <c r="A102">
        <v>2014</v>
      </c>
      <c r="B102" s="18" t="s">
        <v>195</v>
      </c>
      <c r="C102" s="23" t="s">
        <v>258</v>
      </c>
      <c r="D102" s="18" t="s">
        <v>280</v>
      </c>
      <c r="E102" s="24">
        <v>1.0014932574894049</v>
      </c>
      <c r="F102" s="24">
        <v>0.16103935801066047</v>
      </c>
      <c r="G102" s="24">
        <v>0.12884459861891301</v>
      </c>
      <c r="H102" s="24">
        <v>0.20301147064466446</v>
      </c>
      <c r="I102" s="24">
        <v>2.2224575534857403</v>
      </c>
      <c r="J102" s="24">
        <v>2.0223538661239155</v>
      </c>
      <c r="K102" s="24">
        <v>0.16365895163550298</v>
      </c>
      <c r="L102" s="24">
        <v>0.56395037273720205</v>
      </c>
      <c r="M102" s="24">
        <v>0.22467872313986992</v>
      </c>
      <c r="N102" s="24">
        <v>2.2367005646942211</v>
      </c>
      <c r="O102" s="24">
        <v>3.9696120398313823</v>
      </c>
      <c r="P102" s="24">
        <v>1.2537635151752728</v>
      </c>
      <c r="Q102" s="24">
        <v>0.41783122069394241</v>
      </c>
      <c r="R102" s="24">
        <v>0.56270446813766251</v>
      </c>
      <c r="S102" s="24">
        <v>3.6746704321773942</v>
      </c>
      <c r="T102" s="24">
        <v>2.1152620735488181</v>
      </c>
      <c r="U102" s="24">
        <v>7.9898042191300949</v>
      </c>
      <c r="V102" s="24">
        <v>2.1251199538307146</v>
      </c>
      <c r="W102" s="24">
        <v>3.4141882329669335</v>
      </c>
      <c r="X102" s="24">
        <v>3.2767594472662576</v>
      </c>
      <c r="Y102" s="24">
        <v>3.3450749048459465</v>
      </c>
      <c r="Z102" s="24">
        <v>0.51850125899840027</v>
      </c>
      <c r="AA102" s="24">
        <v>0</v>
      </c>
      <c r="AB102" s="24">
        <v>3.6637365509156199</v>
      </c>
      <c r="AC102" s="24">
        <v>0.92253474255783441</v>
      </c>
      <c r="AD102" s="24">
        <v>0.99161086666515463</v>
      </c>
      <c r="AE102" s="24">
        <v>7.6170100013733775</v>
      </c>
      <c r="AF102" s="24">
        <v>0.45928942278282869</v>
      </c>
      <c r="AG102" s="24">
        <v>2.8861810976234006</v>
      </c>
      <c r="AH102" s="24">
        <v>4.0286231603093459</v>
      </c>
      <c r="AI102" s="24">
        <v>1.8001682357880666</v>
      </c>
      <c r="AJ102" s="24">
        <v>0.89411412969263415</v>
      </c>
      <c r="AK102" s="24">
        <v>0.64344335723014656</v>
      </c>
      <c r="AL102" s="24">
        <v>2.0050722692978864</v>
      </c>
      <c r="AM102" s="24">
        <v>0.23633373498550023</v>
      </c>
      <c r="AN102" s="24">
        <v>1.3883828743646658</v>
      </c>
      <c r="AO102" s="24">
        <v>0.71520749372356873</v>
      </c>
      <c r="AP102" s="24">
        <v>1.1660298797683517</v>
      </c>
      <c r="AQ102" s="24">
        <v>0.92423715249875094</v>
      </c>
      <c r="AR102" s="24">
        <v>1.4043610523749122</v>
      </c>
      <c r="AS102" s="24">
        <v>57.351851519905907</v>
      </c>
      <c r="AT102" s="24">
        <v>39.598419447414798</v>
      </c>
      <c r="AU102" s="24">
        <v>28.262462585184885</v>
      </c>
      <c r="AV102" s="24">
        <v>13.816313135991216</v>
      </c>
      <c r="AW102" s="24">
        <v>1.2197512242872681</v>
      </c>
      <c r="AX102" s="24">
        <v>1.3076700835824642</v>
      </c>
      <c r="AY102" s="24">
        <v>1.230524507523066</v>
      </c>
      <c r="AZ102" s="24">
        <v>1.5742626258668561E-2</v>
      </c>
      <c r="BA102" s="24">
        <v>0.85289770044303737</v>
      </c>
      <c r="BB102" s="24">
        <v>2.1546751802898005</v>
      </c>
      <c r="BC102" s="24">
        <v>5.2886918787990593</v>
      </c>
      <c r="BD102" s="24">
        <v>3.1169496437347313</v>
      </c>
      <c r="BE102" s="24">
        <v>3.1684228110195649</v>
      </c>
      <c r="BF102" s="24">
        <v>2.385594085598572</v>
      </c>
      <c r="BG102" s="24">
        <v>0</v>
      </c>
      <c r="BH102" s="24">
        <v>0</v>
      </c>
      <c r="BI102" s="24">
        <v>125.30048931921007</v>
      </c>
      <c r="BJ102" s="24">
        <v>0</v>
      </c>
      <c r="BK102" s="24">
        <v>1.2326589099445054E-3</v>
      </c>
      <c r="BL102" s="24">
        <v>4.3113927391106888</v>
      </c>
      <c r="BM102" s="24">
        <v>9.7051097067887056E-3</v>
      </c>
      <c r="BN102" s="24">
        <v>0</v>
      </c>
      <c r="BO102" s="24">
        <v>0</v>
      </c>
    </row>
    <row r="103" spans="1:67" x14ac:dyDescent="0.25">
      <c r="A103">
        <v>2014</v>
      </c>
      <c r="B103" s="18" t="s">
        <v>196</v>
      </c>
      <c r="C103" s="23" t="s">
        <v>259</v>
      </c>
      <c r="D103" s="18" t="s">
        <v>280</v>
      </c>
      <c r="E103" s="24">
        <v>0.51986885385505055</v>
      </c>
      <c r="F103" s="24">
        <v>0.25009065533908942</v>
      </c>
      <c r="G103" s="24">
        <v>8.8611568328279752E-2</v>
      </c>
      <c r="H103" s="24">
        <v>0.23885813028896205</v>
      </c>
      <c r="I103" s="24">
        <v>9.5936169896733947</v>
      </c>
      <c r="J103" s="24">
        <v>16.007831306225015</v>
      </c>
      <c r="K103" s="24">
        <v>0.53944435804118085</v>
      </c>
      <c r="L103" s="24">
        <v>1.1408042908825797</v>
      </c>
      <c r="M103" s="24">
        <v>3.0203198334805483</v>
      </c>
      <c r="N103" s="24">
        <v>4.4357512260684819</v>
      </c>
      <c r="O103" s="24">
        <v>12.047812445892758</v>
      </c>
      <c r="P103" s="24">
        <v>4.1152588683521385</v>
      </c>
      <c r="Q103" s="24">
        <v>0.89444406522124265</v>
      </c>
      <c r="R103" s="24">
        <v>1.0712629774652969</v>
      </c>
      <c r="S103" s="24">
        <v>4.3681645371822233</v>
      </c>
      <c r="T103" s="24">
        <v>2.6767036995147384</v>
      </c>
      <c r="U103" s="24">
        <v>11.468256800024953</v>
      </c>
      <c r="V103" s="24">
        <v>7.6156288421199374</v>
      </c>
      <c r="W103" s="24">
        <v>5.4722766953458226</v>
      </c>
      <c r="X103" s="24">
        <v>6.7440445985599791</v>
      </c>
      <c r="Y103" s="24">
        <v>3.6186627298885279</v>
      </c>
      <c r="Z103" s="24">
        <v>3.902193011682797</v>
      </c>
      <c r="AA103" s="24">
        <v>0</v>
      </c>
      <c r="AB103" s="24">
        <v>2.8128481513798596</v>
      </c>
      <c r="AC103" s="24">
        <v>2.0145314843099769</v>
      </c>
      <c r="AD103" s="24">
        <v>3.8837841987629473</v>
      </c>
      <c r="AE103" s="24">
        <v>22.332214089402992</v>
      </c>
      <c r="AF103" s="24">
        <v>12.482546956728987</v>
      </c>
      <c r="AG103" s="24">
        <v>78.429986967788153</v>
      </c>
      <c r="AH103" s="24">
        <v>109.48943955858961</v>
      </c>
      <c r="AI103" s="24">
        <v>9.0922045156993825</v>
      </c>
      <c r="AJ103" s="24">
        <v>1.2306052872047228</v>
      </c>
      <c r="AK103" s="24">
        <v>1.1910712982983545</v>
      </c>
      <c r="AL103" s="24">
        <v>21.010171512696534</v>
      </c>
      <c r="AM103" s="24">
        <v>0.31051099120022208</v>
      </c>
      <c r="AN103" s="24">
        <v>54.233608640102247</v>
      </c>
      <c r="AO103" s="24">
        <v>11.058278968280185</v>
      </c>
      <c r="AP103" s="24">
        <v>9.7933997352861688</v>
      </c>
      <c r="AQ103" s="24">
        <v>5.9976118557462872</v>
      </c>
      <c r="AR103" s="24">
        <v>13.007380317804472</v>
      </c>
      <c r="AS103" s="24">
        <v>46.334038120880528</v>
      </c>
      <c r="AT103" s="24">
        <v>11.050980635335494</v>
      </c>
      <c r="AU103" s="24">
        <v>15.585631928204517</v>
      </c>
      <c r="AV103" s="24">
        <v>31.090104945305839</v>
      </c>
      <c r="AW103" s="24">
        <v>26.953030704184606</v>
      </c>
      <c r="AX103" s="24">
        <v>13.893977299167284</v>
      </c>
      <c r="AY103" s="24">
        <v>2.6412998212694401</v>
      </c>
      <c r="AZ103" s="24">
        <v>0.15832061711546302</v>
      </c>
      <c r="BA103" s="24">
        <v>10.022913563128016</v>
      </c>
      <c r="BB103" s="24">
        <v>12.648153566312956</v>
      </c>
      <c r="BC103" s="24">
        <v>19.784726711738994</v>
      </c>
      <c r="BD103" s="24">
        <v>22.770843831411888</v>
      </c>
      <c r="BE103" s="24">
        <v>39.326955164518054</v>
      </c>
      <c r="BF103" s="24">
        <v>24.471315719952145</v>
      </c>
      <c r="BG103" s="24">
        <v>0</v>
      </c>
      <c r="BH103" s="24">
        <v>0</v>
      </c>
      <c r="BI103" s="24">
        <v>400.58429705307071</v>
      </c>
      <c r="BJ103" s="24">
        <v>0</v>
      </c>
      <c r="BK103" s="24">
        <v>6.3620869031150704E-2</v>
      </c>
      <c r="BL103" s="24">
        <v>1.7192893831227825</v>
      </c>
      <c r="BM103" s="24">
        <v>6.3081803098637848E-3</v>
      </c>
      <c r="BN103" s="24">
        <v>0</v>
      </c>
      <c r="BO103" s="24">
        <v>0</v>
      </c>
    </row>
    <row r="104" spans="1:67" x14ac:dyDescent="0.25">
      <c r="A104">
        <v>2014</v>
      </c>
      <c r="B104" s="18" t="s">
        <v>197</v>
      </c>
      <c r="C104" s="23" t="s">
        <v>260</v>
      </c>
      <c r="D104" s="18" t="s">
        <v>280</v>
      </c>
      <c r="E104" s="24">
        <v>5.5882607995167888</v>
      </c>
      <c r="F104" s="24">
        <v>0.84747884253680195</v>
      </c>
      <c r="G104" s="24">
        <v>2.8827076083870589</v>
      </c>
      <c r="H104" s="24">
        <v>1.7944382909574372</v>
      </c>
      <c r="I104" s="24">
        <v>62.189513364799716</v>
      </c>
      <c r="J104" s="24">
        <v>65.57388826794427</v>
      </c>
      <c r="K104" s="24">
        <v>1.9610917631266374</v>
      </c>
      <c r="L104" s="24">
        <v>12.410131449402396</v>
      </c>
      <c r="M104" s="24">
        <v>18.325478472820286</v>
      </c>
      <c r="N104" s="24">
        <v>861.0851594132406</v>
      </c>
      <c r="O104" s="24">
        <v>167.8845163064712</v>
      </c>
      <c r="P104" s="24">
        <v>68.622525963680161</v>
      </c>
      <c r="Q104" s="24">
        <v>6.7302666755356499</v>
      </c>
      <c r="R104" s="24">
        <v>20.96877680464592</v>
      </c>
      <c r="S104" s="24">
        <v>334.46013047502197</v>
      </c>
      <c r="T104" s="24">
        <v>62.63144504952119</v>
      </c>
      <c r="U104" s="24">
        <v>253.05744574807153</v>
      </c>
      <c r="V104" s="24">
        <v>36.80988986056569</v>
      </c>
      <c r="W104" s="24">
        <v>52.20474033290003</v>
      </c>
      <c r="X104" s="24">
        <v>162.24830249959388</v>
      </c>
      <c r="Y104" s="24">
        <v>36.355939793859768</v>
      </c>
      <c r="Z104" s="24">
        <v>6.6707035241362229</v>
      </c>
      <c r="AA104" s="24">
        <v>0</v>
      </c>
      <c r="AB104" s="24">
        <v>332.03662723466681</v>
      </c>
      <c r="AC104" s="24">
        <v>19.458278182844598</v>
      </c>
      <c r="AD104" s="24">
        <v>32.731140219129436</v>
      </c>
      <c r="AE104" s="24">
        <v>175.64509788642312</v>
      </c>
      <c r="AF104" s="24">
        <v>25.383704054219244</v>
      </c>
      <c r="AG104" s="24">
        <v>159.49277776097222</v>
      </c>
      <c r="AH104" s="24">
        <v>222.65386192401385</v>
      </c>
      <c r="AI104" s="24">
        <v>26.610451610069934</v>
      </c>
      <c r="AJ104" s="24">
        <v>10.408752578191262</v>
      </c>
      <c r="AK104" s="24">
        <v>2.3620255043764882</v>
      </c>
      <c r="AL104" s="24">
        <v>145.46100343643172</v>
      </c>
      <c r="AM104" s="24">
        <v>1.6153992109341915</v>
      </c>
      <c r="AN104" s="24">
        <v>19.778303305670494</v>
      </c>
      <c r="AO104" s="24">
        <v>124.93593592583066</v>
      </c>
      <c r="AP104" s="24">
        <v>146.97979610210288</v>
      </c>
      <c r="AQ104" s="24">
        <v>44.9465607797068</v>
      </c>
      <c r="AR104" s="24">
        <v>116.10147402755581</v>
      </c>
      <c r="AS104" s="24">
        <v>410.07347675015939</v>
      </c>
      <c r="AT104" s="24">
        <v>93.115056510029191</v>
      </c>
      <c r="AU104" s="24">
        <v>86.299505342020211</v>
      </c>
      <c r="AV104" s="24">
        <v>15.894840560249367</v>
      </c>
      <c r="AW104" s="24">
        <v>62.540794766993706</v>
      </c>
      <c r="AX104" s="24">
        <v>53.4279517820314</v>
      </c>
      <c r="AY104" s="24">
        <v>22.809674350076033</v>
      </c>
      <c r="AZ104" s="24">
        <v>0.51693766448308787</v>
      </c>
      <c r="BA104" s="24">
        <v>43.515147989329321</v>
      </c>
      <c r="BB104" s="24">
        <v>51.005173998715449</v>
      </c>
      <c r="BC104" s="24">
        <v>75.103263123525153</v>
      </c>
      <c r="BD104" s="24">
        <v>34.573688405656398</v>
      </c>
      <c r="BE104" s="24">
        <v>57.398028521577977</v>
      </c>
      <c r="BF104" s="24">
        <v>55.607696051625119</v>
      </c>
      <c r="BG104" s="24">
        <v>0</v>
      </c>
      <c r="BH104" s="24">
        <v>0</v>
      </c>
      <c r="BI104" s="24">
        <v>227.6737994681319</v>
      </c>
      <c r="BJ104" s="24">
        <v>0</v>
      </c>
      <c r="BK104" s="24">
        <v>3.6446893295142897E-2</v>
      </c>
      <c r="BL104" s="24">
        <v>48.166536959950513</v>
      </c>
      <c r="BM104" s="24">
        <v>6.4121013588075509E-2</v>
      </c>
      <c r="BN104" s="24">
        <v>0</v>
      </c>
      <c r="BO104" s="24">
        <v>0</v>
      </c>
    </row>
    <row r="105" spans="1:67" x14ac:dyDescent="0.25">
      <c r="A105">
        <v>2014</v>
      </c>
      <c r="B105" s="18" t="s">
        <v>198</v>
      </c>
      <c r="C105" s="23" t="s">
        <v>261</v>
      </c>
      <c r="D105" s="18" t="s">
        <v>280</v>
      </c>
      <c r="E105" s="24">
        <v>2.6582140101968168</v>
      </c>
      <c r="F105" s="24">
        <v>6.6161628244183507E-2</v>
      </c>
      <c r="G105" s="24">
        <v>0.75177445198350212</v>
      </c>
      <c r="H105" s="24">
        <v>0.59085413475079018</v>
      </c>
      <c r="I105" s="24">
        <v>16.713206248705838</v>
      </c>
      <c r="J105" s="24">
        <v>15.755942032148004</v>
      </c>
      <c r="K105" s="24">
        <v>0.71768512235445125</v>
      </c>
      <c r="L105" s="24">
        <v>4.0813517232732304</v>
      </c>
      <c r="M105" s="24">
        <v>2.7929092131917153</v>
      </c>
      <c r="N105" s="24">
        <v>44.410803249822926</v>
      </c>
      <c r="O105" s="24">
        <v>85.260957414906287</v>
      </c>
      <c r="P105" s="24">
        <v>3.3957714496730573</v>
      </c>
      <c r="Q105" s="24">
        <v>7.2138920741464165</v>
      </c>
      <c r="R105" s="24">
        <v>7.1059987330108356</v>
      </c>
      <c r="S105" s="24">
        <v>74.280542311652553</v>
      </c>
      <c r="T105" s="24">
        <v>31.430800851268216</v>
      </c>
      <c r="U105" s="24">
        <v>216.42509756457474</v>
      </c>
      <c r="V105" s="24">
        <v>30.182873819476363</v>
      </c>
      <c r="W105" s="24">
        <v>67.62503272044853</v>
      </c>
      <c r="X105" s="24">
        <v>205.37692065405832</v>
      </c>
      <c r="Y105" s="24">
        <v>31.89229361164865</v>
      </c>
      <c r="Z105" s="24">
        <v>8.4672143766215182</v>
      </c>
      <c r="AA105" s="24">
        <v>0</v>
      </c>
      <c r="AB105" s="24">
        <v>40.441741630731926</v>
      </c>
      <c r="AC105" s="24">
        <v>7.8495128349428205</v>
      </c>
      <c r="AD105" s="24">
        <v>25.022101602207176</v>
      </c>
      <c r="AE105" s="24">
        <v>1030.9671532929272</v>
      </c>
      <c r="AF105" s="24">
        <v>1.9126899615691875</v>
      </c>
      <c r="AG105" s="24">
        <v>12.016717206965795</v>
      </c>
      <c r="AH105" s="24">
        <v>16.781427470656016</v>
      </c>
      <c r="AI105" s="24">
        <v>5.3005291410860398</v>
      </c>
      <c r="AJ105" s="24">
        <v>0.72307086760958628</v>
      </c>
      <c r="AK105" s="24">
        <v>0.62123826862433806</v>
      </c>
      <c r="AL105" s="24">
        <v>10.031828817053828</v>
      </c>
      <c r="AM105" s="24">
        <v>0.90062769010277999</v>
      </c>
      <c r="AN105" s="24">
        <v>4.187240206185578</v>
      </c>
      <c r="AO105" s="24">
        <v>24.082420906149043</v>
      </c>
      <c r="AP105" s="24">
        <v>44.278573749970199</v>
      </c>
      <c r="AQ105" s="24">
        <v>11.040160313471874</v>
      </c>
      <c r="AR105" s="24">
        <v>28.861349315272719</v>
      </c>
      <c r="AS105" s="24">
        <v>26.238665350598019</v>
      </c>
      <c r="AT105" s="24">
        <v>4.3677214219431946</v>
      </c>
      <c r="AU105" s="24">
        <v>3.4956575209308953</v>
      </c>
      <c r="AV105" s="24">
        <v>0.59636237806772641</v>
      </c>
      <c r="AW105" s="24">
        <v>5.4003082375150875</v>
      </c>
      <c r="AX105" s="24">
        <v>92.810563708818009</v>
      </c>
      <c r="AY105" s="24">
        <v>51.655990185725038</v>
      </c>
      <c r="AZ105" s="24">
        <v>0.54537405875453349</v>
      </c>
      <c r="BA105" s="24">
        <v>7.7247228556164034</v>
      </c>
      <c r="BB105" s="24">
        <v>18.160526916918414</v>
      </c>
      <c r="BC105" s="24">
        <v>24.618242455852481</v>
      </c>
      <c r="BD105" s="24">
        <v>19.725090564390921</v>
      </c>
      <c r="BE105" s="24">
        <v>8.9014676451206878</v>
      </c>
      <c r="BF105" s="24">
        <v>4.7689188944892145</v>
      </c>
      <c r="BG105" s="24">
        <v>0</v>
      </c>
      <c r="BH105" s="24">
        <v>0</v>
      </c>
      <c r="BI105" s="24">
        <v>27.351972515626521</v>
      </c>
      <c r="BJ105" s="24">
        <v>0</v>
      </c>
      <c r="BK105" s="24">
        <v>2.3594190466118027E-2</v>
      </c>
      <c r="BL105" s="24">
        <v>60.645748378926015</v>
      </c>
      <c r="BM105" s="24">
        <v>4.2019801961816969E-2</v>
      </c>
      <c r="BN105" s="24">
        <v>0</v>
      </c>
      <c r="BO105" s="24">
        <v>0</v>
      </c>
    </row>
    <row r="106" spans="1:67" x14ac:dyDescent="0.25">
      <c r="A106">
        <v>2014</v>
      </c>
      <c r="B106" s="18" t="s">
        <v>199</v>
      </c>
      <c r="C106" s="23" t="s">
        <v>262</v>
      </c>
      <c r="D106" s="18" t="s">
        <v>280</v>
      </c>
      <c r="E106" s="24">
        <v>0.34146357567014163</v>
      </c>
      <c r="F106" s="24">
        <v>7.6451671401321607E-3</v>
      </c>
      <c r="G106" s="24">
        <v>0.17402656350861423</v>
      </c>
      <c r="H106" s="24">
        <v>5.4193860435775891E-2</v>
      </c>
      <c r="I106" s="24">
        <v>6.3244213720649016</v>
      </c>
      <c r="J106" s="24">
        <v>5.0390970899323104</v>
      </c>
      <c r="K106" s="24">
        <v>0.11462178079128572</v>
      </c>
      <c r="L106" s="24">
        <v>0.72603799119162404</v>
      </c>
      <c r="M106" s="24">
        <v>0.79707018029934207</v>
      </c>
      <c r="N106" s="24">
        <v>5.8637800128703672</v>
      </c>
      <c r="O106" s="24">
        <v>33.738999116272367</v>
      </c>
      <c r="P106" s="24">
        <v>31.850847253760151</v>
      </c>
      <c r="Q106" s="24">
        <v>2.5474621413345</v>
      </c>
      <c r="R106" s="24">
        <v>1.5843061873964639</v>
      </c>
      <c r="S106" s="24">
        <v>13.445713683797024</v>
      </c>
      <c r="T106" s="24">
        <v>4.8346157831108432</v>
      </c>
      <c r="U106" s="24">
        <v>243.60659282784695</v>
      </c>
      <c r="V106" s="24">
        <v>16.222164855476613</v>
      </c>
      <c r="W106" s="24">
        <v>26.212183343801311</v>
      </c>
      <c r="X106" s="24">
        <v>59.183085859895101</v>
      </c>
      <c r="Y106" s="24">
        <v>14.055349760254348</v>
      </c>
      <c r="Z106" s="24">
        <v>1.4576918404980401</v>
      </c>
      <c r="AA106" s="24">
        <v>0</v>
      </c>
      <c r="AB106" s="24">
        <v>10.760793334733545</v>
      </c>
      <c r="AC106" s="24">
        <v>1.4597140212754374</v>
      </c>
      <c r="AD106" s="24">
        <v>6.2543298377397303</v>
      </c>
      <c r="AE106" s="24">
        <v>18.680730855858229</v>
      </c>
      <c r="AF106" s="24">
        <v>1.4748140439295816</v>
      </c>
      <c r="AG106" s="24">
        <v>9.2565563363118493</v>
      </c>
      <c r="AH106" s="24">
        <v>12.926383928926278</v>
      </c>
      <c r="AI106" s="24">
        <v>4.745647152742313</v>
      </c>
      <c r="AJ106" s="24">
        <v>0.58973018026874291</v>
      </c>
      <c r="AK106" s="24">
        <v>0.72724313441191724</v>
      </c>
      <c r="AL106" s="24">
        <v>8.7016798872313643</v>
      </c>
      <c r="AM106" s="24">
        <v>0.75905844520796872</v>
      </c>
      <c r="AN106" s="24">
        <v>0.3211400751968333</v>
      </c>
      <c r="AO106" s="24">
        <v>1.938308354925566</v>
      </c>
      <c r="AP106" s="24">
        <v>4.0165459343221741</v>
      </c>
      <c r="AQ106" s="24">
        <v>5.5413926780335725</v>
      </c>
      <c r="AR106" s="24">
        <v>20.220397138259735</v>
      </c>
      <c r="AS106" s="24">
        <v>16.643167326685163</v>
      </c>
      <c r="AT106" s="24">
        <v>3.1667318853749067</v>
      </c>
      <c r="AU106" s="24">
        <v>2.8829549217501516</v>
      </c>
      <c r="AV106" s="24">
        <v>0.48766832394891724</v>
      </c>
      <c r="AW106" s="24">
        <v>1.1340290831730504</v>
      </c>
      <c r="AX106" s="24">
        <v>8.7316881749967603</v>
      </c>
      <c r="AY106" s="24">
        <v>4.8320782427660749</v>
      </c>
      <c r="AZ106" s="24">
        <v>1.639436494659173E-2</v>
      </c>
      <c r="BA106" s="24">
        <v>1.9885026955556866</v>
      </c>
      <c r="BB106" s="24">
        <v>2.7094141571472075</v>
      </c>
      <c r="BC106" s="24">
        <v>7.6570237283839688</v>
      </c>
      <c r="BD106" s="24">
        <v>3.0308550235679119</v>
      </c>
      <c r="BE106" s="24">
        <v>10.680828267472098</v>
      </c>
      <c r="BF106" s="24">
        <v>3.1164111188977164</v>
      </c>
      <c r="BG106" s="24">
        <v>0</v>
      </c>
      <c r="BH106" s="24">
        <v>0</v>
      </c>
      <c r="BI106" s="24">
        <v>26.153611313196947</v>
      </c>
      <c r="BJ106" s="24">
        <v>0</v>
      </c>
      <c r="BK106" s="24">
        <v>9.5188473973870313E-2</v>
      </c>
      <c r="BL106" s="24">
        <v>5430.8623296968035</v>
      </c>
      <c r="BM106" s="24">
        <v>7.5079821595148963E-2</v>
      </c>
      <c r="BN106" s="24">
        <v>0</v>
      </c>
      <c r="BO106" s="24">
        <v>0</v>
      </c>
    </row>
    <row r="107" spans="1:67" x14ac:dyDescent="0.25">
      <c r="A107">
        <v>2014</v>
      </c>
      <c r="B107" s="18" t="s">
        <v>200</v>
      </c>
      <c r="C107" s="23" t="s">
        <v>263</v>
      </c>
      <c r="D107" s="18" t="s">
        <v>280</v>
      </c>
      <c r="E107" s="24">
        <v>1.3658791944892013</v>
      </c>
      <c r="F107" s="24">
        <v>1.6943633828320177</v>
      </c>
      <c r="G107" s="24">
        <v>0.12257498450269111</v>
      </c>
      <c r="H107" s="24">
        <v>0.24801052743463303</v>
      </c>
      <c r="I107" s="24">
        <v>135.10544393466571</v>
      </c>
      <c r="J107" s="24">
        <v>55.158818921118055</v>
      </c>
      <c r="K107" s="24">
        <v>1.2553923508422877</v>
      </c>
      <c r="L107" s="24">
        <v>14.515747510344706</v>
      </c>
      <c r="M107" s="24">
        <v>6.8233733499459301</v>
      </c>
      <c r="N107" s="24">
        <v>57.256267272616029</v>
      </c>
      <c r="O107" s="24">
        <v>88.90827384210148</v>
      </c>
      <c r="P107" s="24">
        <v>20.336083770762365</v>
      </c>
      <c r="Q107" s="24">
        <v>6.5399123216363595</v>
      </c>
      <c r="R107" s="24">
        <v>8.8724329390092791</v>
      </c>
      <c r="S107" s="24">
        <v>39.777963645786286</v>
      </c>
      <c r="T107" s="24">
        <v>42.463206908741128</v>
      </c>
      <c r="U107" s="24">
        <v>299.34988877903697</v>
      </c>
      <c r="V107" s="24">
        <v>44.290070212804139</v>
      </c>
      <c r="W107" s="24">
        <v>41.457681430489551</v>
      </c>
      <c r="X107" s="24">
        <v>255.0654437385233</v>
      </c>
      <c r="Y107" s="24">
        <v>21.073287195987938</v>
      </c>
      <c r="Z107" s="24">
        <v>8.833355172960017</v>
      </c>
      <c r="AA107" s="24">
        <v>0</v>
      </c>
      <c r="AB107" s="24">
        <v>37.457731357554046</v>
      </c>
      <c r="AC107" s="24">
        <v>5.0061600623220652</v>
      </c>
      <c r="AD107" s="24">
        <v>44.391323339108098</v>
      </c>
      <c r="AE107" s="24">
        <v>110.52186213116869</v>
      </c>
      <c r="AF107" s="24">
        <v>45.68613448213226</v>
      </c>
      <c r="AG107" s="24">
        <v>287.05323094850053</v>
      </c>
      <c r="AH107" s="24">
        <v>400.73219935087394</v>
      </c>
      <c r="AI107" s="24">
        <v>15.512919464221454</v>
      </c>
      <c r="AJ107" s="24">
        <v>3.344695214346634</v>
      </c>
      <c r="AK107" s="24">
        <v>1.2232617674948989</v>
      </c>
      <c r="AL107" s="24">
        <v>108.734556548103</v>
      </c>
      <c r="AM107" s="24">
        <v>2.2432881332455548</v>
      </c>
      <c r="AN107" s="24">
        <v>38.202897299114412</v>
      </c>
      <c r="AO107" s="24">
        <v>132.78769898856774</v>
      </c>
      <c r="AP107" s="24">
        <v>73.132681250371505</v>
      </c>
      <c r="AQ107" s="24">
        <v>107.84692537621353</v>
      </c>
      <c r="AR107" s="24">
        <v>85.312597778051014</v>
      </c>
      <c r="AS107" s="24">
        <v>704.36394246891348</v>
      </c>
      <c r="AT107" s="24">
        <v>282.71910752197857</v>
      </c>
      <c r="AU107" s="24">
        <v>96.882870860007571</v>
      </c>
      <c r="AV107" s="24">
        <v>25.425634486957712</v>
      </c>
      <c r="AW107" s="24">
        <v>6.4892652218327456</v>
      </c>
      <c r="AX107" s="24">
        <v>15.344878712552816</v>
      </c>
      <c r="AY107" s="24">
        <v>5.9824059328678736</v>
      </c>
      <c r="AZ107" s="24">
        <v>0.37126407915705134</v>
      </c>
      <c r="BA107" s="24">
        <v>30.993450343068986</v>
      </c>
      <c r="BB107" s="24">
        <v>14.431260176969818</v>
      </c>
      <c r="BC107" s="24">
        <v>149.91089713511747</v>
      </c>
      <c r="BD107" s="24">
        <v>115.39839089423468</v>
      </c>
      <c r="BE107" s="24">
        <v>11.633320893267047</v>
      </c>
      <c r="BF107" s="24">
        <v>55.849300692464524</v>
      </c>
      <c r="BG107" s="24">
        <v>0</v>
      </c>
      <c r="BH107" s="24">
        <v>0</v>
      </c>
      <c r="BI107" s="24">
        <v>67.804488711691278</v>
      </c>
      <c r="BJ107" s="24">
        <v>0</v>
      </c>
      <c r="BK107" s="24">
        <v>1.5125741536917673E-2</v>
      </c>
      <c r="BL107" s="24">
        <v>2.1519557414533899</v>
      </c>
      <c r="BM107" s="24">
        <v>4.6311775572066864E-3</v>
      </c>
      <c r="BN107" s="24">
        <v>0</v>
      </c>
      <c r="BO107" s="24">
        <v>0</v>
      </c>
    </row>
    <row r="108" spans="1:67" x14ac:dyDescent="0.25">
      <c r="A108">
        <v>2014</v>
      </c>
      <c r="B108" s="18" t="s">
        <v>201</v>
      </c>
      <c r="C108" s="23" t="s">
        <v>264</v>
      </c>
      <c r="D108" s="18" t="s">
        <v>280</v>
      </c>
      <c r="E108" s="24">
        <v>1.9475721627711184</v>
      </c>
      <c r="F108" s="24">
        <v>9.9829681146123783E-2</v>
      </c>
      <c r="G108" s="24">
        <v>2.330621497428722</v>
      </c>
      <c r="H108" s="24">
        <v>0.97184317203797033</v>
      </c>
      <c r="I108" s="24">
        <v>69.031648154486163</v>
      </c>
      <c r="J108" s="24">
        <v>138.64842494760398</v>
      </c>
      <c r="K108" s="24">
        <v>1.5551107357680016</v>
      </c>
      <c r="L108" s="24">
        <v>11.81399622850461</v>
      </c>
      <c r="M108" s="24">
        <v>11.35122126824534</v>
      </c>
      <c r="N108" s="24">
        <v>45.494071412060805</v>
      </c>
      <c r="O108" s="24">
        <v>181.84321810389349</v>
      </c>
      <c r="P108" s="24">
        <v>5.1603931055610683</v>
      </c>
      <c r="Q108" s="24">
        <v>5.6572035277426806</v>
      </c>
      <c r="R108" s="24">
        <v>8.7605150780330145</v>
      </c>
      <c r="S108" s="24">
        <v>298.47755862655163</v>
      </c>
      <c r="T108" s="24">
        <v>84.383058461515546</v>
      </c>
      <c r="U108" s="24">
        <v>209.63279895258933</v>
      </c>
      <c r="V108" s="24">
        <v>28.012928977995621</v>
      </c>
      <c r="W108" s="24">
        <v>33.586786313414386</v>
      </c>
      <c r="X108" s="24">
        <v>27.364988766008231</v>
      </c>
      <c r="Y108" s="24">
        <v>156.48401125200536</v>
      </c>
      <c r="Z108" s="24">
        <v>10.0122912897303</v>
      </c>
      <c r="AA108" s="24">
        <v>0</v>
      </c>
      <c r="AB108" s="24">
        <v>274.34174156624749</v>
      </c>
      <c r="AC108" s="24">
        <v>38.07529913044317</v>
      </c>
      <c r="AD108" s="24">
        <v>346.36574380614593</v>
      </c>
      <c r="AE108" s="24">
        <v>236.59180466674874</v>
      </c>
      <c r="AF108" s="24">
        <v>62.968987609038841</v>
      </c>
      <c r="AG108" s="24">
        <v>395.64357901997147</v>
      </c>
      <c r="AH108" s="24">
        <v>552.33005613371392</v>
      </c>
      <c r="AI108" s="24">
        <v>234.20742069044198</v>
      </c>
      <c r="AJ108" s="24">
        <v>2.1293619581847181</v>
      </c>
      <c r="AK108" s="24">
        <v>24.15675861098525</v>
      </c>
      <c r="AL108" s="24">
        <v>463.80785221636972</v>
      </c>
      <c r="AM108" s="24">
        <v>43.984291535625452</v>
      </c>
      <c r="AN108" s="24">
        <v>10.787129347508165</v>
      </c>
      <c r="AO108" s="24">
        <v>38.230557286671242</v>
      </c>
      <c r="AP108" s="24">
        <v>175.00268538460267</v>
      </c>
      <c r="AQ108" s="24">
        <v>220.67934920023004</v>
      </c>
      <c r="AR108" s="24">
        <v>507.0502057420257</v>
      </c>
      <c r="AS108" s="24">
        <v>921.73205667769139</v>
      </c>
      <c r="AT108" s="24">
        <v>172.70930836403943</v>
      </c>
      <c r="AU108" s="24">
        <v>128.26103522125064</v>
      </c>
      <c r="AV108" s="24">
        <v>9.6941337069142488</v>
      </c>
      <c r="AW108" s="24">
        <v>15.717349299217165</v>
      </c>
      <c r="AX108" s="24">
        <v>131.39734935532056</v>
      </c>
      <c r="AY108" s="24">
        <v>27.090898230042313</v>
      </c>
      <c r="AZ108" s="24">
        <v>0.17068258190391369</v>
      </c>
      <c r="BA108" s="24">
        <v>91.02233096413508</v>
      </c>
      <c r="BB108" s="24">
        <v>82.644635388321092</v>
      </c>
      <c r="BC108" s="24">
        <v>380.97253463018626</v>
      </c>
      <c r="BD108" s="24">
        <v>152.68989842382274</v>
      </c>
      <c r="BE108" s="24">
        <v>11.339519626723352</v>
      </c>
      <c r="BF108" s="24">
        <v>156.28247008391151</v>
      </c>
      <c r="BG108" s="24">
        <v>0</v>
      </c>
      <c r="BH108" s="24">
        <v>0</v>
      </c>
      <c r="BI108" s="24">
        <v>1039.5972154121812</v>
      </c>
      <c r="BJ108" s="24">
        <v>0</v>
      </c>
      <c r="BK108" s="24">
        <v>0.41178769700616935</v>
      </c>
      <c r="BL108" s="24">
        <v>3.4806230721578952</v>
      </c>
      <c r="BM108" s="24">
        <v>1.5988047713961322E-2</v>
      </c>
      <c r="BN108" s="24">
        <v>0</v>
      </c>
      <c r="BO108" s="24">
        <v>0</v>
      </c>
    </row>
    <row r="109" spans="1:67" x14ac:dyDescent="0.25">
      <c r="A109">
        <v>2014</v>
      </c>
      <c r="B109" s="18" t="s">
        <v>202</v>
      </c>
      <c r="C109" s="23" t="s">
        <v>265</v>
      </c>
      <c r="D109" s="18" t="s">
        <v>280</v>
      </c>
      <c r="E109" s="24">
        <v>2.5204615071260648</v>
      </c>
      <c r="F109" s="24">
        <v>6.2321978100922271E-2</v>
      </c>
      <c r="G109" s="24">
        <v>3.180327897401543</v>
      </c>
      <c r="H109" s="24">
        <v>11.09750697865042</v>
      </c>
      <c r="I109" s="24">
        <v>18.830749358742409</v>
      </c>
      <c r="J109" s="24">
        <v>24.999763238835129</v>
      </c>
      <c r="K109" s="24">
        <v>0.86419312794616276</v>
      </c>
      <c r="L109" s="24">
        <v>7.417709838485365</v>
      </c>
      <c r="M109" s="24">
        <v>10.904322424656209</v>
      </c>
      <c r="N109" s="24">
        <v>27.000893397292124</v>
      </c>
      <c r="O109" s="24">
        <v>47.943019906382801</v>
      </c>
      <c r="P109" s="24">
        <v>4.0889068605509467</v>
      </c>
      <c r="Q109" s="24">
        <v>6.0628639834062676</v>
      </c>
      <c r="R109" s="24">
        <v>7.7764074606519928</v>
      </c>
      <c r="S109" s="24">
        <v>60.540072016518117</v>
      </c>
      <c r="T109" s="24">
        <v>18.503492659180203</v>
      </c>
      <c r="U109" s="24">
        <v>74.508044096958031</v>
      </c>
      <c r="V109" s="24">
        <v>15.453722732326714</v>
      </c>
      <c r="W109" s="24">
        <v>20.707064622154853</v>
      </c>
      <c r="X109" s="24">
        <v>57.157553860065974</v>
      </c>
      <c r="Y109" s="24">
        <v>26.296340736201252</v>
      </c>
      <c r="Z109" s="24">
        <v>3.5444265112916096</v>
      </c>
      <c r="AA109" s="24">
        <v>0</v>
      </c>
      <c r="AB109" s="24">
        <v>62.541403742583896</v>
      </c>
      <c r="AC109" s="24">
        <v>13.572323871236321</v>
      </c>
      <c r="AD109" s="24">
        <v>62.270593132179684</v>
      </c>
      <c r="AE109" s="24">
        <v>96.436336487476012</v>
      </c>
      <c r="AF109" s="24">
        <v>14.809805479269038</v>
      </c>
      <c r="AG109" s="24">
        <v>93.052828533262783</v>
      </c>
      <c r="AH109" s="24">
        <v>129.92201601257466</v>
      </c>
      <c r="AI109" s="24">
        <v>43.911473299419413</v>
      </c>
      <c r="AJ109" s="24">
        <v>312.8192792335168</v>
      </c>
      <c r="AK109" s="24">
        <v>131.36050202047625</v>
      </c>
      <c r="AL109" s="24">
        <v>112.31848948322543</v>
      </c>
      <c r="AM109" s="24">
        <v>8.2380029738963998</v>
      </c>
      <c r="AN109" s="24">
        <v>6.8808833565570939</v>
      </c>
      <c r="AO109" s="24">
        <v>24.996496679040746</v>
      </c>
      <c r="AP109" s="24">
        <v>43.750381224191393</v>
      </c>
      <c r="AQ109" s="24">
        <v>43.295963439514999</v>
      </c>
      <c r="AR109" s="24">
        <v>62.825960702153168</v>
      </c>
      <c r="AS109" s="24">
        <v>222.52650834036254</v>
      </c>
      <c r="AT109" s="24">
        <v>43.287473655304055</v>
      </c>
      <c r="AU109" s="24">
        <v>29.315984054356161</v>
      </c>
      <c r="AV109" s="24">
        <v>8.8112853338093586</v>
      </c>
      <c r="AW109" s="24">
        <v>6.0746173186671024</v>
      </c>
      <c r="AX109" s="24">
        <v>43.334806690808101</v>
      </c>
      <c r="AY109" s="24">
        <v>54.720071830347749</v>
      </c>
      <c r="AZ109" s="24">
        <v>8.6254251383129005E-2</v>
      </c>
      <c r="BA109" s="24">
        <v>19.800302565535056</v>
      </c>
      <c r="BB109" s="24">
        <v>75.418627139674655</v>
      </c>
      <c r="BC109" s="24">
        <v>315.6475736831066</v>
      </c>
      <c r="BD109" s="24">
        <v>31.254023783576862</v>
      </c>
      <c r="BE109" s="24">
        <v>69.686541569427646</v>
      </c>
      <c r="BF109" s="24">
        <v>62.87671696880944</v>
      </c>
      <c r="BG109" s="24">
        <v>0</v>
      </c>
      <c r="BH109" s="24">
        <v>0</v>
      </c>
      <c r="BI109" s="24">
        <v>1256.5234728362941</v>
      </c>
      <c r="BJ109" s="24">
        <v>0</v>
      </c>
      <c r="BK109" s="24">
        <v>0.16481776999894071</v>
      </c>
      <c r="BL109" s="24">
        <v>256.05153538436201</v>
      </c>
      <c r="BM109" s="24">
        <v>6.6714029781450093E-2</v>
      </c>
      <c r="BN109" s="24">
        <v>0</v>
      </c>
      <c r="BO109" s="24">
        <v>0</v>
      </c>
    </row>
    <row r="110" spans="1:67" x14ac:dyDescent="0.25">
      <c r="A110">
        <v>2014</v>
      </c>
      <c r="B110" s="18" t="s">
        <v>203</v>
      </c>
      <c r="C110" s="23" t="s">
        <v>266</v>
      </c>
      <c r="D110" s="18" t="s">
        <v>280</v>
      </c>
      <c r="E110" s="24">
        <v>1.8844980441951167</v>
      </c>
      <c r="F110" s="24">
        <v>1.0813847765508013</v>
      </c>
      <c r="G110" s="24">
        <v>13.276943655316765</v>
      </c>
      <c r="H110" s="24">
        <v>0.49275926389523322</v>
      </c>
      <c r="I110" s="24">
        <v>22.561013511599853</v>
      </c>
      <c r="J110" s="24">
        <v>10.892402275003178</v>
      </c>
      <c r="K110" s="24">
        <v>3.9062186367243048</v>
      </c>
      <c r="L110" s="24">
        <v>2.970831277540531</v>
      </c>
      <c r="M110" s="24">
        <v>2.4475854591315844</v>
      </c>
      <c r="N110" s="24">
        <v>165.19654907721289</v>
      </c>
      <c r="O110" s="24">
        <v>19.688685828234284</v>
      </c>
      <c r="P110" s="24">
        <v>6.6120957450369282</v>
      </c>
      <c r="Q110" s="24">
        <v>2.2771780447591952</v>
      </c>
      <c r="R110" s="24">
        <v>3.8629263730801102</v>
      </c>
      <c r="S110" s="24">
        <v>50.22601803910112</v>
      </c>
      <c r="T110" s="24">
        <v>9.3179464066487316</v>
      </c>
      <c r="U110" s="24">
        <v>51.964580818594257</v>
      </c>
      <c r="V110" s="24">
        <v>8.0020686183668843</v>
      </c>
      <c r="W110" s="24">
        <v>13.523414608526371</v>
      </c>
      <c r="X110" s="24">
        <v>29.271183725059242</v>
      </c>
      <c r="Y110" s="24">
        <v>9.0259508836386431</v>
      </c>
      <c r="Z110" s="24">
        <v>2.7170679334888415</v>
      </c>
      <c r="AA110" s="24">
        <v>0</v>
      </c>
      <c r="AB110" s="24">
        <v>69.836866026912119</v>
      </c>
      <c r="AC110" s="24">
        <v>5.4938898320795779</v>
      </c>
      <c r="AD110" s="24">
        <v>10.069946798210944</v>
      </c>
      <c r="AE110" s="24">
        <v>68.140745078299886</v>
      </c>
      <c r="AF110" s="24">
        <v>4.6690411964090686</v>
      </c>
      <c r="AG110" s="24">
        <v>29.334498043334978</v>
      </c>
      <c r="AH110" s="24">
        <v>40.974253006190622</v>
      </c>
      <c r="AI110" s="24">
        <v>14.331044759692716</v>
      </c>
      <c r="AJ110" s="24">
        <v>4.2849928396323422</v>
      </c>
      <c r="AK110" s="24">
        <v>102.20635265686109</v>
      </c>
      <c r="AL110" s="24">
        <v>16.677143693044769</v>
      </c>
      <c r="AM110" s="24">
        <v>3.5147253432548045</v>
      </c>
      <c r="AN110" s="24">
        <v>9.0788349041671097</v>
      </c>
      <c r="AO110" s="24">
        <v>10.565472711055056</v>
      </c>
      <c r="AP110" s="24">
        <v>15.598462276561644</v>
      </c>
      <c r="AQ110" s="24">
        <v>40.196451652092833</v>
      </c>
      <c r="AR110" s="24">
        <v>14.313562995579952</v>
      </c>
      <c r="AS110" s="24">
        <v>67.256233870407442</v>
      </c>
      <c r="AT110" s="24">
        <v>21.027742415294504</v>
      </c>
      <c r="AU110" s="24">
        <v>12.734624499702104</v>
      </c>
      <c r="AV110" s="24">
        <v>14.495473205801762</v>
      </c>
      <c r="AW110" s="24">
        <v>4.188389580383558</v>
      </c>
      <c r="AX110" s="24">
        <v>10.109692044325627</v>
      </c>
      <c r="AY110" s="24">
        <v>6.3770454383197839</v>
      </c>
      <c r="AZ110" s="24">
        <v>8.0992529471408878E-2</v>
      </c>
      <c r="BA110" s="24">
        <v>4.3347887728297589</v>
      </c>
      <c r="BB110" s="24">
        <v>14.575759163095334</v>
      </c>
      <c r="BC110" s="24">
        <v>17.445042445104512</v>
      </c>
      <c r="BD110" s="24">
        <v>13.118321926129349</v>
      </c>
      <c r="BE110" s="24">
        <v>13.754413070035316</v>
      </c>
      <c r="BF110" s="24">
        <v>14.493234788200162</v>
      </c>
      <c r="BG110" s="24">
        <v>0</v>
      </c>
      <c r="BH110" s="24">
        <v>0</v>
      </c>
      <c r="BI110" s="24">
        <v>94.708406791533079</v>
      </c>
      <c r="BJ110" s="24">
        <v>0</v>
      </c>
      <c r="BK110" s="24">
        <v>168.19707919207343</v>
      </c>
      <c r="BL110" s="24">
        <v>306.11274583139817</v>
      </c>
      <c r="BM110" s="24">
        <v>6.1172883739958862E-2</v>
      </c>
      <c r="BN110" s="24">
        <v>0</v>
      </c>
      <c r="BO110" s="24">
        <v>0</v>
      </c>
    </row>
    <row r="111" spans="1:67" x14ac:dyDescent="0.25">
      <c r="A111">
        <v>2014</v>
      </c>
      <c r="B111" s="18" t="s">
        <v>204</v>
      </c>
      <c r="C111" s="23" t="s">
        <v>267</v>
      </c>
      <c r="D111" s="18" t="s">
        <v>280</v>
      </c>
      <c r="E111" s="24">
        <v>0.4296867235710049</v>
      </c>
      <c r="F111" s="24">
        <v>5.669968383586569E-2</v>
      </c>
      <c r="G111" s="24">
        <v>8.1401535313785606E-2</v>
      </c>
      <c r="H111" s="24">
        <v>8.281088333198644E-2</v>
      </c>
      <c r="I111" s="24">
        <v>4.9717854899005314</v>
      </c>
      <c r="J111" s="24">
        <v>4.0891178236773866</v>
      </c>
      <c r="K111" s="24">
        <v>0.17673832490197142</v>
      </c>
      <c r="L111" s="24">
        <v>0.97647256185720699</v>
      </c>
      <c r="M111" s="24">
        <v>0.79489563592028112</v>
      </c>
      <c r="N111" s="24">
        <v>8.5234630788058041</v>
      </c>
      <c r="O111" s="24">
        <v>11.693683014411775</v>
      </c>
      <c r="P111" s="24">
        <v>3.287856817107965</v>
      </c>
      <c r="Q111" s="24">
        <v>1.0219706045163495</v>
      </c>
      <c r="R111" s="24">
        <v>0.8791651283181825</v>
      </c>
      <c r="S111" s="24">
        <v>8.3236438216729773</v>
      </c>
      <c r="T111" s="24">
        <v>4.2840523607490635</v>
      </c>
      <c r="U111" s="24">
        <v>37.670760184792698</v>
      </c>
      <c r="V111" s="24">
        <v>4.4207658341165272</v>
      </c>
      <c r="W111" s="24">
        <v>11.001928692482057</v>
      </c>
      <c r="X111" s="24">
        <v>16.670369812212545</v>
      </c>
      <c r="Y111" s="24">
        <v>7.1071945822321858</v>
      </c>
      <c r="Z111" s="24">
        <v>0.86994314851221088</v>
      </c>
      <c r="AA111" s="24">
        <v>0</v>
      </c>
      <c r="AB111" s="24">
        <v>4.5326216708810438</v>
      </c>
      <c r="AC111" s="24">
        <v>1.8034492176231738</v>
      </c>
      <c r="AD111" s="24">
        <v>3.8019679365531838</v>
      </c>
      <c r="AE111" s="24">
        <v>25.961572619850099</v>
      </c>
      <c r="AF111" s="24">
        <v>2.5111732266840612</v>
      </c>
      <c r="AG111" s="24">
        <v>15.777947919835038</v>
      </c>
      <c r="AH111" s="24">
        <v>22.031820617924712</v>
      </c>
      <c r="AI111" s="24">
        <v>2.0808107090237131</v>
      </c>
      <c r="AJ111" s="24">
        <v>0.46431828277088644</v>
      </c>
      <c r="AK111" s="24">
        <v>0.48249321232244846</v>
      </c>
      <c r="AL111" s="24">
        <v>6.7703029177838134</v>
      </c>
      <c r="AM111" s="24">
        <v>0.35627027224020347</v>
      </c>
      <c r="AN111" s="24">
        <v>2.2786150823369535</v>
      </c>
      <c r="AO111" s="24">
        <v>3.1713558289584167</v>
      </c>
      <c r="AP111" s="24">
        <v>4.6406928830277705</v>
      </c>
      <c r="AQ111" s="24">
        <v>3.4453231479324091</v>
      </c>
      <c r="AR111" s="24">
        <v>6.8808867936125298</v>
      </c>
      <c r="AS111" s="24">
        <v>26.183354044238403</v>
      </c>
      <c r="AT111" s="24">
        <v>6.8579910307524843</v>
      </c>
      <c r="AU111" s="24">
        <v>3.4762811370432276</v>
      </c>
      <c r="AV111" s="24">
        <v>0.90639573177377386</v>
      </c>
      <c r="AW111" s="24">
        <v>3.0402325135740869</v>
      </c>
      <c r="AX111" s="24">
        <v>4.048767214236312</v>
      </c>
      <c r="AY111" s="24">
        <v>3.7185039542056804</v>
      </c>
      <c r="AZ111" s="24">
        <v>2.4639172348127722E-2</v>
      </c>
      <c r="BA111" s="24">
        <v>1.8916990557992897</v>
      </c>
      <c r="BB111" s="24">
        <v>3.1341590101524353</v>
      </c>
      <c r="BC111" s="24">
        <v>19.025347664595387</v>
      </c>
      <c r="BD111" s="24">
        <v>6.2605314076584211</v>
      </c>
      <c r="BE111" s="24">
        <v>1.4779476915760132</v>
      </c>
      <c r="BF111" s="24">
        <v>5.5026442362203642</v>
      </c>
      <c r="BG111" s="24">
        <v>0</v>
      </c>
      <c r="BH111" s="24">
        <v>0</v>
      </c>
      <c r="BI111" s="24">
        <v>55.727133350341873</v>
      </c>
      <c r="BJ111" s="24">
        <v>0</v>
      </c>
      <c r="BK111" s="24">
        <v>25.783440958509512</v>
      </c>
      <c r="BL111" s="24">
        <v>480.53288075112351</v>
      </c>
      <c r="BM111" s="24">
        <v>5.5745668830788207E-2</v>
      </c>
      <c r="BN111" s="24">
        <v>0</v>
      </c>
      <c r="BO111" s="24">
        <v>0</v>
      </c>
    </row>
    <row r="112" spans="1:67" x14ac:dyDescent="0.25">
      <c r="A112">
        <v>2014</v>
      </c>
      <c r="B112" s="18" t="s">
        <v>205</v>
      </c>
      <c r="C112" s="23" t="s">
        <v>268</v>
      </c>
      <c r="D112" s="18" t="s">
        <v>280</v>
      </c>
      <c r="E112" s="24">
        <v>0.78318153819219583</v>
      </c>
      <c r="F112" s="24">
        <v>6.2174741616714907E-2</v>
      </c>
      <c r="G112" s="24">
        <v>0.13064107470958652</v>
      </c>
      <c r="H112" s="24">
        <v>0.12583277643869412</v>
      </c>
      <c r="I112" s="24">
        <v>3.8230139547427191</v>
      </c>
      <c r="J112" s="24">
        <v>5.3910005178155744</v>
      </c>
      <c r="K112" s="24">
        <v>0.24533555142406657</v>
      </c>
      <c r="L112" s="24">
        <v>0.62227191361965506</v>
      </c>
      <c r="M112" s="24">
        <v>0.29148345299463796</v>
      </c>
      <c r="N112" s="24">
        <v>1.527243589896542</v>
      </c>
      <c r="O112" s="24">
        <v>4.4879707235383623</v>
      </c>
      <c r="P112" s="24">
        <v>2.1601105210793996</v>
      </c>
      <c r="Q112" s="24">
        <v>0.69973794801520395</v>
      </c>
      <c r="R112" s="24">
        <v>0.52964460187473139</v>
      </c>
      <c r="S112" s="24">
        <v>4.0115052173955217</v>
      </c>
      <c r="T112" s="24">
        <v>3.2818488573436504</v>
      </c>
      <c r="U112" s="24">
        <v>44.402735343303448</v>
      </c>
      <c r="V112" s="24">
        <v>4.7944472854369842</v>
      </c>
      <c r="W112" s="24">
        <v>6.8192321856896694</v>
      </c>
      <c r="X112" s="24">
        <v>9.1038823796570298</v>
      </c>
      <c r="Y112" s="24">
        <v>6.7551000845500129</v>
      </c>
      <c r="Z112" s="24">
        <v>1.7209781542167604</v>
      </c>
      <c r="AA112" s="24">
        <v>0</v>
      </c>
      <c r="AB112" s="24">
        <v>2.3592856005501508</v>
      </c>
      <c r="AC112" s="24">
        <v>1.154072213633377</v>
      </c>
      <c r="AD112" s="24">
        <v>2.3430227726241695</v>
      </c>
      <c r="AE112" s="24">
        <v>13.260572993405608</v>
      </c>
      <c r="AF112" s="24">
        <v>0.85230296144394502</v>
      </c>
      <c r="AG112" s="24">
        <v>5.3563069883626424</v>
      </c>
      <c r="AH112" s="24">
        <v>7.69976838284013</v>
      </c>
      <c r="AI112" s="24">
        <v>2.4372022005696126</v>
      </c>
      <c r="AJ112" s="24">
        <v>1.2934547964951557</v>
      </c>
      <c r="AK112" s="24">
        <v>0.76178031888404241</v>
      </c>
      <c r="AL112" s="24">
        <v>3.5909518425175122</v>
      </c>
      <c r="AM112" s="24">
        <v>0.34364859126129721</v>
      </c>
      <c r="AN112" s="24">
        <v>1.4995350047011753</v>
      </c>
      <c r="AO112" s="24">
        <v>1.2469720929947066</v>
      </c>
      <c r="AP112" s="24">
        <v>2.0316154261071255</v>
      </c>
      <c r="AQ112" s="24">
        <v>2.0939625654841358</v>
      </c>
      <c r="AR112" s="24">
        <v>4.4962693329229957</v>
      </c>
      <c r="AS112" s="24">
        <v>9.527311430022035</v>
      </c>
      <c r="AT112" s="24">
        <v>2.3108112111085712</v>
      </c>
      <c r="AU112" s="24">
        <v>1.4836191678754289</v>
      </c>
      <c r="AV112" s="24">
        <v>0.50177345804717177</v>
      </c>
      <c r="AW112" s="24">
        <v>0.65226855251767402</v>
      </c>
      <c r="AX112" s="24">
        <v>2.1187190970646768</v>
      </c>
      <c r="AY112" s="24">
        <v>1.7582583084411278</v>
      </c>
      <c r="AZ112" s="24">
        <v>1.4387488882023888E-2</v>
      </c>
      <c r="BA112" s="24">
        <v>1.0829041878923413</v>
      </c>
      <c r="BB112" s="24">
        <v>2.6485859933381235</v>
      </c>
      <c r="BC112" s="24">
        <v>6.168278790264436</v>
      </c>
      <c r="BD112" s="24">
        <v>3.9946624040851986</v>
      </c>
      <c r="BE112" s="24">
        <v>4.3659873094207171</v>
      </c>
      <c r="BF112" s="24">
        <v>2.7322424513932093</v>
      </c>
      <c r="BG112" s="24">
        <v>0</v>
      </c>
      <c r="BH112" s="24">
        <v>0</v>
      </c>
      <c r="BI112" s="24">
        <v>41.079561909877405</v>
      </c>
      <c r="BJ112" s="24">
        <v>0</v>
      </c>
      <c r="BK112" s="24">
        <v>8.9525190132303099</v>
      </c>
      <c r="BL112" s="24">
        <v>122.43638184745237</v>
      </c>
      <c r="BM112" s="24">
        <v>0.55545205375097229</v>
      </c>
      <c r="BN112" s="24">
        <v>0</v>
      </c>
      <c r="BO112" s="24">
        <v>0</v>
      </c>
    </row>
    <row r="113" spans="1:67" x14ac:dyDescent="0.25">
      <c r="A113">
        <v>2014</v>
      </c>
      <c r="B113" s="18" t="s">
        <v>206</v>
      </c>
      <c r="C113" s="23" t="s">
        <v>269</v>
      </c>
      <c r="D113" s="18" t="s">
        <v>280</v>
      </c>
      <c r="E113" s="24">
        <v>1.3867410449060604</v>
      </c>
      <c r="F113" s="24">
        <v>7.3400733838791532E-2</v>
      </c>
      <c r="G113" s="24">
        <v>0.31837762311696827</v>
      </c>
      <c r="H113" s="24">
        <v>0.20824169340677476</v>
      </c>
      <c r="I113" s="24">
        <v>5.3346943146870238</v>
      </c>
      <c r="J113" s="24">
        <v>4.3270125388073843</v>
      </c>
      <c r="K113" s="24">
        <v>0.22395220505102176</v>
      </c>
      <c r="L113" s="24">
        <v>0.7459083961503149</v>
      </c>
      <c r="M113" s="24">
        <v>0.55339470864967677</v>
      </c>
      <c r="N113" s="24">
        <v>3.4753220602661723</v>
      </c>
      <c r="O113" s="24">
        <v>7.1898532861746336</v>
      </c>
      <c r="P113" s="24">
        <v>1.1415529660158628</v>
      </c>
      <c r="Q113" s="24">
        <v>0.62518019848512707</v>
      </c>
      <c r="R113" s="24">
        <v>1.1641327180155661</v>
      </c>
      <c r="S113" s="24">
        <v>6.5353399888971859</v>
      </c>
      <c r="T113" s="24">
        <v>3.4289966005736474</v>
      </c>
      <c r="U113" s="24">
        <v>14.592601507091725</v>
      </c>
      <c r="V113" s="24">
        <v>2.4094738035205863</v>
      </c>
      <c r="W113" s="24">
        <v>4.6113061570430904</v>
      </c>
      <c r="X113" s="24">
        <v>8.8598101502801185</v>
      </c>
      <c r="Y113" s="24">
        <v>3.2269285514539989</v>
      </c>
      <c r="Z113" s="24">
        <v>0.84203867751802897</v>
      </c>
      <c r="AA113" s="24">
        <v>0</v>
      </c>
      <c r="AB113" s="24">
        <v>3.8005274912325859</v>
      </c>
      <c r="AC113" s="24">
        <v>2.0119756211109321</v>
      </c>
      <c r="AD113" s="24">
        <v>5.075640643216115</v>
      </c>
      <c r="AE113" s="24">
        <v>15.27731534749522</v>
      </c>
      <c r="AF113" s="24">
        <v>1.8679989157722594</v>
      </c>
      <c r="AG113" s="24">
        <v>11.736466011635066</v>
      </c>
      <c r="AH113" s="24">
        <v>16.443123269031474</v>
      </c>
      <c r="AI113" s="24">
        <v>17.445664166739665</v>
      </c>
      <c r="AJ113" s="24">
        <v>1.6403126449768572</v>
      </c>
      <c r="AK113" s="24">
        <v>0.82837371726489972</v>
      </c>
      <c r="AL113" s="24">
        <v>9.0891644401973544</v>
      </c>
      <c r="AM113" s="24">
        <v>0.86121853314362906</v>
      </c>
      <c r="AN113" s="24">
        <v>2.5002847916200599</v>
      </c>
      <c r="AO113" s="24">
        <v>2.6741469440280055</v>
      </c>
      <c r="AP113" s="24">
        <v>3.9568064109215024</v>
      </c>
      <c r="AQ113" s="24">
        <v>2.910017887605203</v>
      </c>
      <c r="AR113" s="24">
        <v>5.5490273623769557</v>
      </c>
      <c r="AS113" s="24">
        <v>23.40146823277713</v>
      </c>
      <c r="AT113" s="24">
        <v>8.5858661885093159</v>
      </c>
      <c r="AU113" s="24">
        <v>3.5884961660200645</v>
      </c>
      <c r="AV113" s="24">
        <v>1.0719677251786719</v>
      </c>
      <c r="AW113" s="24">
        <v>2.204789029247809</v>
      </c>
      <c r="AX113" s="24">
        <v>4.6973275093638005</v>
      </c>
      <c r="AY113" s="24">
        <v>4.3171666068064276</v>
      </c>
      <c r="AZ113" s="24">
        <v>3.4359355427156138E-2</v>
      </c>
      <c r="BA113" s="24">
        <v>2.5504620820278481</v>
      </c>
      <c r="BB113" s="24">
        <v>8.1906311836754888</v>
      </c>
      <c r="BC113" s="24">
        <v>25.079105756714696</v>
      </c>
      <c r="BD113" s="24">
        <v>14.332307360214815</v>
      </c>
      <c r="BE113" s="24">
        <v>12.127239168826549</v>
      </c>
      <c r="BF113" s="24">
        <v>7.2200402293473918</v>
      </c>
      <c r="BG113" s="24">
        <v>0</v>
      </c>
      <c r="BH113" s="24">
        <v>0</v>
      </c>
      <c r="BI113" s="24">
        <v>323.55931897812712</v>
      </c>
      <c r="BJ113" s="24">
        <v>0</v>
      </c>
      <c r="BK113" s="24">
        <v>115.55685311819164</v>
      </c>
      <c r="BL113" s="24">
        <v>36.659154848681084</v>
      </c>
      <c r="BM113" s="24">
        <v>5.6232818290991388E-2</v>
      </c>
      <c r="BN113" s="24">
        <v>0</v>
      </c>
      <c r="BO113" s="24">
        <v>0</v>
      </c>
    </row>
    <row r="114" spans="1:67" x14ac:dyDescent="0.25">
      <c r="A114">
        <v>2014</v>
      </c>
      <c r="B114" s="18" t="s">
        <v>207</v>
      </c>
      <c r="C114" s="23" t="s">
        <v>270</v>
      </c>
      <c r="D114" s="18" t="s">
        <v>280</v>
      </c>
      <c r="E114" s="24">
        <v>9.5298649327906003E-4</v>
      </c>
      <c r="F114" s="24">
        <v>7.6942719098873448E-5</v>
      </c>
      <c r="G114" s="24">
        <v>2.0352833334628321E-4</v>
      </c>
      <c r="H114" s="24">
        <v>2.5064456324024352E-4</v>
      </c>
      <c r="I114" s="24">
        <v>7.8922228440569155E-3</v>
      </c>
      <c r="J114" s="24">
        <v>5.3320183974626487E-3</v>
      </c>
      <c r="K114" s="24">
        <v>2.2393875575156931E-4</v>
      </c>
      <c r="L114" s="24">
        <v>1.2050805826544578E-3</v>
      </c>
      <c r="M114" s="24">
        <v>1.0085138222474448E-3</v>
      </c>
      <c r="N114" s="24">
        <v>4.9534612802357332E-3</v>
      </c>
      <c r="O114" s="24">
        <v>1.1272892215369475E-2</v>
      </c>
      <c r="P114" s="24">
        <v>3.1163099275125583E-3</v>
      </c>
      <c r="Q114" s="24">
        <v>1.1015956713753582E-3</v>
      </c>
      <c r="R114" s="24">
        <v>1.0908915508215946E-3</v>
      </c>
      <c r="S114" s="24">
        <v>7.6664165847359677E-3</v>
      </c>
      <c r="T114" s="24">
        <v>4.4712415844723238E-3</v>
      </c>
      <c r="U114" s="24">
        <v>2.8173741514053979E-2</v>
      </c>
      <c r="V114" s="24">
        <v>4.5844951297549542E-3</v>
      </c>
      <c r="W114" s="24">
        <v>6.7068575341076306E-3</v>
      </c>
      <c r="X114" s="24">
        <v>1.575704774977673E-2</v>
      </c>
      <c r="Y114" s="24">
        <v>4.4800833344916281E-3</v>
      </c>
      <c r="Z114" s="24">
        <v>1.4802724479019978E-3</v>
      </c>
      <c r="AA114" s="24">
        <v>0</v>
      </c>
      <c r="AB114" s="24">
        <v>5.2137158133029587E-3</v>
      </c>
      <c r="AC114" s="24">
        <v>1.6978684542605579E-3</v>
      </c>
      <c r="AD114" s="24">
        <v>4.5074111200553851E-3</v>
      </c>
      <c r="AE114" s="24">
        <v>2.8352886298838316E-2</v>
      </c>
      <c r="AF114" s="24">
        <v>2.0479097235905231E-3</v>
      </c>
      <c r="AG114" s="24">
        <v>1.2922028463055672E-2</v>
      </c>
      <c r="AH114" s="24">
        <v>1.8619575574280109E-2</v>
      </c>
      <c r="AI114" s="24">
        <v>5.206239633433184E-3</v>
      </c>
      <c r="AJ114" s="24">
        <v>4.0601356333412712E-3</v>
      </c>
      <c r="AK114" s="24">
        <v>1.898616353026216E-3</v>
      </c>
      <c r="AL114" s="24">
        <v>9.8923884698888347E-3</v>
      </c>
      <c r="AM114" s="24">
        <v>6.1905047824683114E-4</v>
      </c>
      <c r="AN114" s="24">
        <v>3.1793978027026635E-3</v>
      </c>
      <c r="AO114" s="24">
        <v>5.1576192507994771E-3</v>
      </c>
      <c r="AP114" s="24">
        <v>6.1761395562305883E-3</v>
      </c>
      <c r="AQ114" s="24">
        <v>5.8773231553244307E-3</v>
      </c>
      <c r="AR114" s="24">
        <v>1.0584589954885657E-2</v>
      </c>
      <c r="AS114" s="24">
        <v>3.125518836454981E-2</v>
      </c>
      <c r="AT114" s="24">
        <v>9.1532436725452228E-3</v>
      </c>
      <c r="AU114" s="24">
        <v>5.3291370616461459E-3</v>
      </c>
      <c r="AV114" s="24">
        <v>1.3574579524386868E-3</v>
      </c>
      <c r="AW114" s="24">
        <v>1.2867055163718645E-3</v>
      </c>
      <c r="AX114" s="24">
        <v>5.2395818415319232E-3</v>
      </c>
      <c r="AY114" s="24">
        <v>5.3234983717724586E-3</v>
      </c>
      <c r="AZ114" s="24">
        <v>6.5414003657775913E-5</v>
      </c>
      <c r="BA114" s="24">
        <v>2.6588017060465005E-3</v>
      </c>
      <c r="BB114" s="24">
        <v>6.4976567000763173E-3</v>
      </c>
      <c r="BC114" s="24">
        <v>1.7719720470045695E-2</v>
      </c>
      <c r="BD114" s="24">
        <v>1.0585196728894929E-2</v>
      </c>
      <c r="BE114" s="24">
        <v>5.4238371898067588E-3</v>
      </c>
      <c r="BF114" s="24">
        <v>7.1409336102231744E-3</v>
      </c>
      <c r="BG114" s="24">
        <v>0</v>
      </c>
      <c r="BH114" s="24">
        <v>0</v>
      </c>
      <c r="BI114" s="24">
        <v>0.11645404794485778</v>
      </c>
      <c r="BJ114" s="24">
        <v>0</v>
      </c>
      <c r="BK114" s="24">
        <v>7.2953410606523082E-3</v>
      </c>
      <c r="BL114" s="24">
        <v>9.577328800299037E-2</v>
      </c>
      <c r="BM114" s="24">
        <v>1.4713326939989153E-5</v>
      </c>
      <c r="BN114" s="24">
        <v>0</v>
      </c>
      <c r="BO114" s="24">
        <v>0</v>
      </c>
    </row>
    <row r="115" spans="1:67" x14ac:dyDescent="0.25">
      <c r="A115">
        <v>2014</v>
      </c>
      <c r="B115" s="18" t="s">
        <v>208</v>
      </c>
      <c r="C115" s="23" t="s">
        <v>271</v>
      </c>
      <c r="D115" s="18" t="s">
        <v>280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24">
        <v>0</v>
      </c>
      <c r="W115" s="24">
        <v>0</v>
      </c>
      <c r="X115" s="24">
        <v>0</v>
      </c>
      <c r="Y115" s="24">
        <v>0</v>
      </c>
      <c r="Z115" s="24">
        <v>0</v>
      </c>
      <c r="AA115" s="24">
        <v>0</v>
      </c>
      <c r="AB115" s="24">
        <v>0</v>
      </c>
      <c r="AC115" s="24">
        <v>0</v>
      </c>
      <c r="AD115" s="24">
        <v>0</v>
      </c>
      <c r="AE115" s="24">
        <v>0</v>
      </c>
      <c r="AF115" s="24">
        <v>0</v>
      </c>
      <c r="AG115" s="24">
        <v>0</v>
      </c>
      <c r="AH115" s="24">
        <v>0</v>
      </c>
      <c r="AI115" s="24">
        <v>0</v>
      </c>
      <c r="AJ115" s="24">
        <v>0</v>
      </c>
      <c r="AK115" s="24">
        <v>0</v>
      </c>
      <c r="AL115" s="24">
        <v>0</v>
      </c>
      <c r="AM115" s="24">
        <v>0</v>
      </c>
      <c r="AN115" s="24">
        <v>0</v>
      </c>
      <c r="AO115" s="24">
        <v>0</v>
      </c>
      <c r="AP115" s="24">
        <v>0</v>
      </c>
      <c r="AQ115" s="24">
        <v>0</v>
      </c>
      <c r="AR115" s="24">
        <v>0</v>
      </c>
      <c r="AS115" s="24">
        <v>0</v>
      </c>
      <c r="AT115" s="24">
        <v>0</v>
      </c>
      <c r="AU115" s="24">
        <v>0</v>
      </c>
      <c r="AV115" s="24">
        <v>0</v>
      </c>
      <c r="AW115" s="24">
        <v>0</v>
      </c>
      <c r="AX115" s="24">
        <v>0</v>
      </c>
      <c r="AY115" s="24">
        <v>0</v>
      </c>
      <c r="AZ115" s="24">
        <v>0</v>
      </c>
      <c r="BA115" s="24">
        <v>0</v>
      </c>
      <c r="BB115" s="24">
        <v>0</v>
      </c>
      <c r="BC115" s="24">
        <v>0</v>
      </c>
      <c r="BD115" s="24">
        <v>0</v>
      </c>
      <c r="BE115" s="24">
        <v>0</v>
      </c>
      <c r="BF115" s="24">
        <v>0</v>
      </c>
      <c r="BG115" s="24">
        <v>0</v>
      </c>
      <c r="BH115" s="24">
        <v>0</v>
      </c>
      <c r="BI115" s="24">
        <v>0</v>
      </c>
      <c r="BJ115" s="24">
        <v>0</v>
      </c>
      <c r="BK115" s="24">
        <v>0</v>
      </c>
      <c r="BL115" s="24">
        <v>0</v>
      </c>
      <c r="BM115" s="24">
        <v>0</v>
      </c>
      <c r="BN115" s="24">
        <v>0</v>
      </c>
      <c r="BO115" s="24">
        <v>0</v>
      </c>
    </row>
    <row r="116" spans="1:67" x14ac:dyDescent="0.25">
      <c r="A116">
        <v>2014</v>
      </c>
      <c r="B116" s="25" t="s">
        <v>281</v>
      </c>
      <c r="C116" s="25" t="s">
        <v>282</v>
      </c>
      <c r="D116" s="18" t="s">
        <v>283</v>
      </c>
      <c r="E116" s="24">
        <v>21340.996526321709</v>
      </c>
      <c r="F116" s="24">
        <v>1516.7418442347735</v>
      </c>
      <c r="G116" s="24">
        <v>2318.567334933955</v>
      </c>
      <c r="H116" s="24">
        <v>1812.3487253244675</v>
      </c>
      <c r="I116" s="24">
        <v>84890.036528754019</v>
      </c>
      <c r="J116" s="24">
        <v>59255.986670860577</v>
      </c>
      <c r="K116" s="24">
        <v>4213.9504405518765</v>
      </c>
      <c r="L116" s="24">
        <v>14645.404491028074</v>
      </c>
      <c r="M116" s="24">
        <v>7354.4777287341167</v>
      </c>
      <c r="N116" s="24">
        <v>113446.07105428303</v>
      </c>
      <c r="O116" s="24">
        <v>154009.11548574941</v>
      </c>
      <c r="P116" s="24">
        <v>29552.534262706595</v>
      </c>
      <c r="Q116" s="24">
        <v>15652.967451685425</v>
      </c>
      <c r="R116" s="24">
        <v>11140.536491259178</v>
      </c>
      <c r="S116" s="24">
        <v>114901.47619038129</v>
      </c>
      <c r="T116" s="24">
        <v>63537.636404059864</v>
      </c>
      <c r="U116" s="24">
        <v>219312.58815831691</v>
      </c>
      <c r="V116" s="24">
        <v>57621.726008046244</v>
      </c>
      <c r="W116" s="24">
        <v>79713.296388117626</v>
      </c>
      <c r="X116" s="24">
        <v>110283.85747373462</v>
      </c>
      <c r="Y116" s="24">
        <v>79032.447807243327</v>
      </c>
      <c r="Z116" s="24">
        <v>15169.313652701783</v>
      </c>
      <c r="AA116" s="24">
        <v>0</v>
      </c>
      <c r="AB116" s="24">
        <v>71365.095111341827</v>
      </c>
      <c r="AC116" s="24">
        <v>13265.118414090317</v>
      </c>
      <c r="AD116" s="24">
        <v>14029.58255837843</v>
      </c>
      <c r="AE116" s="24">
        <v>121774.47065537127</v>
      </c>
      <c r="AF116" s="24">
        <v>5047.8965904386314</v>
      </c>
      <c r="AG116" s="24">
        <v>31671.766181177347</v>
      </c>
      <c r="AH116" s="24">
        <v>44220.782359616169</v>
      </c>
      <c r="AI116" s="24">
        <v>36157.79718274084</v>
      </c>
      <c r="AJ116" s="24">
        <v>7999.2261167172237</v>
      </c>
      <c r="AK116" s="24">
        <v>8793.8626432810252</v>
      </c>
      <c r="AL116" s="24">
        <v>23899.60771772093</v>
      </c>
      <c r="AM116" s="24">
        <v>3156.3737255505021</v>
      </c>
      <c r="AN116" s="24">
        <v>34210.073357226618</v>
      </c>
      <c r="AO116" s="24">
        <v>13008.363918921665</v>
      </c>
      <c r="AP116" s="24">
        <v>29085.506538541835</v>
      </c>
      <c r="AQ116" s="24">
        <v>8396.0354472001036</v>
      </c>
      <c r="AR116" s="24">
        <v>11925.66311673388</v>
      </c>
      <c r="AS116" s="24">
        <v>43222.861171534554</v>
      </c>
      <c r="AT116" s="24">
        <v>11247.732560118255</v>
      </c>
      <c r="AU116" s="24">
        <v>7564.4328837316107</v>
      </c>
      <c r="AV116" s="24">
        <v>26328.154536051181</v>
      </c>
      <c r="AW116" s="24">
        <v>7285.9422139632998</v>
      </c>
      <c r="AX116" s="24">
        <v>11613.390950163081</v>
      </c>
      <c r="AY116" s="24">
        <v>16289.718823667945</v>
      </c>
      <c r="AZ116" s="24">
        <v>940.23124717516521</v>
      </c>
      <c r="BA116" s="24">
        <v>7659.2221729376406</v>
      </c>
      <c r="BB116" s="24">
        <v>18541.94155573695</v>
      </c>
      <c r="BC116" s="24">
        <v>36842.179351685627</v>
      </c>
      <c r="BD116" s="24">
        <v>27290.549692539607</v>
      </c>
      <c r="BE116" s="24">
        <v>48853.032389871929</v>
      </c>
      <c r="BF116" s="24">
        <v>34848.716852797217</v>
      </c>
      <c r="BG116" s="24">
        <v>0</v>
      </c>
      <c r="BH116" s="24">
        <v>0</v>
      </c>
      <c r="BI116" s="24">
        <v>642202.76995250129</v>
      </c>
      <c r="BJ116" s="24">
        <v>0</v>
      </c>
      <c r="BK116" s="24">
        <v>211446.59155294774</v>
      </c>
      <c r="BL116" s="24">
        <v>377036.77166713687</v>
      </c>
      <c r="BM116" s="24">
        <v>663.886212538976</v>
      </c>
      <c r="BN116" s="24">
        <v>0</v>
      </c>
      <c r="BO116" s="24">
        <v>0</v>
      </c>
    </row>
    <row r="117" spans="1:67" x14ac:dyDescent="0.25">
      <c r="A117">
        <v>2014</v>
      </c>
      <c r="B117" s="26" t="s">
        <v>284</v>
      </c>
      <c r="C117" s="26" t="s">
        <v>285</v>
      </c>
      <c r="D117" s="18" t="s">
        <v>283</v>
      </c>
      <c r="E117" s="24">
        <v>297.12292488059614</v>
      </c>
      <c r="F117" s="24">
        <v>27.501972220480479</v>
      </c>
      <c r="G117" s="24">
        <v>69.869329162885251</v>
      </c>
      <c r="H117" s="24">
        <v>81.506589459045415</v>
      </c>
      <c r="I117" s="24">
        <v>1242.0892759430283</v>
      </c>
      <c r="J117" s="24">
        <v>580.71793150472297</v>
      </c>
      <c r="K117" s="24">
        <v>26.916998898356059</v>
      </c>
      <c r="L117" s="24">
        <v>57.868687016898647</v>
      </c>
      <c r="M117" s="24">
        <v>34.801017289860134</v>
      </c>
      <c r="N117" s="24">
        <v>1491.3122148775585</v>
      </c>
      <c r="O117" s="24">
        <v>811.03607979162507</v>
      </c>
      <c r="P117" s="24">
        <v>347.56960256111972</v>
      </c>
      <c r="Q117" s="24">
        <v>103.98869149478831</v>
      </c>
      <c r="R117" s="24">
        <v>150.78099114144692</v>
      </c>
      <c r="S117" s="24">
        <v>208.88122157960251</v>
      </c>
      <c r="T117" s="24">
        <v>281.29120414487534</v>
      </c>
      <c r="U117" s="24">
        <v>864.68924835339703</v>
      </c>
      <c r="V117" s="24">
        <v>303.27716231243437</v>
      </c>
      <c r="W117" s="24">
        <v>515.64979402148595</v>
      </c>
      <c r="X117" s="24">
        <v>438.84992354935906</v>
      </c>
      <c r="Y117" s="24">
        <v>206.78802305047057</v>
      </c>
      <c r="Z117" s="24">
        <v>91.249477386793217</v>
      </c>
      <c r="AA117" s="24">
        <v>0</v>
      </c>
      <c r="AB117" s="24">
        <v>2884.6720824750741</v>
      </c>
      <c r="AC117" s="24">
        <v>1046.4779266319897</v>
      </c>
      <c r="AD117" s="24">
        <v>931.05928969973581</v>
      </c>
      <c r="AE117" s="24">
        <v>2555.6184931238167</v>
      </c>
      <c r="AF117" s="24">
        <v>69.137107718636997</v>
      </c>
      <c r="AG117" s="24">
        <v>433.78563316902211</v>
      </c>
      <c r="AH117" s="24">
        <v>605.66025621704898</v>
      </c>
      <c r="AI117" s="24">
        <v>5295.8451738802742</v>
      </c>
      <c r="AJ117" s="24">
        <v>226.11243574291169</v>
      </c>
      <c r="AK117" s="24">
        <v>17.920016092447167</v>
      </c>
      <c r="AL117" s="24">
        <v>386.7498786921235</v>
      </c>
      <c r="AM117" s="24">
        <v>163.58833502617159</v>
      </c>
      <c r="AN117" s="24">
        <v>1607.9603908272363</v>
      </c>
      <c r="AO117" s="24">
        <v>718.03118610912895</v>
      </c>
      <c r="AP117" s="24">
        <v>669.40184850922435</v>
      </c>
      <c r="AQ117" s="24">
        <v>42.658540456478612</v>
      </c>
      <c r="AR117" s="24">
        <v>70.9591293576092</v>
      </c>
      <c r="AS117" s="24">
        <v>2504.2827859418712</v>
      </c>
      <c r="AT117" s="24">
        <v>1016.6348263895715</v>
      </c>
      <c r="AU117" s="24">
        <v>747.14975753459146</v>
      </c>
      <c r="AV117" s="24">
        <v>605.70360443304583</v>
      </c>
      <c r="AW117" s="24">
        <v>172.46697143216701</v>
      </c>
      <c r="AX117" s="24">
        <v>794.15485342159889</v>
      </c>
      <c r="AY117" s="24">
        <v>1041.9609619237256</v>
      </c>
      <c r="AZ117" s="24">
        <v>1.3907861057411097</v>
      </c>
      <c r="BA117" s="24">
        <v>95.856992156251167</v>
      </c>
      <c r="BB117" s="24">
        <v>1135.9603750971519</v>
      </c>
      <c r="BC117" s="24">
        <v>2130.6904327342463</v>
      </c>
      <c r="BD117" s="24">
        <v>1693.4950723901491</v>
      </c>
      <c r="BE117" s="24">
        <v>2926.3553753040819</v>
      </c>
      <c r="BF117" s="24">
        <v>918.0574983690035</v>
      </c>
      <c r="BG117" s="24">
        <v>0</v>
      </c>
      <c r="BH117" s="24">
        <v>0</v>
      </c>
      <c r="BI117" s="24">
        <v>52164.395460352694</v>
      </c>
      <c r="BJ117" s="24">
        <v>0</v>
      </c>
      <c r="BK117" s="24">
        <v>0</v>
      </c>
      <c r="BL117" s="24">
        <v>30346.397280133631</v>
      </c>
      <c r="BM117" s="24">
        <v>47.93060941072978</v>
      </c>
      <c r="BN117" s="24">
        <v>0</v>
      </c>
      <c r="BO117" s="24">
        <v>0</v>
      </c>
    </row>
    <row r="118" spans="1:67" x14ac:dyDescent="0.25">
      <c r="A118">
        <v>2014</v>
      </c>
      <c r="B118" s="26" t="s">
        <v>286</v>
      </c>
      <c r="C118" s="26" t="s">
        <v>287</v>
      </c>
      <c r="D118" s="18" t="s">
        <v>283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4">
        <v>0</v>
      </c>
      <c r="AG118" s="24">
        <v>0</v>
      </c>
      <c r="AH118" s="24">
        <v>0</v>
      </c>
      <c r="AI118" s="24">
        <v>0</v>
      </c>
      <c r="AJ118" s="24">
        <v>0</v>
      </c>
      <c r="AK118" s="24">
        <v>0</v>
      </c>
      <c r="AL118" s="24">
        <v>0</v>
      </c>
      <c r="AM118" s="24">
        <v>0</v>
      </c>
      <c r="AN118" s="24">
        <v>0</v>
      </c>
      <c r="AO118" s="24">
        <v>0</v>
      </c>
      <c r="AP118" s="24">
        <v>0</v>
      </c>
      <c r="AQ118" s="24">
        <v>0</v>
      </c>
      <c r="AR118" s="24">
        <v>0</v>
      </c>
      <c r="AS118" s="24">
        <v>0</v>
      </c>
      <c r="AT118" s="24">
        <v>0</v>
      </c>
      <c r="AU118" s="24">
        <v>0</v>
      </c>
      <c r="AV118" s="24">
        <v>0</v>
      </c>
      <c r="AW118" s="24">
        <v>0</v>
      </c>
      <c r="AX118" s="24">
        <v>0</v>
      </c>
      <c r="AY118" s="24">
        <v>0</v>
      </c>
      <c r="AZ118" s="24">
        <v>0</v>
      </c>
      <c r="BA118" s="24">
        <v>0</v>
      </c>
      <c r="BB118" s="24">
        <v>0</v>
      </c>
      <c r="BC118" s="24">
        <v>0</v>
      </c>
      <c r="BD118" s="24">
        <v>0</v>
      </c>
      <c r="BE118" s="24">
        <v>0</v>
      </c>
      <c r="BF118" s="24">
        <v>0</v>
      </c>
      <c r="BG118" s="24">
        <v>0</v>
      </c>
      <c r="BH118" s="24">
        <v>0</v>
      </c>
      <c r="BI118" s="24">
        <v>0</v>
      </c>
      <c r="BJ118" s="24">
        <v>0</v>
      </c>
      <c r="BK118" s="24">
        <v>0</v>
      </c>
      <c r="BL118" s="24">
        <v>0</v>
      </c>
      <c r="BM118" s="24">
        <v>0</v>
      </c>
      <c r="BN118" s="24">
        <v>0</v>
      </c>
      <c r="BO118" s="24">
        <v>0</v>
      </c>
    </row>
    <row r="119" spans="1:67" x14ac:dyDescent="0.25">
      <c r="A119">
        <v>2014</v>
      </c>
      <c r="B119" s="26" t="s">
        <v>288</v>
      </c>
      <c r="C119" s="26" t="s">
        <v>289</v>
      </c>
      <c r="D119" s="18" t="s">
        <v>283</v>
      </c>
      <c r="E119" s="24">
        <v>0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0</v>
      </c>
      <c r="X119" s="24">
        <v>0</v>
      </c>
      <c r="Y119" s="24">
        <v>0</v>
      </c>
      <c r="Z119" s="24">
        <v>0</v>
      </c>
      <c r="AA119" s="24">
        <v>0</v>
      </c>
      <c r="AB119" s="24">
        <v>0</v>
      </c>
      <c r="AC119" s="24">
        <v>0</v>
      </c>
      <c r="AD119" s="24">
        <v>0</v>
      </c>
      <c r="AE119" s="24">
        <v>0</v>
      </c>
      <c r="AF119" s="24">
        <v>0</v>
      </c>
      <c r="AG119" s="24">
        <v>0</v>
      </c>
      <c r="AH119" s="24">
        <v>0</v>
      </c>
      <c r="AI119" s="24">
        <v>0</v>
      </c>
      <c r="AJ119" s="24">
        <v>0</v>
      </c>
      <c r="AK119" s="24">
        <v>0</v>
      </c>
      <c r="AL119" s="24">
        <v>0</v>
      </c>
      <c r="AM119" s="24">
        <v>0</v>
      </c>
      <c r="AN119" s="24">
        <v>0</v>
      </c>
      <c r="AO119" s="24">
        <v>0</v>
      </c>
      <c r="AP119" s="24">
        <v>0</v>
      </c>
      <c r="AQ119" s="24">
        <v>0</v>
      </c>
      <c r="AR119" s="24">
        <v>0</v>
      </c>
      <c r="AS119" s="24">
        <v>0</v>
      </c>
      <c r="AT119" s="24">
        <v>0</v>
      </c>
      <c r="AU119" s="24">
        <v>0</v>
      </c>
      <c r="AV119" s="24">
        <v>0</v>
      </c>
      <c r="AW119" s="24">
        <v>0</v>
      </c>
      <c r="AX119" s="24">
        <v>0</v>
      </c>
      <c r="AY119" s="24">
        <v>0</v>
      </c>
      <c r="AZ119" s="24">
        <v>0</v>
      </c>
      <c r="BA119" s="24">
        <v>0</v>
      </c>
      <c r="BB119" s="24">
        <v>0</v>
      </c>
      <c r="BC119" s="24">
        <v>0</v>
      </c>
      <c r="BD119" s="24">
        <v>0</v>
      </c>
      <c r="BE119" s="24">
        <v>0</v>
      </c>
      <c r="BF119" s="24">
        <v>0</v>
      </c>
      <c r="BG119" s="24">
        <v>0</v>
      </c>
      <c r="BH119" s="24">
        <v>0</v>
      </c>
      <c r="BI119" s="24">
        <v>22382.422096500002</v>
      </c>
      <c r="BJ119" s="24">
        <v>0</v>
      </c>
      <c r="BK119" s="24">
        <v>0</v>
      </c>
      <c r="BL119" s="24">
        <v>0</v>
      </c>
      <c r="BM119" s="24">
        <v>0</v>
      </c>
      <c r="BN119" s="24">
        <v>0</v>
      </c>
      <c r="BO119" s="24">
        <v>0</v>
      </c>
    </row>
    <row r="120" spans="1:67" x14ac:dyDescent="0.25">
      <c r="A120">
        <v>2014</v>
      </c>
      <c r="B120" s="26" t="s">
        <v>290</v>
      </c>
      <c r="C120" s="26" t="s">
        <v>291</v>
      </c>
      <c r="D120" s="18" t="s">
        <v>283</v>
      </c>
      <c r="E120" s="24">
        <v>0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0</v>
      </c>
      <c r="X120" s="24">
        <v>0</v>
      </c>
      <c r="Y120" s="24">
        <v>0</v>
      </c>
      <c r="Z120" s="24">
        <v>0</v>
      </c>
      <c r="AA120" s="24">
        <v>0</v>
      </c>
      <c r="AB120" s="24">
        <v>0</v>
      </c>
      <c r="AC120" s="24">
        <v>0</v>
      </c>
      <c r="AD120" s="24">
        <v>0</v>
      </c>
      <c r="AE120" s="24">
        <v>0</v>
      </c>
      <c r="AF120" s="24">
        <v>0</v>
      </c>
      <c r="AG120" s="24">
        <v>0</v>
      </c>
      <c r="AH120" s="24">
        <v>0</v>
      </c>
      <c r="AI120" s="24">
        <v>0</v>
      </c>
      <c r="AJ120" s="24">
        <v>0</v>
      </c>
      <c r="AK120" s="24">
        <v>0</v>
      </c>
      <c r="AL120" s="24">
        <v>0</v>
      </c>
      <c r="AM120" s="24">
        <v>0</v>
      </c>
      <c r="AN120" s="24">
        <v>0</v>
      </c>
      <c r="AO120" s="24">
        <v>0</v>
      </c>
      <c r="AP120" s="24">
        <v>0</v>
      </c>
      <c r="AQ120" s="24">
        <v>0</v>
      </c>
      <c r="AR120" s="24">
        <v>0</v>
      </c>
      <c r="AS120" s="24">
        <v>0</v>
      </c>
      <c r="AT120" s="24">
        <v>0</v>
      </c>
      <c r="AU120" s="24">
        <v>0</v>
      </c>
      <c r="AV120" s="24">
        <v>0</v>
      </c>
      <c r="AW120" s="24">
        <v>0</v>
      </c>
      <c r="AX120" s="24">
        <v>0</v>
      </c>
      <c r="AY120" s="24">
        <v>0</v>
      </c>
      <c r="AZ120" s="24">
        <v>0</v>
      </c>
      <c r="BA120" s="24">
        <v>0</v>
      </c>
      <c r="BB120" s="24">
        <v>0</v>
      </c>
      <c r="BC120" s="24">
        <v>0</v>
      </c>
      <c r="BD120" s="24">
        <v>0</v>
      </c>
      <c r="BE120" s="24">
        <v>0</v>
      </c>
      <c r="BF120" s="24">
        <v>0</v>
      </c>
      <c r="BG120" s="24">
        <v>0</v>
      </c>
      <c r="BH120" s="24">
        <v>0</v>
      </c>
      <c r="BI120" s="24">
        <v>-14115.878328000001</v>
      </c>
      <c r="BJ120" s="24">
        <v>0</v>
      </c>
      <c r="BK120" s="24">
        <v>0</v>
      </c>
      <c r="BL120" s="24">
        <v>0</v>
      </c>
      <c r="BM120" s="24">
        <v>0</v>
      </c>
      <c r="BN120" s="24">
        <v>0</v>
      </c>
      <c r="BO120" s="24">
        <v>0</v>
      </c>
    </row>
    <row r="121" spans="1:67" x14ac:dyDescent="0.25">
      <c r="A121">
        <v>2014</v>
      </c>
      <c r="B121" s="25" t="s">
        <v>292</v>
      </c>
      <c r="C121" s="25" t="s">
        <v>293</v>
      </c>
      <c r="D121" s="18" t="s">
        <v>283</v>
      </c>
      <c r="E121" s="24">
        <v>25488.470353500001</v>
      </c>
      <c r="F121" s="24">
        <v>1825.4995080000001</v>
      </c>
      <c r="G121" s="24">
        <v>2823.023604</v>
      </c>
      <c r="H121" s="24">
        <v>2393.3545454999999</v>
      </c>
      <c r="I121" s="24">
        <v>16736.469927000002</v>
      </c>
      <c r="J121" s="24">
        <v>20515.390763999974</v>
      </c>
      <c r="K121" s="24">
        <v>1643.4866417167957</v>
      </c>
      <c r="L121" s="24">
        <v>5673.3888849573805</v>
      </c>
      <c r="M121" s="24">
        <v>2841.5046228258216</v>
      </c>
      <c r="N121" s="24">
        <v>8764.2603930000296</v>
      </c>
      <c r="O121" s="24">
        <v>43036.133569673853</v>
      </c>
      <c r="P121" s="24">
        <v>8234.3810638260493</v>
      </c>
      <c r="Q121" s="24">
        <v>6435.9765002755121</v>
      </c>
      <c r="R121" s="24">
        <v>4644.1820607244881</v>
      </c>
      <c r="S121" s="24">
        <v>31040.904638999989</v>
      </c>
      <c r="T121" s="24">
        <v>29178.815308499972</v>
      </c>
      <c r="U121" s="24">
        <v>86950.686291484861</v>
      </c>
      <c r="V121" s="24">
        <v>22695.51627401523</v>
      </c>
      <c r="W121" s="24">
        <v>33123.103135500016</v>
      </c>
      <c r="X121" s="24">
        <v>36454.032703047196</v>
      </c>
      <c r="Y121" s="24">
        <v>26240.109630452778</v>
      </c>
      <c r="Z121" s="24">
        <v>5652.985018499995</v>
      </c>
      <c r="AA121" s="24">
        <v>0</v>
      </c>
      <c r="AB121" s="24">
        <v>26265.220014000002</v>
      </c>
      <c r="AC121" s="24">
        <v>4867.6457554554063</v>
      </c>
      <c r="AD121" s="24">
        <v>5090.7733900445837</v>
      </c>
      <c r="AE121" s="24">
        <v>63632.837598000078</v>
      </c>
      <c r="AF121" s="24">
        <v>6803.0726841617225</v>
      </c>
      <c r="AG121" s="24">
        <v>46895.309051281904</v>
      </c>
      <c r="AH121" s="24">
        <v>57425.859582056357</v>
      </c>
      <c r="AI121" s="24">
        <v>23009.33596235752</v>
      </c>
      <c r="AJ121" s="24">
        <v>4577.8551566675496</v>
      </c>
      <c r="AK121" s="24">
        <v>4921.084058347963</v>
      </c>
      <c r="AL121" s="24">
        <v>13366.667314402732</v>
      </c>
      <c r="AM121" s="24">
        <v>1824.9756967242286</v>
      </c>
      <c r="AN121" s="24">
        <v>33446.519150999986</v>
      </c>
      <c r="AO121" s="24">
        <v>10639.228046217548</v>
      </c>
      <c r="AP121" s="24">
        <v>22981.591713782462</v>
      </c>
      <c r="AQ121" s="24">
        <v>6532.2652580086606</v>
      </c>
      <c r="AR121" s="24">
        <v>9342.0153969913445</v>
      </c>
      <c r="AS121" s="24">
        <v>49525.657901810519</v>
      </c>
      <c r="AT121" s="24">
        <v>13279.776930202948</v>
      </c>
      <c r="AU121" s="24">
        <v>9003.3748439865467</v>
      </c>
      <c r="AV121" s="24">
        <v>99661.431999489214</v>
      </c>
      <c r="AW121" s="24">
        <v>10891.320541856747</v>
      </c>
      <c r="AX121" s="24">
        <v>18164.921431252795</v>
      </c>
      <c r="AY121" s="24">
        <v>25454.48247077339</v>
      </c>
      <c r="AZ121" s="24">
        <v>1370.7799599699499</v>
      </c>
      <c r="BA121" s="24">
        <v>11344.833917647127</v>
      </c>
      <c r="BB121" s="24">
        <v>30605.844142010777</v>
      </c>
      <c r="BC121" s="24">
        <v>93403.45764600001</v>
      </c>
      <c r="BD121" s="24">
        <v>70607.998228500015</v>
      </c>
      <c r="BE121" s="24">
        <v>54341.39864549999</v>
      </c>
      <c r="BF121" s="24">
        <v>35424.175297499998</v>
      </c>
      <c r="BG121" s="24">
        <v>0</v>
      </c>
      <c r="BH121" s="24">
        <v>0</v>
      </c>
      <c r="BI121" s="24">
        <v>0</v>
      </c>
      <c r="BJ121" s="24">
        <v>0</v>
      </c>
      <c r="BK121" s="24">
        <v>0</v>
      </c>
      <c r="BL121" s="24">
        <v>0</v>
      </c>
      <c r="BM121" s="24">
        <v>0</v>
      </c>
      <c r="BN121" s="24">
        <v>0</v>
      </c>
      <c r="BO121" s="24">
        <v>0</v>
      </c>
    </row>
    <row r="122" spans="1:67" x14ac:dyDescent="0.25">
      <c r="A122">
        <v>2014</v>
      </c>
      <c r="B122" s="26" t="s">
        <v>294</v>
      </c>
      <c r="C122" s="26" t="s">
        <v>295</v>
      </c>
      <c r="D122" s="18" t="s">
        <v>283</v>
      </c>
      <c r="E122" s="24">
        <v>227.70752437402339</v>
      </c>
      <c r="F122" s="24">
        <v>21.799805532089</v>
      </c>
      <c r="G122" s="24">
        <v>33.354253062768464</v>
      </c>
      <c r="H122" s="24">
        <v>15.113714906450571</v>
      </c>
      <c r="I122" s="24">
        <v>804.23273995760383</v>
      </c>
      <c r="J122" s="24">
        <v>636.2039013752476</v>
      </c>
      <c r="K122" s="24">
        <v>68.21398768870263</v>
      </c>
      <c r="L122" s="24">
        <v>171.86726677144935</v>
      </c>
      <c r="M122" s="24">
        <v>60.903376715908266</v>
      </c>
      <c r="N122" s="24">
        <v>9147.413833654351</v>
      </c>
      <c r="O122" s="24">
        <v>3031.8197187408737</v>
      </c>
      <c r="P122" s="24">
        <v>302.73200132804436</v>
      </c>
      <c r="Q122" s="24">
        <v>229.13112233041483</v>
      </c>
      <c r="R122" s="24">
        <v>244.19682013806928</v>
      </c>
      <c r="S122" s="24">
        <v>3515.3827945241951</v>
      </c>
      <c r="T122" s="24">
        <v>1004.3013679783695</v>
      </c>
      <c r="U122" s="24">
        <v>4967.0331800918784</v>
      </c>
      <c r="V122" s="24">
        <v>841.2535217475745</v>
      </c>
      <c r="W122" s="24">
        <v>1138.1702695952131</v>
      </c>
      <c r="X122" s="24">
        <v>1105.5470224620708</v>
      </c>
      <c r="Y122" s="24">
        <v>1256.2663558520076</v>
      </c>
      <c r="Z122" s="24">
        <v>194.68034032784337</v>
      </c>
      <c r="AA122" s="24">
        <v>0</v>
      </c>
      <c r="AB122" s="24">
        <v>3490.5474365591599</v>
      </c>
      <c r="AC122" s="24">
        <v>95.757506793272498</v>
      </c>
      <c r="AD122" s="24">
        <v>107.12957570246664</v>
      </c>
      <c r="AE122" s="24">
        <v>1761.1857311399799</v>
      </c>
      <c r="AF122" s="24">
        <v>17.45011399208402</v>
      </c>
      <c r="AG122" s="24">
        <v>109.6417259182183</v>
      </c>
      <c r="AH122" s="24">
        <v>153.06079173086761</v>
      </c>
      <c r="AI122" s="24">
        <v>561.36969202166642</v>
      </c>
      <c r="AJ122" s="24">
        <v>133.81793719196082</v>
      </c>
      <c r="AK122" s="24">
        <v>174.10930551363822</v>
      </c>
      <c r="AL122" s="24">
        <v>121.1563937173201</v>
      </c>
      <c r="AM122" s="24">
        <v>12.440748625067028</v>
      </c>
      <c r="AN122" s="24">
        <v>243.91465921148853</v>
      </c>
      <c r="AO122" s="24">
        <v>69.446619578701515</v>
      </c>
      <c r="AP122" s="24">
        <v>45.223634973394347</v>
      </c>
      <c r="AQ122" s="24">
        <v>31.666569058555453</v>
      </c>
      <c r="AR122" s="24">
        <v>117.12936818997839</v>
      </c>
      <c r="AS122" s="24">
        <v>58.026225288533666</v>
      </c>
      <c r="AT122" s="24">
        <v>12.437669843318663</v>
      </c>
      <c r="AU122" s="24">
        <v>11.800967063497794</v>
      </c>
      <c r="AV122" s="24">
        <v>24.289172341214449</v>
      </c>
      <c r="AW122" s="24">
        <v>24.063585153871173</v>
      </c>
      <c r="AX122" s="24">
        <v>71.981289978718394</v>
      </c>
      <c r="AY122" s="24">
        <v>155.86652446371076</v>
      </c>
      <c r="AZ122" s="24">
        <v>0.12085813031538335</v>
      </c>
      <c r="BA122" s="24">
        <v>38.962930206132846</v>
      </c>
      <c r="BB122" s="24">
        <v>105.63576141894728</v>
      </c>
      <c r="BC122" s="24">
        <v>149.86250239126497</v>
      </c>
      <c r="BD122" s="24">
        <v>181.68273381504736</v>
      </c>
      <c r="BE122" s="24">
        <v>412.16822102013026</v>
      </c>
      <c r="BF122" s="24">
        <v>250.78580327913636</v>
      </c>
      <c r="BG122" s="24">
        <v>0</v>
      </c>
      <c r="BH122" s="24">
        <v>0</v>
      </c>
      <c r="BI122" s="24">
        <v>4580.727822096258</v>
      </c>
      <c r="BJ122" s="24">
        <v>0</v>
      </c>
      <c r="BK122" s="24">
        <v>0</v>
      </c>
      <c r="BL122" s="24">
        <v>3417.9913335003234</v>
      </c>
      <c r="BM122" s="24">
        <v>64.105107964149241</v>
      </c>
      <c r="BN122" s="24">
        <v>0</v>
      </c>
      <c r="BO122" s="24">
        <v>0</v>
      </c>
    </row>
    <row r="123" spans="1:67" x14ac:dyDescent="0.25">
      <c r="A123">
        <v>2014</v>
      </c>
      <c r="B123" s="27" t="s">
        <v>215</v>
      </c>
      <c r="C123" s="28" t="s">
        <v>296</v>
      </c>
      <c r="D123" s="18" t="s">
        <v>283</v>
      </c>
      <c r="E123" s="24">
        <v>47354.297272346324</v>
      </c>
      <c r="F123" s="24">
        <v>3391.5431241437195</v>
      </c>
      <c r="G123" s="24">
        <v>5244.8145022680674</v>
      </c>
      <c r="H123" s="24">
        <v>4302.3235757411776</v>
      </c>
      <c r="I123" s="24">
        <v>103672.82833702373</v>
      </c>
      <c r="J123" s="24">
        <v>80988.299242105713</v>
      </c>
      <c r="K123" s="24">
        <v>5952.5680491080229</v>
      </c>
      <c r="L123" s="24">
        <v>20548.529297131547</v>
      </c>
      <c r="M123" s="24">
        <v>10291.686710368998</v>
      </c>
      <c r="N123" s="24">
        <v>132849.05309870772</v>
      </c>
      <c r="O123" s="24">
        <v>200888.10347561096</v>
      </c>
      <c r="P123" s="24">
        <v>38437.21677574567</v>
      </c>
      <c r="Q123" s="24">
        <v>22422.063723470535</v>
      </c>
      <c r="R123" s="24">
        <v>16179.696446142327</v>
      </c>
      <c r="S123" s="24">
        <v>149666.64437631195</v>
      </c>
      <c r="T123" s="24">
        <v>94002.044487186256</v>
      </c>
      <c r="U123" s="24">
        <v>312094.99644777743</v>
      </c>
      <c r="V123" s="24">
        <v>81461.773023554953</v>
      </c>
      <c r="W123" s="24">
        <v>114490.21987586496</v>
      </c>
      <c r="X123" s="24">
        <v>148282.28699039898</v>
      </c>
      <c r="Y123" s="24">
        <v>106735.61135410635</v>
      </c>
      <c r="Z123" s="24">
        <v>21108.228426623587</v>
      </c>
      <c r="AA123" s="24">
        <v>0</v>
      </c>
      <c r="AB123" s="24">
        <v>104005.53566893938</v>
      </c>
      <c r="AC123" s="24">
        <v>19274.999561127959</v>
      </c>
      <c r="AD123" s="24">
        <v>20158.5447644661</v>
      </c>
      <c r="AE123" s="24">
        <v>189724.11230180605</v>
      </c>
      <c r="AF123" s="24">
        <v>11937.556473437588</v>
      </c>
      <c r="AG123" s="24">
        <v>79110.502527284334</v>
      </c>
      <c r="AH123" s="24">
        <v>102405.36291926095</v>
      </c>
      <c r="AI123" s="24">
        <v>65024.34800945242</v>
      </c>
      <c r="AJ123" s="24">
        <v>12937.011625672219</v>
      </c>
      <c r="AK123" s="24">
        <v>13906.975973460474</v>
      </c>
      <c r="AL123" s="24">
        <v>37774.181254087889</v>
      </c>
      <c r="AM123" s="24">
        <v>5157.3785096069532</v>
      </c>
      <c r="AN123" s="24">
        <v>69508.46737451652</v>
      </c>
      <c r="AO123" s="24">
        <v>24435.069703294863</v>
      </c>
      <c r="AP123" s="24">
        <v>52781.723728403609</v>
      </c>
      <c r="AQ123" s="24">
        <v>15002.625773831369</v>
      </c>
      <c r="AR123" s="24">
        <v>21455.766941276601</v>
      </c>
      <c r="AS123" s="24">
        <v>95310.827968612779</v>
      </c>
      <c r="AT123" s="24">
        <v>25556.581943151839</v>
      </c>
      <c r="AU123" s="24">
        <v>17326.758436878179</v>
      </c>
      <c r="AV123" s="24">
        <v>126619.57928099616</v>
      </c>
      <c r="AW123" s="24">
        <v>18373.793288747605</v>
      </c>
      <c r="AX123" s="24">
        <v>30644.448503880056</v>
      </c>
      <c r="AY123" s="24">
        <v>42942.028690885185</v>
      </c>
      <c r="AZ123" s="24">
        <v>2312.5228508380492</v>
      </c>
      <c r="BA123" s="24">
        <v>19138.875997353109</v>
      </c>
      <c r="BB123" s="24">
        <v>50389.381807384561</v>
      </c>
      <c r="BC123" s="24">
        <v>132526.18985585979</v>
      </c>
      <c r="BD123" s="24">
        <v>99773.725675661277</v>
      </c>
      <c r="BE123" s="24">
        <v>106532.95423209202</v>
      </c>
      <c r="BF123" s="24">
        <v>71441.735374704222</v>
      </c>
      <c r="BG123" s="24">
        <v>0</v>
      </c>
      <c r="BH123" s="24">
        <v>0</v>
      </c>
      <c r="BI123" s="24">
        <v>0</v>
      </c>
      <c r="BJ123" s="24">
        <v>0</v>
      </c>
      <c r="BK123" s="24">
        <v>0</v>
      </c>
      <c r="BL123" s="24">
        <v>0</v>
      </c>
      <c r="BM123" s="24">
        <v>0</v>
      </c>
      <c r="BN123" s="24">
        <v>0</v>
      </c>
      <c r="BO123" s="24">
        <v>0</v>
      </c>
    </row>
    <row r="124" spans="1:67" x14ac:dyDescent="0.25">
      <c r="C124" s="2"/>
      <c r="O124" s="50">
        <v>200888.10347561096</v>
      </c>
      <c r="P124" s="50">
        <v>38437.21677574567</v>
      </c>
    </row>
    <row r="126" spans="1:67" s="29" customFormat="1" x14ac:dyDescent="0.25">
      <c r="C126" s="30" t="s">
        <v>312</v>
      </c>
      <c r="O126" s="31">
        <f>O124/SUM(O124:P124)</f>
        <v>0.83939343845700842</v>
      </c>
      <c r="P126" s="31">
        <f>P124/SUM(O124:P124)</f>
        <v>0.16060656154299155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EBFD-C9FA-4FCB-B0D5-2FF1D8BE9760}">
  <sheetPr>
    <tabColor theme="9" tint="0.59999389629810485"/>
  </sheetPr>
  <dimension ref="B2:K7"/>
  <sheetViews>
    <sheetView workbookViewId="0">
      <selection activeCell="B5" sqref="B5"/>
    </sheetView>
  </sheetViews>
  <sheetFormatPr defaultRowHeight="15" x14ac:dyDescent="0.25"/>
  <cols>
    <col min="2" max="2" width="16.85546875" bestFit="1" customWidth="1"/>
    <col min="4" max="4" width="8" bestFit="1" customWidth="1"/>
  </cols>
  <sheetData>
    <row r="2" spans="2:11" x14ac:dyDescent="0.25">
      <c r="B2" t="s">
        <v>313</v>
      </c>
    </row>
    <row r="3" spans="2:11" x14ac:dyDescent="0.25">
      <c r="B3" t="s">
        <v>314</v>
      </c>
    </row>
    <row r="4" spans="2:11" ht="15.75" thickBot="1" x14ac:dyDescent="0.3"/>
    <row r="5" spans="2:11" x14ac:dyDescent="0.25">
      <c r="B5" s="48" t="s">
        <v>297</v>
      </c>
      <c r="C5" s="40" t="s">
        <v>146</v>
      </c>
      <c r="D5" s="41" t="s">
        <v>147</v>
      </c>
      <c r="E5" s="40" t="s">
        <v>299</v>
      </c>
      <c r="F5" s="41" t="s">
        <v>300</v>
      </c>
      <c r="G5" s="40" t="s">
        <v>301</v>
      </c>
      <c r="H5" s="41" t="s">
        <v>302</v>
      </c>
      <c r="I5" s="40" t="s">
        <v>303</v>
      </c>
      <c r="J5" s="47" t="s">
        <v>304</v>
      </c>
      <c r="K5" s="41" t="s">
        <v>305</v>
      </c>
    </row>
    <row r="6" spans="2:11" x14ac:dyDescent="0.25">
      <c r="B6" s="48" t="s">
        <v>298</v>
      </c>
      <c r="C6" s="42">
        <v>859.08710074359988</v>
      </c>
      <c r="D6" s="43">
        <v>486.87741002662375</v>
      </c>
      <c r="E6" s="42">
        <v>12827.930615157631</v>
      </c>
      <c r="F6" s="43">
        <v>26577.997646954518</v>
      </c>
      <c r="G6" s="42">
        <v>161504.20767572554</v>
      </c>
      <c r="H6" s="43">
        <v>44077.323553814233</v>
      </c>
      <c r="I6" s="42">
        <v>27303.598843516804</v>
      </c>
      <c r="J6" s="32">
        <v>8982.774694348007</v>
      </c>
      <c r="K6" s="43">
        <v>23569.359067694313</v>
      </c>
    </row>
    <row r="7" spans="2:11" s="29" customFormat="1" ht="15.75" thickBot="1" x14ac:dyDescent="0.3">
      <c r="B7" s="49" t="s">
        <v>306</v>
      </c>
      <c r="C7" s="44">
        <f>C6/SUM(C6:D6)</f>
        <v>0.63826876107750441</v>
      </c>
      <c r="D7" s="45">
        <f>D6/SUM(C6:D6)</f>
        <v>0.3617312389224957</v>
      </c>
      <c r="E7" s="44">
        <f>E6/SUM(E6:F6)</f>
        <v>0.32553301447009375</v>
      </c>
      <c r="F7" s="45">
        <f>F6/SUM(E6:F6)</f>
        <v>0.67446698552990614</v>
      </c>
      <c r="G7" s="44">
        <f>G6/SUM(G6:H6)</f>
        <v>0.78559687103118137</v>
      </c>
      <c r="H7" s="45">
        <f>H6/SUM(G6:H6)</f>
        <v>0.21440312896881863</v>
      </c>
      <c r="I7" s="44">
        <f>I6/SUM(I6:K6)</f>
        <v>0.45615678991757874</v>
      </c>
      <c r="J7" s="46">
        <f>J6/SUM(I6:K6)</f>
        <v>0.15007375740504642</v>
      </c>
      <c r="K7" s="45">
        <f>K6/SUM(I6:K6)</f>
        <v>0.39376945267737479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AQ2"/>
  <sheetViews>
    <sheetView tabSelected="1" topLeftCell="S1" workbookViewId="0">
      <selection activeCell="B2" sqref="B2:AQ2"/>
    </sheetView>
  </sheetViews>
  <sheetFormatPr defaultRowHeight="15" x14ac:dyDescent="0.25"/>
  <cols>
    <col min="1" max="1" width="20.140625" customWidth="1"/>
    <col min="2" max="39" width="10.140625" customWidth="1"/>
    <col min="40" max="42" width="12" bestFit="1" customWidth="1"/>
  </cols>
  <sheetData>
    <row r="1" spans="1:43" s="4" customFormat="1" x14ac:dyDescent="0.25">
      <c r="A1" s="7" t="s">
        <v>137</v>
      </c>
      <c r="B1" s="33" t="s">
        <v>9</v>
      </c>
      <c r="C1" s="34" t="s">
        <v>146</v>
      </c>
      <c r="D1" s="35" t="s">
        <v>147</v>
      </c>
      <c r="E1" s="33" t="s">
        <v>10</v>
      </c>
      <c r="F1" s="33" t="s">
        <v>11</v>
      </c>
      <c r="G1" s="33" t="s">
        <v>12</v>
      </c>
      <c r="H1" s="33" t="s">
        <v>13</v>
      </c>
      <c r="I1" s="33" t="s">
        <v>14</v>
      </c>
      <c r="J1" s="33" t="s">
        <v>15</v>
      </c>
      <c r="K1" s="33" t="s">
        <v>16</v>
      </c>
      <c r="L1" s="34" t="s">
        <v>142</v>
      </c>
      <c r="M1" s="35" t="s">
        <v>143</v>
      </c>
      <c r="N1" s="33" t="s">
        <v>17</v>
      </c>
      <c r="O1" s="34" t="s">
        <v>299</v>
      </c>
      <c r="P1" s="35" t="s">
        <v>300</v>
      </c>
      <c r="Q1" s="34" t="s">
        <v>301</v>
      </c>
      <c r="R1" s="35" t="s">
        <v>302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4" t="s">
        <v>303</v>
      </c>
      <c r="AA1" s="36" t="s">
        <v>304</v>
      </c>
      <c r="AB1" s="35" t="s">
        <v>305</v>
      </c>
      <c r="AC1" s="33" t="s">
        <v>25</v>
      </c>
      <c r="AD1" s="33" t="s">
        <v>26</v>
      </c>
      <c r="AE1" s="33" t="s">
        <v>27</v>
      </c>
      <c r="AF1" s="33" t="s">
        <v>28</v>
      </c>
      <c r="AG1" s="33" t="s">
        <v>29</v>
      </c>
      <c r="AH1" s="33" t="s">
        <v>30</v>
      </c>
      <c r="AI1" s="33" t="s">
        <v>31</v>
      </c>
      <c r="AJ1" s="33" t="s">
        <v>32</v>
      </c>
      <c r="AK1" s="33" t="s">
        <v>33</v>
      </c>
      <c r="AL1" s="33" t="s">
        <v>34</v>
      </c>
      <c r="AM1" s="33" t="s">
        <v>35</v>
      </c>
      <c r="AN1" s="33" t="s">
        <v>36</v>
      </c>
      <c r="AO1" s="33" t="s">
        <v>37</v>
      </c>
      <c r="AP1" s="33" t="s">
        <v>38</v>
      </c>
      <c r="AQ1" s="33" t="s">
        <v>39</v>
      </c>
    </row>
    <row r="2" spans="1:43" ht="15.75" thickBot="1" x14ac:dyDescent="0.3">
      <c r="A2" t="s">
        <v>138</v>
      </c>
      <c r="B2">
        <f>'OECD TTL'!C49*10^6*About!$A$26</f>
        <v>27925733548.226498</v>
      </c>
      <c r="C2" s="37">
        <f>'OECD TTL'!D49*10^6*'KOR EXIOBASE Output'!C7*About!$A$26</f>
        <v>457093802.53003603</v>
      </c>
      <c r="D2" s="38">
        <f>'OECD TTL'!D49*10^6*'KOR EXIOBASE Output'!D7*About!$A$26</f>
        <v>259052483.17942795</v>
      </c>
      <c r="E2">
        <f>'OECD TTL'!E49*10^6*About!$A$26</f>
        <v>1544465897.3828881</v>
      </c>
      <c r="F2">
        <f>'OECD TTL'!F49*10^6*About!$A$26</f>
        <v>41362703.097246192</v>
      </c>
      <c r="G2">
        <f>'OECD TTL'!G49*10^6*About!$A$26</f>
        <v>16963745414.04203</v>
      </c>
      <c r="H2">
        <f>'OECD TTL'!H49*10^6*About!$A$26</f>
        <v>17233523231.666927</v>
      </c>
      <c r="I2">
        <f>'OECD TTL'!I49*10^6*About!$A$26</f>
        <v>1783245904.7241337</v>
      </c>
      <c r="J2">
        <f>'OECD TTL'!J49*10^6*About!$A$26</f>
        <v>8120554480.9022141</v>
      </c>
      <c r="K2">
        <f>'OECD TTL'!K49*10^6*About!$A$26</f>
        <v>7799533408.1521578</v>
      </c>
      <c r="L2" s="37">
        <f>'OECD TTL'!L49*10^6*'KOR WIOD IO-tables'!O126*About!$A$26</f>
        <v>27858601966.744705</v>
      </c>
      <c r="M2" s="38">
        <f>'OECD TTL'!L49*10^6*'KOR WIOD IO-tables'!P126*About!$A$26</f>
        <v>5330366031.3313847</v>
      </c>
      <c r="N2">
        <f>'OECD TTL'!M49*10^6*About!$A$26</f>
        <v>18503755376.196644</v>
      </c>
      <c r="O2" s="37">
        <f>'OECD TTL'!N49*10^6*'KOR EXIOBASE Output'!E7*About!$A$26</f>
        <v>3402652876.0640969</v>
      </c>
      <c r="P2" s="38">
        <f>'OECD TTL'!N49*10^6*'KOR EXIOBASE Output'!F7*About!$A$26</f>
        <v>7049905619.7400007</v>
      </c>
      <c r="Q2" s="37">
        <f>'OECD TTL'!O49*10^6*'KOR EXIOBASE Output'!G7*About!$A$26</f>
        <v>20152089531.408657</v>
      </c>
      <c r="R2" s="38">
        <f>'OECD TTL'!O49*10^6*'KOR EXIOBASE Output'!H7*About!$A$26</f>
        <v>5499857764.3549404</v>
      </c>
      <c r="S2">
        <f>'OECD TTL'!P49*10^6*About!$A$26</f>
        <v>27868387599.201744</v>
      </c>
      <c r="T2">
        <f>'OECD TTL'!Q49*10^6*About!$A$26</f>
        <v>78865113264.449387</v>
      </c>
      <c r="U2">
        <f>'OECD TTL'!R49*10^6*About!$A$26</f>
        <v>21995077495.707058</v>
      </c>
      <c r="V2">
        <f>'OECD TTL'!S49*10^6*About!$A$26</f>
        <v>32468365777.138351</v>
      </c>
      <c r="W2">
        <f>'OECD TTL'!T49*10^6*About!$A$26</f>
        <v>40041324565.748451</v>
      </c>
      <c r="X2">
        <f>'OECD TTL'!U49*10^6*About!$A$26</f>
        <v>16059674903.487938</v>
      </c>
      <c r="Y2">
        <f>'OECD TTL'!V49*10^6*About!$A$26</f>
        <v>5775667001.1011868</v>
      </c>
      <c r="Z2" s="37">
        <f>'OECD TTL'!W49*10^6*'KOR EXIOBASE Output'!I7*About!$A$26</f>
        <v>17572887476.866421</v>
      </c>
      <c r="AA2" s="39">
        <f>'OECD TTL'!W49*10^6*'KOR EXIOBASE Output'!J7*About!$A$26</f>
        <v>5781409617.0440445</v>
      </c>
      <c r="AB2" s="38">
        <f>'OECD TTL'!W49*10^6*'KOR EXIOBASE Output'!K7*About!$A$26</f>
        <v>15169490922.139015</v>
      </c>
      <c r="AC2">
        <f>'OECD TTL'!X49*10^6*About!$A$26</f>
        <v>63812964063.337234</v>
      </c>
      <c r="AD2">
        <f>'OECD TTL'!Y49*10^6*About!$A$26</f>
        <v>101188767549.16315</v>
      </c>
      <c r="AE2">
        <f>'OECD TTL'!Z49*10^6*About!$A$26</f>
        <v>48084965729.884354</v>
      </c>
      <c r="AF2">
        <f>'OECD TTL'!AA49*10^6*About!$A$26</f>
        <v>32704336607.922634</v>
      </c>
      <c r="AG2">
        <f>'OECD TTL'!AB49*10^6*About!$A$26</f>
        <v>8584649821.7427444</v>
      </c>
      <c r="AH2">
        <f>'OECD TTL'!AC49*10^6*About!$A$26</f>
        <v>14645690413.76779</v>
      </c>
      <c r="AI2">
        <f>'OECD TTL'!AD49*10^6*About!$A$26</f>
        <v>23229759026.567715</v>
      </c>
      <c r="AJ2">
        <f>'OECD TTL'!AE49*10^6*About!$A$26</f>
        <v>67390208238.227638</v>
      </c>
      <c r="AK2">
        <f>'OECD TTL'!AF49*10^6*About!$A$26</f>
        <v>94577322088.289032</v>
      </c>
      <c r="AL2">
        <f>'OECD TTL'!AG49*10^6*About!$A$26</f>
        <v>95146131906.994019</v>
      </c>
      <c r="AM2">
        <f>'OECD TTL'!AH49*10^6*About!$A$26</f>
        <v>88068653742.136642</v>
      </c>
      <c r="AN2">
        <f>'OECD TTL'!AI49*10^6*About!$A$26</f>
        <v>65281679061.839447</v>
      </c>
      <c r="AO2">
        <f>'OECD TTL'!AJ49*10^6*About!$A$26</f>
        <v>53073578954.252228</v>
      </c>
      <c r="AP2">
        <f>'OECD TTL'!AK49*10^6*About!$A$26</f>
        <v>30090833728.382355</v>
      </c>
      <c r="AQ2">
        <f>'OECD TTL'!AL49*10^6*About!$A$26</f>
        <v>1756122820.7259395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TTL</vt:lpstr>
      <vt:lpstr>KOR WIOD IO-tables</vt:lpstr>
      <vt:lpstr>KOR EXIOBASE Output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2019-12-02T22:49:06Z</dcterms:created>
  <dcterms:modified xsi:type="dcterms:W3CDTF">2021-05-28T19:44:16Z</dcterms:modified>
</cp:coreProperties>
</file>