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South Korea\LPGRbIC\"/>
    </mc:Choice>
  </mc:AlternateContent>
  <xr:revisionPtr revIDLastSave="0" documentId="13_ncr:1_{859F868E-84B3-4FB3-BB3D-807497341DD5}" xr6:coauthVersionLast="46" xr6:coauthVersionMax="46" xr10:uidLastSave="{00000000-0000-0000-0000-000000000000}"/>
  <bookViews>
    <workbookView xWindow="-120" yWindow="-120" windowWidth="29040" windowHeight="15840" firstSheet="4" activeTab="9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LPGRbIC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" i="2" l="1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1" i="15" l="1"/>
  <c r="A1" i="12"/>
  <c r="A1" i="11"/>
  <c r="A1" i="18"/>
  <c r="A1" i="17"/>
  <c r="A1" i="13"/>
  <c r="A1" i="16"/>
</calcChain>
</file>

<file path=xl/sharedStrings.xml><?xml version="1.0" encoding="utf-8"?>
<sst xmlns="http://schemas.openxmlformats.org/spreadsheetml/2006/main" count="2132" uniqueCount="203">
  <si>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</si>
  <si>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</si>
  <si>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</si>
  <si>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</si>
  <si>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</si>
  <si>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</si>
  <si>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</si>
  <si>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</si>
  <si>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</si>
  <si>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</si>
  <si>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</si>
  <si>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</si>
  <si>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</si>
  <si>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</si>
  <si>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</si>
  <si>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</si>
  <si>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</si>
  <si>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</si>
  <si>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</si>
  <si>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</si>
  <si>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</si>
  <si>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</si>
  <si>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</si>
  <si>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</si>
  <si>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</si>
  <si>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</si>
  <si>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</si>
  <si>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</si>
  <si>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</si>
  <si>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</si>
  <si>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</si>
  <si>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</si>
  <si>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</si>
  <si>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</si>
  <si>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</si>
  <si>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</si>
  <si>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</si>
  <si>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</si>
  <si>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</si>
  <si>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</si>
  <si>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</si>
  <si>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</si>
  <si>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</si>
  <si>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</si>
  <si>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</si>
  <si>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</si>
  <si>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</si>
  <si>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</si>
  <si>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</si>
  <si>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</si>
  <si>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</si>
  <si>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</si>
  <si>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</si>
  <si>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</si>
  <si>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</si>
  <si>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</si>
  <si>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</si>
  <si>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</si>
  <si>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</si>
  <si>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</si>
  <si>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</si>
  <si>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</si>
  <si>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</si>
  <si>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</si>
  <si>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</si>
  <si>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</si>
  <si>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</si>
  <si>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</si>
  <si>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</si>
  <si>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</si>
  <si>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</si>
  <si>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</si>
  <si>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</si>
  <si>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</si>
  <si>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</si>
  <si>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</si>
  <si>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</si>
  <si>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</si>
  <si>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</si>
  <si>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</si>
  <si>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</si>
  <si>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</si>
  <si>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</si>
  <si>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</si>
  <si>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</si>
  <si>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</si>
  <si>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</si>
  <si>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</si>
  <si>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</si>
  <si>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</si>
  <si>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</si>
  <si>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</si>
  <si>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</si>
  <si>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</si>
  <si>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</si>
  <si>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</si>
  <si>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</si>
  <si>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</si>
  <si>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</si>
  <si>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</si>
  <si>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</si>
  <si>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</si>
  <si>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</si>
  <si>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</si>
  <si>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</si>
  <si>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</si>
  <si>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</si>
  <si>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</si>
  <si>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</si>
  <si>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</si>
  <si>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</si>
  <si>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</si>
  <si>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</si>
  <si>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</si>
  <si>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</si>
  <si>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</si>
  <si>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</si>
  <si>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</si>
  <si>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</si>
  <si>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</si>
  <si>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</si>
  <si>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</si>
  <si>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</si>
  <si>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</si>
  <si>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</si>
  <si>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</si>
  <si>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</si>
  <si>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</si>
  <si>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</si>
  <si>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</si>
  <si>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</si>
  <si>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</si>
  <si>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</si>
  <si>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</si>
  <si>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</si>
  <si>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</si>
  <si>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</si>
  <si>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</si>
  <si>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</si>
  <si>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</si>
  <si>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</si>
  <si>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</si>
  <si>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</si>
  <si>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</si>
  <si>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</si>
  <si>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</si>
  <si>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</si>
  <si>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</si>
  <si>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</si>
  <si>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</si>
  <si>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</si>
  <si>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</si>
  <si>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</si>
  <si>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</si>
  <si>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</si>
  <si>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</si>
  <si>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</si>
  <si>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</si>
  <si>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</si>
  <si>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</si>
  <si>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</si>
  <si>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</si>
  <si>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</si>
  <si>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</si>
  <si>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</si>
  <si>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</si>
  <si>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</si>
  <si>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</si>
  <si>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</si>
  <si>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</si>
  <si>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</si>
  <si>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</si>
  <si>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</si>
  <si>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</si>
  <si>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</si>
  <si>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</si>
  <si>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</si>
  <si>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</si>
  <si>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</si>
  <si>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</si>
  <si>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</si>
  <si>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</si>
  <si>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</si>
  <si>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</si>
  <si>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</si>
  <si>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</si>
  <si>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</si>
  <si>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</si>
  <si>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</si>
  <si>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</si>
  <si>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</si>
  <si>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ISIC 20</t>
  </si>
  <si>
    <t>ISIC 21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</si>
  <si>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</si>
  <si>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</si>
  <si>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</si>
  <si>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</si>
  <si>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</si>
  <si>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</si>
  <si>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</si>
  <si>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</si>
  <si>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</si>
  <si>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Labor Productivity Growth Rate - US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</si>
</sst>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_ ;\-#,##0.0\ "/>
    <numFmt numFmtId="165" formatCode="0.00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43" fontId="15" fillId="0" borderId="0" applyFont="0" applyFill="0" applyBorder="0" applyAlignment="0" applyProtection="0"/>
    <xf numFmtId="0" fontId="16" fillId="0" borderId="0"/>
    <xf numFmtId="0" fontId="17" fillId="0" borderId="0"/>
    <xf numFmtId="0" fontId="15" fillId="0" borderId="0"/>
    <xf numFmtId="0" fontId="15" fillId="0" borderId="0"/>
    <xf numFmtId="43" fontId="1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43" fontId="0" fillId="0" borderId="0" xfId="4" applyFont="1"/>
    <xf numFmtId="0" fontId="0" fillId="0" borderId="0" xfId="0"/>
    <xf numFmtId="0" fontId="0" fillId="0" borderId="0" xfId="0"/>
    <xf numFmtId="165" fontId="0" fillId="0" borderId="0" xfId="0" applyNumberFormat="1"/>
    <xf numFmtId="0" fontId="0" fillId="0" borderId="0" xfId="0" applyFill="1" applyAlignment="1">
      <alignment horizontal="right"/>
    </xf>
    <xf numFmtId="165" fontId="0" fillId="0" borderId="0" xfId="0" applyNumberFormat="1" applyFill="1"/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0" fillId="8" borderId="7" xfId="0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165" fontId="0" fillId="8" borderId="9" xfId="0" applyNumberFormat="1" applyFill="1" applyBorder="1"/>
    <xf numFmtId="165" fontId="0" fillId="8" borderId="10" xfId="0" applyNumberFormat="1" applyFill="1" applyBorder="1"/>
    <xf numFmtId="0" fontId="0" fillId="8" borderId="11" xfId="0" applyFill="1" applyBorder="1" applyAlignment="1">
      <alignment horizontal="right"/>
    </xf>
    <xf numFmtId="165" fontId="0" fillId="8" borderId="12" xfId="0" applyNumberFormat="1" applyFill="1" applyBorder="1"/>
  </cellXfs>
  <cellStyles count="14">
    <cellStyle name="Comma" xfId="4" builtinId="3"/>
    <cellStyle name="Comma 2" xfId="9" xr:uid="{C6B60ADF-88AC-496D-BA56-A84A73BDAE2B}"/>
    <cellStyle name="Hyperlink" xfId="1" builtinId="8"/>
    <cellStyle name="Normal" xfId="0" builtinId="0"/>
    <cellStyle name="Normal 11" xfId="11" xr:uid="{CE02BDA6-0DDB-4485-B9BF-B97F6FBDD740}"/>
    <cellStyle name="Normal 2" xfId="2" xr:uid="{00000000-0005-0000-0000-000003000000}"/>
    <cellStyle name="Normal 2 2" xfId="7" xr:uid="{88C1DBE8-537C-4A45-89D7-8B45088DBF9C}"/>
    <cellStyle name="Normal 3" xfId="3" xr:uid="{00000000-0005-0000-0000-000004000000}"/>
    <cellStyle name="Normal 3 2" xfId="6" xr:uid="{A9722F2B-23CE-445E-9874-8ECBC7507849}"/>
    <cellStyle name="Normal 4" xfId="5" xr:uid="{00000000-0005-0000-0000-000005000000}"/>
    <cellStyle name="Normal 4 2" xfId="13" xr:uid="{F19495B1-953A-4979-B123-1CA5B47F03BA}"/>
    <cellStyle name="Normal 4 2 2" xfId="8" xr:uid="{524B0D51-EC0A-415E-A5DF-B6129453BFBE}"/>
    <cellStyle name="Normal 4 3" xfId="10" xr:uid="{C1A13202-7AD1-43C7-949D-170B5881025C}"/>
    <cellStyle name="Normal 5" xfId="12" xr:uid="{D24C28D5-E14C-4190-828B-B53BB5D038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20"/>
  <sheetViews>
    <sheetView workbookViewId="0">
      <selection activeCell="B16" sqref="B16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81</v>
      </c>
      <c r="B1" s="28"/>
    </row>
    <row r="2" spans="1:2" x14ac:dyDescent="0.25">
      <c r="A2" s="28"/>
      <c r="B2" s="28"/>
    </row>
    <row r="3" spans="1:2" x14ac:dyDescent="0.25">
      <c r="A3" s="1" t="s">
        <v>0</v>
      </c>
      <c r="B3" s="28" t="s">
        <v>1</v>
      </c>
    </row>
    <row r="4" spans="1:2" x14ac:dyDescent="0.25">
      <c r="A4" s="28"/>
      <c r="B4" s="2">
        <v>2018</v>
      </c>
    </row>
    <row r="5" spans="1:2" x14ac:dyDescent="0.25">
      <c r="A5" s="28"/>
      <c r="B5" s="28" t="s">
        <v>83</v>
      </c>
    </row>
    <row r="6" spans="1:2" x14ac:dyDescent="0.25">
      <c r="A6" s="28"/>
      <c r="B6" s="3" t="s">
        <v>82</v>
      </c>
    </row>
    <row r="7" spans="1:2" x14ac:dyDescent="0.25">
      <c r="A7" s="28"/>
      <c r="B7" s="28" t="s">
        <v>155</v>
      </c>
    </row>
    <row r="8" spans="1:2" x14ac:dyDescent="0.25">
      <c r="A8" s="28"/>
      <c r="B8" s="28"/>
    </row>
    <row r="9" spans="1:2" x14ac:dyDescent="0.25">
      <c r="A9" s="1" t="s">
        <v>2</v>
      </c>
      <c r="B9" s="28"/>
    </row>
    <row r="10" spans="1:2" x14ac:dyDescent="0.25">
      <c r="A10" s="28" t="s">
        <v>190</v>
      </c>
      <c r="B10" s="28"/>
    </row>
    <row r="11" spans="1:2" x14ac:dyDescent="0.25">
      <c r="A11" s="28" t="s">
        <v>189</v>
      </c>
      <c r="B11" s="28"/>
    </row>
    <row r="12" spans="1:2" x14ac:dyDescent="0.25">
      <c r="A12" s="28"/>
      <c r="B12" s="28"/>
    </row>
    <row r="13" spans="1:2" x14ac:dyDescent="0.25">
      <c r="A13" s="28"/>
      <c r="B13" s="28"/>
    </row>
    <row r="14" spans="1:2" x14ac:dyDescent="0.25">
      <c r="A14" s="28"/>
      <c r="B14" s="28"/>
    </row>
    <row r="15" spans="1:2" x14ac:dyDescent="0.25">
      <c r="A15" s="28"/>
      <c r="B15" s="28"/>
    </row>
    <row r="16" spans="1:2" x14ac:dyDescent="0.25">
      <c r="A16" s="28"/>
      <c r="B16" s="28"/>
    </row>
    <row r="19" spans="1:2" x14ac:dyDescent="0.25">
      <c r="A19" s="27"/>
    </row>
    <row r="20" spans="1:2" x14ac:dyDescent="0.25">
      <c r="A20" s="26"/>
      <c r="B20" s="28"/>
    </row>
  </sheetData>
  <hyperlinks>
    <hyperlink ref="B6" r:id="rId1" display="https://stats.oecd.org/Index.aspx?DataSetCode=PDBI_I4" xr:uid="{0D2D8291-6541-4222-8303-320A8C35C536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Q2"/>
  <sheetViews>
    <sheetView tabSelected="1" topLeftCell="R1" workbookViewId="0">
      <selection activeCell="AF17" sqref="AF17"/>
    </sheetView>
  </sheetViews>
  <sheetFormatPr defaultRowHeight="15" x14ac:dyDescent="0.25"/>
  <cols>
    <col min="1" max="1" width="31" customWidth="1"/>
    <col min="2" max="26" width="10.140625" customWidth="1"/>
    <col min="27" max="27" width="11.85546875" bestFit="1" customWidth="1"/>
    <col min="28" max="28" width="10" bestFit="1" customWidth="1"/>
    <col min="29" max="39" width="10.140625" customWidth="1"/>
    <col min="40" max="43" width="9.42578125" bestFit="1" customWidth="1"/>
  </cols>
  <sheetData>
    <row r="1" spans="1:43" s="4" customFormat="1" x14ac:dyDescent="0.25">
      <c r="A1" s="14" t="s">
        <v>80</v>
      </c>
      <c r="B1" s="4" t="s">
        <v>8</v>
      </c>
      <c r="C1" s="78" t="s">
        <v>194</v>
      </c>
      <c r="D1" s="79" t="s">
        <v>193</v>
      </c>
      <c r="E1" s="30" t="s">
        <v>10</v>
      </c>
      <c r="F1" s="30" t="s">
        <v>11</v>
      </c>
      <c r="G1" s="30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78" t="s">
        <v>191</v>
      </c>
      <c r="M1" s="79" t="s">
        <v>192</v>
      </c>
      <c r="N1" s="30" t="s">
        <v>18</v>
      </c>
      <c r="O1" s="78" t="s">
        <v>195</v>
      </c>
      <c r="P1" s="82" t="s">
        <v>196</v>
      </c>
      <c r="Q1" s="78" t="s">
        <v>197</v>
      </c>
      <c r="R1" s="79" t="s">
        <v>198</v>
      </c>
      <c r="S1" s="30" t="s">
        <v>21</v>
      </c>
      <c r="T1" s="30" t="s">
        <v>22</v>
      </c>
      <c r="U1" s="30" t="s">
        <v>23</v>
      </c>
      <c r="V1" s="30" t="s">
        <v>24</v>
      </c>
      <c r="W1" s="30" t="s">
        <v>25</v>
      </c>
      <c r="X1" s="30" t="s">
        <v>26</v>
      </c>
      <c r="Y1" s="30" t="s">
        <v>27</v>
      </c>
      <c r="Z1" s="78" t="s">
        <v>199</v>
      </c>
      <c r="AA1" s="82" t="s">
        <v>200</v>
      </c>
      <c r="AB1" s="79" t="s">
        <v>201</v>
      </c>
      <c r="AC1" s="30" t="s">
        <v>29</v>
      </c>
      <c r="AD1" s="30" t="s">
        <v>30</v>
      </c>
      <c r="AE1" s="30" t="s">
        <v>31</v>
      </c>
      <c r="AF1" s="30" t="s">
        <v>32</v>
      </c>
      <c r="AG1" s="30" t="s">
        <v>33</v>
      </c>
      <c r="AH1" s="30" t="s">
        <v>34</v>
      </c>
      <c r="AI1" s="30" t="s">
        <v>35</v>
      </c>
      <c r="AJ1" s="30" t="s">
        <v>36</v>
      </c>
      <c r="AK1" s="30" t="s">
        <v>37</v>
      </c>
      <c r="AL1" s="30" t="s">
        <v>38</v>
      </c>
      <c r="AM1" s="30" t="s">
        <v>39</v>
      </c>
      <c r="AN1" s="30" t="s">
        <v>40</v>
      </c>
      <c r="AO1" s="30" t="s">
        <v>41</v>
      </c>
      <c r="AP1" s="30" t="s">
        <v>42</v>
      </c>
      <c r="AQ1" s="30" t="s">
        <v>43</v>
      </c>
    </row>
    <row r="2" spans="1:43" ht="15.75" thickBot="1" x14ac:dyDescent="0.3">
      <c r="A2" s="28" t="s">
        <v>202</v>
      </c>
      <c r="B2" s="29">
        <f>AVERAGE('OECD Manufacturing'!$D$27:$AB$27)/100</f>
        <v>3.8581615714285714E-2</v>
      </c>
      <c r="C2" s="80">
        <f>AVERAGE('OECD Mining &amp; Utilities'!$D$27:$AB$27)/100</f>
        <v>-6.6897564285714299E-3</v>
      </c>
      <c r="D2" s="81">
        <f>AVERAGE('OECD Mining &amp; Utilities'!$D$27:$AB$27)/100</f>
        <v>-6.6897564285714299E-3</v>
      </c>
      <c r="E2" s="31">
        <f>AVERAGE('OECD Mining &amp; Utilities'!$D$27:$AB$27)/100</f>
        <v>-6.6897564285714299E-3</v>
      </c>
      <c r="F2" s="31">
        <f>AVERAGE('OECD Mining &amp; Utilities'!$D$27:$AB$27)/100</f>
        <v>-6.6897564285714299E-3</v>
      </c>
      <c r="G2" s="31">
        <f>AVERAGE('OECD Manufacturing'!$D$27:$AB$27)/100</f>
        <v>3.8581615714285714E-2</v>
      </c>
      <c r="H2" s="31">
        <f>AVERAGE('OECD Manufacturing'!$D$27:$AB$27)/100</f>
        <v>3.8581615714285714E-2</v>
      </c>
      <c r="I2" s="31">
        <f>AVERAGE('OECD Manufacturing'!$D$27:$AB$27)/100</f>
        <v>3.8581615714285714E-2</v>
      </c>
      <c r="J2" s="31">
        <f>AVERAGE('OECD Manufacturing'!$D$27:$AB$27)/100</f>
        <v>3.8581615714285714E-2</v>
      </c>
      <c r="K2" s="31">
        <f>AVERAGE('OECD Manufacturing'!$D$27:$AB$27)/100</f>
        <v>3.8581615714285714E-2</v>
      </c>
      <c r="L2" s="80">
        <f>AVERAGE('OECD Manufacturing'!$D$27:$AB$27)/100</f>
        <v>3.8581615714285714E-2</v>
      </c>
      <c r="M2" s="81">
        <f>AVERAGE('OECD Manufacturing'!$D$27:$AB$27)/100</f>
        <v>3.8581615714285714E-2</v>
      </c>
      <c r="N2" s="31">
        <f>AVERAGE('OECD Manufacturing'!$D$27:$AB$27)/100</f>
        <v>3.8581615714285714E-2</v>
      </c>
      <c r="O2" s="80">
        <f>AVERAGE('OECD Manufacturing'!$D$27:$AB$27)/100</f>
        <v>3.8581615714285714E-2</v>
      </c>
      <c r="P2" s="81">
        <f>AVERAGE('OECD Manufacturing'!$D$27:$AB$27)/100</f>
        <v>3.8581615714285714E-2</v>
      </c>
      <c r="Q2" s="80">
        <f>AVERAGE('OECD Manufacturing'!$D$27:$AB$27)/100</f>
        <v>3.8581615714285714E-2</v>
      </c>
      <c r="R2" s="81">
        <f>AVERAGE('OECD Manufacturing'!$D$27:$AB$27)/100</f>
        <v>3.8581615714285714E-2</v>
      </c>
      <c r="S2" s="31">
        <f>AVERAGE('OECD Manufacturing'!$D$27:$AB$27)/100</f>
        <v>3.8581615714285714E-2</v>
      </c>
      <c r="T2" s="31">
        <f>AVERAGE('OECD Manufacturing'!$D$27:$AB$27)/100</f>
        <v>3.8581615714285714E-2</v>
      </c>
      <c r="U2" s="31">
        <f>AVERAGE('OECD Manufacturing'!$D$27:$AB$27)/100</f>
        <v>3.8581615714285714E-2</v>
      </c>
      <c r="V2" s="31">
        <f>AVERAGE('OECD Manufacturing'!$D$27:$AB$27)/100</f>
        <v>3.8581615714285714E-2</v>
      </c>
      <c r="W2" s="31">
        <f>AVERAGE('OECD Manufacturing'!$D$27:$AB$27)/100</f>
        <v>3.8581615714285714E-2</v>
      </c>
      <c r="X2" s="31">
        <f>AVERAGE('OECD Manufacturing'!$D$27:$AB$27)/100</f>
        <v>3.8581615714285714E-2</v>
      </c>
      <c r="Y2" s="31">
        <f>AVERAGE('OECD Manufacturing'!$D$27:$AB$27)/100</f>
        <v>3.8581615714285714E-2</v>
      </c>
      <c r="Z2" s="80">
        <f>AVERAGE('OECD Mining &amp; Utilities'!$D$27:$AB$27)/100</f>
        <v>-6.6897564285714299E-3</v>
      </c>
      <c r="AA2" s="83">
        <f>AVERAGE('OECD Mining &amp; Utilities'!$D$27:$AB$27)/100</f>
        <v>-6.6897564285714299E-3</v>
      </c>
      <c r="AB2" s="81">
        <f>AVERAGE('OECD Mining &amp; Utilities'!$D$27:$AB$27)/100</f>
        <v>-6.6897564285714299E-3</v>
      </c>
      <c r="AC2" s="31">
        <f>AVERAGE('OECD Construction'!$D$27:$AB$27)/100</f>
        <v>3.7902250000000004E-3</v>
      </c>
      <c r="AD2" s="31">
        <f>AVERAGE('OECD Transport Retail Food'!$D$27:$AB$27)/100</f>
        <v>2.6766897142857148E-2</v>
      </c>
      <c r="AE2" s="31">
        <f>AVERAGE('OECD Transport Retail Food'!$D$27:$AB$27)/100</f>
        <v>2.6766897142857148E-2</v>
      </c>
      <c r="AF2" s="31">
        <f>AVERAGE('OECD Transport Retail Food'!$D$27:$AB$27)/100</f>
        <v>2.6766897142857148E-2</v>
      </c>
      <c r="AG2" s="31">
        <f>AVERAGE('OECD Info Comms'!$D$27:$AB$27)/100</f>
        <v>1.9532057142857148E-2</v>
      </c>
      <c r="AH2" s="31">
        <f>AVERAGE('OECD Info Comms'!$D$27:$AB$27)/100</f>
        <v>1.9532057142857148E-2</v>
      </c>
      <c r="AI2" s="31">
        <f>AVERAGE('OECD Info Comms'!$D$27:$AB$27)/100</f>
        <v>1.9532057142857148E-2</v>
      </c>
      <c r="AJ2" s="31">
        <f>AVERAGE('OECD Finance Insurance'!$D$27:$AB$27)/100</f>
        <v>4.6148679285714284E-2</v>
      </c>
      <c r="AK2" s="31">
        <f>AVERAGE('OECD Finance Insurance'!$D$27:$AB$27)/100</f>
        <v>4.6148679285714284E-2</v>
      </c>
      <c r="AL2" s="31">
        <f>AVERAGE('OECD Finance Insurance'!$D$27:$AB$27)/100</f>
        <v>4.6148679285714284E-2</v>
      </c>
      <c r="AM2" s="31">
        <f>AVERAGE('OECD Prof Tech Admin'!$D$27:$AB$27)/100</f>
        <v>4.6321442857142868E-3</v>
      </c>
      <c r="AN2" s="31">
        <f>AVERAGE('OECD Prof Tech Admin'!$D$27:$AB$27)/100</f>
        <v>4.6321442857142868E-3</v>
      </c>
      <c r="AO2" s="31">
        <f>AVERAGE('OECD Prof Tech Admin'!$D$27:$AB$27)/100</f>
        <v>4.6321442857142868E-3</v>
      </c>
      <c r="AP2" s="31">
        <f>AVERAGE('OECD Prof Tech Admin'!$D$27:$AB$27)/100</f>
        <v>4.6321442857142868E-3</v>
      </c>
      <c r="AQ2" s="3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C37"/>
  <sheetViews>
    <sheetView workbookViewId="0">
      <selection activeCell="K16" sqref="K16"/>
    </sheetView>
  </sheetViews>
  <sheetFormatPr defaultRowHeight="15" x14ac:dyDescent="0.25"/>
  <cols>
    <col min="1" max="1" width="13.28515625" style="2" customWidth="1"/>
    <col min="2" max="2" width="75.140625" customWidth="1"/>
    <col min="3" max="3" width="26" customWidth="1"/>
  </cols>
  <sheetData>
    <row r="1" spans="1:3" x14ac:dyDescent="0.25">
      <c r="A1" s="24" t="s">
        <v>166</v>
      </c>
      <c r="B1" s="25" t="s">
        <v>167</v>
      </c>
      <c r="C1" s="25" t="s">
        <v>168</v>
      </c>
    </row>
    <row r="2" spans="1:3" x14ac:dyDescent="0.25">
      <c r="A2" s="2" t="s">
        <v>8</v>
      </c>
      <c r="B2" t="s">
        <v>44</v>
      </c>
      <c r="C2" t="s">
        <v>170</v>
      </c>
    </row>
    <row r="3" spans="1:3" x14ac:dyDescent="0.25">
      <c r="A3" s="2" t="s">
        <v>9</v>
      </c>
      <c r="B3" t="s">
        <v>45</v>
      </c>
      <c r="C3" t="s">
        <v>169</v>
      </c>
    </row>
    <row r="4" spans="1:3" x14ac:dyDescent="0.25">
      <c r="A4" s="2" t="s">
        <v>10</v>
      </c>
      <c r="B4" t="s">
        <v>46</v>
      </c>
      <c r="C4" t="s">
        <v>169</v>
      </c>
    </row>
    <row r="5" spans="1:3" x14ac:dyDescent="0.25">
      <c r="A5" s="2" t="s">
        <v>11</v>
      </c>
      <c r="B5" t="s">
        <v>47</v>
      </c>
      <c r="C5" t="s">
        <v>169</v>
      </c>
    </row>
    <row r="6" spans="1:3" x14ac:dyDescent="0.25">
      <c r="A6" s="2" t="s">
        <v>12</v>
      </c>
      <c r="B6" t="s">
        <v>48</v>
      </c>
      <c r="C6" t="s">
        <v>170</v>
      </c>
    </row>
    <row r="7" spans="1:3" x14ac:dyDescent="0.25">
      <c r="A7" s="2" t="s">
        <v>13</v>
      </c>
      <c r="B7" t="s">
        <v>49</v>
      </c>
      <c r="C7" t="s">
        <v>170</v>
      </c>
    </row>
    <row r="8" spans="1:3" x14ac:dyDescent="0.25">
      <c r="A8" s="2" t="s">
        <v>14</v>
      </c>
      <c r="B8" t="s">
        <v>50</v>
      </c>
      <c r="C8" t="s">
        <v>170</v>
      </c>
    </row>
    <row r="9" spans="1:3" x14ac:dyDescent="0.25">
      <c r="A9" s="2" t="s">
        <v>15</v>
      </c>
      <c r="B9" t="s">
        <v>51</v>
      </c>
      <c r="C9" t="s">
        <v>170</v>
      </c>
    </row>
    <row r="10" spans="1:3" x14ac:dyDescent="0.25">
      <c r="A10" s="2" t="s">
        <v>16</v>
      </c>
      <c r="B10" t="s">
        <v>52</v>
      </c>
      <c r="C10" t="s">
        <v>170</v>
      </c>
    </row>
    <row r="11" spans="1:3" x14ac:dyDescent="0.25">
      <c r="A11" s="2" t="s">
        <v>17</v>
      </c>
      <c r="B11" t="s">
        <v>53</v>
      </c>
      <c r="C11" t="s">
        <v>170</v>
      </c>
    </row>
    <row r="12" spans="1:3" x14ac:dyDescent="0.25">
      <c r="A12" s="2" t="s">
        <v>18</v>
      </c>
      <c r="B12" t="s">
        <v>54</v>
      </c>
      <c r="C12" t="s">
        <v>170</v>
      </c>
    </row>
    <row r="13" spans="1:3" x14ac:dyDescent="0.25">
      <c r="A13" s="2" t="s">
        <v>19</v>
      </c>
      <c r="B13" t="s">
        <v>55</v>
      </c>
      <c r="C13" t="s">
        <v>170</v>
      </c>
    </row>
    <row r="14" spans="1:3" x14ac:dyDescent="0.25">
      <c r="A14" s="2" t="s">
        <v>20</v>
      </c>
      <c r="B14" t="s">
        <v>56</v>
      </c>
      <c r="C14" t="s">
        <v>170</v>
      </c>
    </row>
    <row r="15" spans="1:3" x14ac:dyDescent="0.25">
      <c r="A15" s="2" t="s">
        <v>21</v>
      </c>
      <c r="B15" t="s">
        <v>57</v>
      </c>
      <c r="C15" t="s">
        <v>170</v>
      </c>
    </row>
    <row r="16" spans="1:3" x14ac:dyDescent="0.25">
      <c r="A16" s="2" t="s">
        <v>22</v>
      </c>
      <c r="B16" t="s">
        <v>58</v>
      </c>
      <c r="C16" t="s">
        <v>170</v>
      </c>
    </row>
    <row r="17" spans="1:3" x14ac:dyDescent="0.25">
      <c r="A17" s="2" t="s">
        <v>23</v>
      </c>
      <c r="B17" t="s">
        <v>59</v>
      </c>
      <c r="C17" t="s">
        <v>170</v>
      </c>
    </row>
    <row r="18" spans="1:3" x14ac:dyDescent="0.25">
      <c r="A18" s="2" t="s">
        <v>24</v>
      </c>
      <c r="B18" t="s">
        <v>60</v>
      </c>
      <c r="C18" t="s">
        <v>170</v>
      </c>
    </row>
    <row r="19" spans="1:3" x14ac:dyDescent="0.25">
      <c r="A19" s="2" t="s">
        <v>25</v>
      </c>
      <c r="B19" t="s">
        <v>61</v>
      </c>
      <c r="C19" t="s">
        <v>170</v>
      </c>
    </row>
    <row r="20" spans="1:3" x14ac:dyDescent="0.25">
      <c r="A20" s="2" t="s">
        <v>26</v>
      </c>
      <c r="B20" t="s">
        <v>62</v>
      </c>
      <c r="C20" t="s">
        <v>170</v>
      </c>
    </row>
    <row r="21" spans="1:3" x14ac:dyDescent="0.25">
      <c r="A21" s="2" t="s">
        <v>27</v>
      </c>
      <c r="B21" t="s">
        <v>63</v>
      </c>
      <c r="C21" t="s">
        <v>170</v>
      </c>
    </row>
    <row r="22" spans="1:3" x14ac:dyDescent="0.25">
      <c r="A22" s="2" t="s">
        <v>28</v>
      </c>
      <c r="B22" t="s">
        <v>64</v>
      </c>
      <c r="C22" t="s">
        <v>169</v>
      </c>
    </row>
    <row r="23" spans="1:3" x14ac:dyDescent="0.25">
      <c r="A23" s="2" t="s">
        <v>29</v>
      </c>
      <c r="B23" t="s">
        <v>65</v>
      </c>
      <c r="C23" t="s">
        <v>171</v>
      </c>
    </row>
    <row r="24" spans="1:3" x14ac:dyDescent="0.25">
      <c r="A24" s="2" t="s">
        <v>30</v>
      </c>
      <c r="B24" t="s">
        <v>66</v>
      </c>
      <c r="C24" t="s">
        <v>176</v>
      </c>
    </row>
    <row r="25" spans="1:3" x14ac:dyDescent="0.25">
      <c r="A25" s="2" t="s">
        <v>31</v>
      </c>
      <c r="B25" t="s">
        <v>67</v>
      </c>
      <c r="C25" t="s">
        <v>176</v>
      </c>
    </row>
    <row r="26" spans="1:3" x14ac:dyDescent="0.25">
      <c r="A26" s="2" t="s">
        <v>32</v>
      </c>
      <c r="B26" t="s">
        <v>68</v>
      </c>
      <c r="C26" t="s">
        <v>176</v>
      </c>
    </row>
    <row r="27" spans="1:3" x14ac:dyDescent="0.25">
      <c r="A27" s="2" t="s">
        <v>33</v>
      </c>
      <c r="B27" t="s">
        <v>69</v>
      </c>
      <c r="C27" t="s">
        <v>180</v>
      </c>
    </row>
    <row r="28" spans="1:3" x14ac:dyDescent="0.25">
      <c r="A28" s="2" t="s">
        <v>34</v>
      </c>
      <c r="B28" t="s">
        <v>70</v>
      </c>
      <c r="C28" t="s">
        <v>180</v>
      </c>
    </row>
    <row r="29" spans="1:3" x14ac:dyDescent="0.25">
      <c r="A29" s="2" t="s">
        <v>35</v>
      </c>
      <c r="B29" t="s">
        <v>71</v>
      </c>
      <c r="C29" t="s">
        <v>180</v>
      </c>
    </row>
    <row r="30" spans="1:3" x14ac:dyDescent="0.25">
      <c r="A30" s="2" t="s">
        <v>36</v>
      </c>
      <c r="B30" t="s">
        <v>72</v>
      </c>
      <c r="C30" t="s">
        <v>184</v>
      </c>
    </row>
    <row r="31" spans="1:3" x14ac:dyDescent="0.25">
      <c r="A31" s="2" t="s">
        <v>37</v>
      </c>
      <c r="B31" t="s">
        <v>73</v>
      </c>
      <c r="C31" t="s">
        <v>184</v>
      </c>
    </row>
    <row r="32" spans="1:3" x14ac:dyDescent="0.25">
      <c r="A32" s="2" t="s">
        <v>38</v>
      </c>
      <c r="B32" t="s">
        <v>74</v>
      </c>
      <c r="C32" t="s">
        <v>184</v>
      </c>
    </row>
    <row r="33" spans="1:3" x14ac:dyDescent="0.25">
      <c r="A33" s="2" t="s">
        <v>39</v>
      </c>
      <c r="B33" t="s">
        <v>75</v>
      </c>
      <c r="C33" t="s">
        <v>188</v>
      </c>
    </row>
    <row r="34" spans="1:3" x14ac:dyDescent="0.25">
      <c r="A34" s="2" t="s">
        <v>40</v>
      </c>
      <c r="B34" t="s">
        <v>76</v>
      </c>
      <c r="C34" t="s">
        <v>188</v>
      </c>
    </row>
    <row r="35" spans="1:3" x14ac:dyDescent="0.25">
      <c r="A35" s="2" t="s">
        <v>41</v>
      </c>
      <c r="B35" t="s">
        <v>77</v>
      </c>
      <c r="C35" t="s">
        <v>188</v>
      </c>
    </row>
    <row r="36" spans="1:3" x14ac:dyDescent="0.25">
      <c r="A36" s="2" t="s">
        <v>42</v>
      </c>
      <c r="B36" t="s">
        <v>78</v>
      </c>
      <c r="C36" t="s">
        <v>188</v>
      </c>
    </row>
    <row r="37" spans="1:3" x14ac:dyDescent="0.25">
      <c r="A37" s="2" t="s">
        <v>43</v>
      </c>
      <c r="B37" t="s">
        <v>79</v>
      </c>
      <c r="C37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8"/>
  <sheetViews>
    <sheetView showGridLines="0" topLeftCell="A23" workbookViewId="0">
      <selection activeCell="D27" sqref="D27"/>
    </sheetView>
  </sheetViews>
  <sheetFormatPr defaultColWidth="9.140625" defaultRowHeight="12.75" x14ac:dyDescent="0.2"/>
  <cols>
    <col min="1" max="2" width="27.42578125" style="16" customWidth="1"/>
    <col min="3" max="3" width="2.42578125" style="16" customWidth="1"/>
    <col min="4" max="16384" width="9.140625" style="16"/>
  </cols>
  <sheetData>
    <row r="1" spans="1:28" hidden="1" x14ac:dyDescent="0.2">
      <c r="A1" s="15" t="e">
        <f ca="1">DotStatQuery(B1)</f>
        <v>#NAME?</v>
      </c>
      <c r="B1" s="15" t="s">
        <v>165</v>
      </c>
    </row>
    <row r="2" spans="1:28" ht="34.5" x14ac:dyDescent="0.2">
      <c r="A2" s="17" t="s">
        <v>84</v>
      </c>
    </row>
    <row r="3" spans="1:28" x14ac:dyDescent="0.2">
      <c r="A3" s="49" t="s">
        <v>85</v>
      </c>
      <c r="B3" s="50"/>
      <c r="C3" s="51"/>
      <c r="D3" s="52" t="s">
        <v>159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4"/>
    </row>
    <row r="4" spans="1:28" x14ac:dyDescent="0.2">
      <c r="A4" s="49" t="s">
        <v>86</v>
      </c>
      <c r="B4" s="50"/>
      <c r="C4" s="51"/>
      <c r="D4" s="52" t="s">
        <v>164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4"/>
    </row>
    <row r="5" spans="1:28" x14ac:dyDescent="0.2">
      <c r="A5" s="38" t="s">
        <v>4</v>
      </c>
      <c r="B5" s="39"/>
      <c r="C5" s="40"/>
      <c r="D5" s="18" t="s">
        <v>88</v>
      </c>
      <c r="E5" s="18" t="s">
        <v>89</v>
      </c>
      <c r="F5" s="18" t="s">
        <v>90</v>
      </c>
      <c r="G5" s="18" t="s">
        <v>91</v>
      </c>
      <c r="H5" s="18" t="s">
        <v>92</v>
      </c>
      <c r="I5" s="18" t="s">
        <v>93</v>
      </c>
      <c r="J5" s="18" t="s">
        <v>94</v>
      </c>
      <c r="K5" s="18" t="s">
        <v>95</v>
      </c>
      <c r="L5" s="18" t="s">
        <v>96</v>
      </c>
      <c r="M5" s="18" t="s">
        <v>97</v>
      </c>
      <c r="N5" s="18" t="s">
        <v>98</v>
      </c>
      <c r="O5" s="18" t="s">
        <v>99</v>
      </c>
      <c r="P5" s="18" t="s">
        <v>100</v>
      </c>
      <c r="Q5" s="18" t="s">
        <v>101</v>
      </c>
      <c r="R5" s="18" t="s">
        <v>102</v>
      </c>
      <c r="S5" s="18" t="s">
        <v>103</v>
      </c>
      <c r="T5" s="18" t="s">
        <v>104</v>
      </c>
      <c r="U5" s="18" t="s">
        <v>105</v>
      </c>
      <c r="V5" s="18" t="s">
        <v>106</v>
      </c>
      <c r="W5" s="18" t="s">
        <v>107</v>
      </c>
      <c r="X5" s="18" t="s">
        <v>5</v>
      </c>
      <c r="Y5" s="18" t="s">
        <v>108</v>
      </c>
      <c r="Z5" s="18" t="s">
        <v>109</v>
      </c>
      <c r="AA5" s="18" t="s">
        <v>110</v>
      </c>
      <c r="AB5" s="18" t="s">
        <v>111</v>
      </c>
    </row>
    <row r="6" spans="1:28" x14ac:dyDescent="0.2">
      <c r="A6" s="38" t="s">
        <v>112</v>
      </c>
      <c r="B6" s="39"/>
      <c r="C6" s="40"/>
      <c r="D6" s="41" t="s">
        <v>113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3"/>
    </row>
    <row r="7" spans="1:28" x14ac:dyDescent="0.2">
      <c r="A7" s="38" t="s">
        <v>6</v>
      </c>
      <c r="B7" s="39"/>
      <c r="C7" s="40"/>
      <c r="D7" s="44" t="s">
        <v>114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6"/>
    </row>
    <row r="8" spans="1:28" ht="13.5" x14ac:dyDescent="0.25">
      <c r="A8" s="47" t="s">
        <v>3</v>
      </c>
      <c r="B8" s="48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.5" x14ac:dyDescent="0.25">
      <c r="A9" s="32" t="s">
        <v>115</v>
      </c>
      <c r="B9" s="33"/>
      <c r="C9" s="19" t="s">
        <v>7</v>
      </c>
      <c r="D9" s="20">
        <v>11.873586</v>
      </c>
      <c r="E9" s="20">
        <v>6.0889490000000004</v>
      </c>
      <c r="F9" s="20">
        <v>2.2886169999999999</v>
      </c>
      <c r="G9" s="20">
        <v>5.1049100000000003</v>
      </c>
      <c r="H9" s="20">
        <v>3.9971860000000001</v>
      </c>
      <c r="I9" s="20">
        <v>4.571828</v>
      </c>
      <c r="J9" s="20">
        <v>-1.0126539999999999</v>
      </c>
      <c r="K9" s="20">
        <v>-9.7326280000000001</v>
      </c>
      <c r="L9" s="20">
        <v>-9.1577850000000005</v>
      </c>
      <c r="M9" s="20">
        <v>-2.953357</v>
      </c>
      <c r="N9" s="20">
        <v>-11.436768000000001</v>
      </c>
      <c r="O9" s="20">
        <v>7.9695070000000001</v>
      </c>
      <c r="P9" s="20">
        <v>-14.931679000000001</v>
      </c>
      <c r="Q9" s="20">
        <v>3.3328950000000002</v>
      </c>
      <c r="R9" s="20">
        <v>-3.231112</v>
      </c>
      <c r="S9" s="20">
        <v>-11.033688</v>
      </c>
      <c r="T9" s="20">
        <v>-10.348459</v>
      </c>
      <c r="U9" s="20">
        <v>13.894619</v>
      </c>
      <c r="V9" s="20">
        <v>7.9406939999999997</v>
      </c>
      <c r="W9" s="20">
        <v>17.890128000000001</v>
      </c>
      <c r="X9" s="20">
        <v>7.6838319999999998</v>
      </c>
      <c r="Y9" s="20">
        <v>0.25294800000000001</v>
      </c>
      <c r="Z9" s="20">
        <v>-3.8453430000000002</v>
      </c>
      <c r="AA9" s="20" t="s">
        <v>116</v>
      </c>
      <c r="AB9" s="20" t="s">
        <v>116</v>
      </c>
    </row>
    <row r="10" spans="1:28" ht="13.5" x14ac:dyDescent="0.25">
      <c r="A10" s="32" t="s">
        <v>117</v>
      </c>
      <c r="B10" s="33"/>
      <c r="C10" s="19" t="s">
        <v>7</v>
      </c>
      <c r="D10" s="21">
        <v>-1.5463960000000001</v>
      </c>
      <c r="E10" s="21">
        <v>9.363747</v>
      </c>
      <c r="F10" s="21">
        <v>15.753045999999999</v>
      </c>
      <c r="G10" s="21">
        <v>2.7759909999999999</v>
      </c>
      <c r="H10" s="21">
        <v>1.823979</v>
      </c>
      <c r="I10" s="21">
        <v>2.875089</v>
      </c>
      <c r="J10" s="21">
        <v>12.161994</v>
      </c>
      <c r="K10" s="21">
        <v>2.230702</v>
      </c>
      <c r="L10" s="21">
        <v>2.5953789999999999</v>
      </c>
      <c r="M10" s="21">
        <v>7.5977430000000004</v>
      </c>
      <c r="N10" s="21">
        <v>-5.5685739999999999</v>
      </c>
      <c r="O10" s="21">
        <v>-3.2347100000000002</v>
      </c>
      <c r="P10" s="21">
        <v>-6.8944489999999998</v>
      </c>
      <c r="Q10" s="21">
        <v>-6.6616710000000001</v>
      </c>
      <c r="R10" s="21">
        <v>1.724534</v>
      </c>
      <c r="S10" s="21">
        <v>-4.2475339999999999</v>
      </c>
      <c r="T10" s="21">
        <v>-3.1673719999999999</v>
      </c>
      <c r="U10" s="21">
        <v>1.4679739999999999</v>
      </c>
      <c r="V10" s="21">
        <v>4.7990950000000003</v>
      </c>
      <c r="W10" s="21">
        <v>-6.842314</v>
      </c>
      <c r="X10" s="21">
        <v>0.98853899999999995</v>
      </c>
      <c r="Y10" s="21">
        <v>0.78639700000000001</v>
      </c>
      <c r="Z10" s="21">
        <v>4.5961299999999996</v>
      </c>
      <c r="AA10" s="21">
        <v>3.3902839999999999</v>
      </c>
      <c r="AB10" s="21">
        <v>-0.41230499999999998</v>
      </c>
    </row>
    <row r="11" spans="1:28" ht="13.5" x14ac:dyDescent="0.25">
      <c r="A11" s="32" t="s">
        <v>118</v>
      </c>
      <c r="B11" s="33"/>
      <c r="C11" s="19" t="s">
        <v>7</v>
      </c>
      <c r="D11" s="20" t="s">
        <v>116</v>
      </c>
      <c r="E11" s="20">
        <v>7.5170880000000002</v>
      </c>
      <c r="F11" s="20">
        <v>5.9968450000000004</v>
      </c>
      <c r="G11" s="20">
        <v>-1.589094</v>
      </c>
      <c r="H11" s="20">
        <v>2.7206229999999998</v>
      </c>
      <c r="I11" s="20">
        <v>7.4697339999999999</v>
      </c>
      <c r="J11" s="20">
        <v>-2.8378060000000001</v>
      </c>
      <c r="K11" s="20">
        <v>-1.411397</v>
      </c>
      <c r="L11" s="20">
        <v>0.75040799999999996</v>
      </c>
      <c r="M11" s="20">
        <v>2.2330610000000002</v>
      </c>
      <c r="N11" s="20">
        <v>-2.8101069999999999</v>
      </c>
      <c r="O11" s="20">
        <v>0.26045800000000002</v>
      </c>
      <c r="P11" s="20">
        <v>0.82672100000000004</v>
      </c>
      <c r="Q11" s="20">
        <v>-3.0699420000000002</v>
      </c>
      <c r="R11" s="20">
        <v>-5.381659</v>
      </c>
      <c r="S11" s="20">
        <v>5.1663389999999998</v>
      </c>
      <c r="T11" s="20">
        <v>-2.4903680000000001</v>
      </c>
      <c r="U11" s="20">
        <v>-7.7613560000000001</v>
      </c>
      <c r="V11" s="20">
        <v>-3.4289109999999998</v>
      </c>
      <c r="W11" s="20">
        <v>5.3855870000000001</v>
      </c>
      <c r="X11" s="20">
        <v>3.2705250000000001</v>
      </c>
      <c r="Y11" s="20">
        <v>1.794065</v>
      </c>
      <c r="Z11" s="20">
        <v>-4.6841540000000004</v>
      </c>
      <c r="AA11" s="20">
        <v>-7.8975280000000003</v>
      </c>
      <c r="AB11" s="20">
        <v>5.4578550000000003</v>
      </c>
    </row>
    <row r="12" spans="1:28" ht="13.5" x14ac:dyDescent="0.25">
      <c r="A12" s="32" t="s">
        <v>119</v>
      </c>
      <c r="B12" s="33"/>
      <c r="C12" s="19" t="s">
        <v>7</v>
      </c>
      <c r="D12" s="21" t="s">
        <v>116</v>
      </c>
      <c r="E12" s="21" t="s">
        <v>116</v>
      </c>
      <c r="F12" s="21" t="s">
        <v>116</v>
      </c>
      <c r="G12" s="21" t="s">
        <v>116</v>
      </c>
      <c r="H12" s="21" t="s">
        <v>116</v>
      </c>
      <c r="I12" s="21" t="s">
        <v>116</v>
      </c>
      <c r="J12" s="21" t="s">
        <v>116</v>
      </c>
      <c r="K12" s="21" t="s">
        <v>116</v>
      </c>
      <c r="L12" s="21" t="s">
        <v>116</v>
      </c>
      <c r="M12" s="21" t="s">
        <v>116</v>
      </c>
      <c r="N12" s="21" t="s">
        <v>116</v>
      </c>
      <c r="O12" s="21" t="s">
        <v>116</v>
      </c>
      <c r="P12" s="21" t="s">
        <v>116</v>
      </c>
      <c r="Q12" s="21">
        <v>-4.2924829999999998</v>
      </c>
      <c r="R12" s="21">
        <v>-4.4654999999999996</v>
      </c>
      <c r="S12" s="21">
        <v>4.4723249999999997</v>
      </c>
      <c r="T12" s="21">
        <v>-0.86833800000000005</v>
      </c>
      <c r="U12" s="21">
        <v>-4.7497129999999999</v>
      </c>
      <c r="V12" s="21">
        <v>6.9495339999999999</v>
      </c>
      <c r="W12" s="21">
        <v>8.6031340000000007</v>
      </c>
      <c r="X12" s="21">
        <v>4.0013189999999996</v>
      </c>
      <c r="Y12" s="21">
        <v>4.7990909999999998</v>
      </c>
      <c r="Z12" s="21" t="s">
        <v>116</v>
      </c>
      <c r="AA12" s="21" t="s">
        <v>116</v>
      </c>
      <c r="AB12" s="21" t="s">
        <v>116</v>
      </c>
    </row>
    <row r="13" spans="1:28" ht="13.5" x14ac:dyDescent="0.25">
      <c r="A13" s="32" t="s">
        <v>120</v>
      </c>
      <c r="B13" s="33"/>
      <c r="C13" s="19" t="s">
        <v>7</v>
      </c>
      <c r="D13" s="20" t="s">
        <v>116</v>
      </c>
      <c r="E13" s="20" t="s">
        <v>116</v>
      </c>
      <c r="F13" s="20" t="s">
        <v>116</v>
      </c>
      <c r="G13" s="20" t="s">
        <v>116</v>
      </c>
      <c r="H13" s="20" t="s">
        <v>116</v>
      </c>
      <c r="I13" s="20" t="s">
        <v>116</v>
      </c>
      <c r="J13" s="20" t="s">
        <v>116</v>
      </c>
      <c r="K13" s="20" t="s">
        <v>116</v>
      </c>
      <c r="L13" s="20" t="s">
        <v>116</v>
      </c>
      <c r="M13" s="20" t="s">
        <v>116</v>
      </c>
      <c r="N13" s="20" t="s">
        <v>116</v>
      </c>
      <c r="O13" s="20" t="s">
        <v>116</v>
      </c>
      <c r="P13" s="20" t="s">
        <v>116</v>
      </c>
      <c r="Q13" s="20" t="s">
        <v>116</v>
      </c>
      <c r="R13" s="20" t="s">
        <v>116</v>
      </c>
      <c r="S13" s="20" t="s">
        <v>116</v>
      </c>
      <c r="T13" s="20">
        <v>-9.0011670000000006</v>
      </c>
      <c r="U13" s="20">
        <v>-3.6904789999999998</v>
      </c>
      <c r="V13" s="20">
        <v>-0.72716000000000003</v>
      </c>
      <c r="W13" s="20">
        <v>4.0094200000000004</v>
      </c>
      <c r="X13" s="20">
        <v>1.9320090000000001</v>
      </c>
      <c r="Y13" s="20">
        <v>6.7461630000000001</v>
      </c>
      <c r="Z13" s="20">
        <v>-0.93511</v>
      </c>
      <c r="AA13" s="20">
        <v>4.8537670000000004</v>
      </c>
      <c r="AB13" s="20" t="s">
        <v>116</v>
      </c>
    </row>
    <row r="14" spans="1:28" ht="13.5" x14ac:dyDescent="0.25">
      <c r="A14" s="32" t="s">
        <v>121</v>
      </c>
      <c r="B14" s="33"/>
      <c r="C14" s="19" t="s">
        <v>7</v>
      </c>
      <c r="D14" s="21">
        <v>0.31367699999999998</v>
      </c>
      <c r="E14" s="21">
        <v>6.1940559999999998</v>
      </c>
      <c r="F14" s="21">
        <v>-8.3588389999999997</v>
      </c>
      <c r="G14" s="21">
        <v>-5.9704579999999998</v>
      </c>
      <c r="H14" s="21">
        <v>3.0119319999999998</v>
      </c>
      <c r="I14" s="21">
        <v>12.586876999999999</v>
      </c>
      <c r="J14" s="21">
        <v>3.945138</v>
      </c>
      <c r="K14" s="21">
        <v>0.48736499999999999</v>
      </c>
      <c r="L14" s="21">
        <v>6.0251320000000002</v>
      </c>
      <c r="M14" s="21">
        <v>8.1180939999999993</v>
      </c>
      <c r="N14" s="21">
        <v>-1.3581810000000001</v>
      </c>
      <c r="O14" s="21">
        <v>6.7593180000000004</v>
      </c>
      <c r="P14" s="21">
        <v>0.28845700000000002</v>
      </c>
      <c r="Q14" s="21">
        <v>3.5144700000000002</v>
      </c>
      <c r="R14" s="21">
        <v>-5.6052629999999999</v>
      </c>
      <c r="S14" s="21">
        <v>-6.3682689999999997</v>
      </c>
      <c r="T14" s="21">
        <v>-6.2397539999999996</v>
      </c>
      <c r="U14" s="21">
        <v>-1.1877599999999999</v>
      </c>
      <c r="V14" s="21">
        <v>-10.984609000000001</v>
      </c>
      <c r="W14" s="21">
        <v>-1.5276909999999999</v>
      </c>
      <c r="X14" s="21">
        <v>-1.063912</v>
      </c>
      <c r="Y14" s="21">
        <v>-4.891502</v>
      </c>
      <c r="Z14" s="21">
        <v>0.72562800000000005</v>
      </c>
      <c r="AA14" s="21">
        <v>-1.8876839999999999</v>
      </c>
      <c r="AB14" s="21">
        <v>-0.78041799999999995</v>
      </c>
    </row>
    <row r="15" spans="1:28" ht="13.5" x14ac:dyDescent="0.25">
      <c r="A15" s="32" t="s">
        <v>122</v>
      </c>
      <c r="B15" s="33"/>
      <c r="C15" s="19" t="s">
        <v>7</v>
      </c>
      <c r="D15" s="20">
        <v>-1.7686919999999999</v>
      </c>
      <c r="E15" s="20">
        <v>11.435703</v>
      </c>
      <c r="F15" s="20">
        <v>2.5142660000000001</v>
      </c>
      <c r="G15" s="20">
        <v>-1.7853730000000001</v>
      </c>
      <c r="H15" s="20">
        <v>10.048712</v>
      </c>
      <c r="I15" s="20">
        <v>11.009505000000001</v>
      </c>
      <c r="J15" s="20">
        <v>0.426375</v>
      </c>
      <c r="K15" s="20">
        <v>-3.7635999999999998</v>
      </c>
      <c r="L15" s="20">
        <v>5.2030320000000003</v>
      </c>
      <c r="M15" s="20">
        <v>8.6760660000000005</v>
      </c>
      <c r="N15" s="20">
        <v>-0.82957800000000004</v>
      </c>
      <c r="O15" s="20">
        <v>-4.6272149999999996</v>
      </c>
      <c r="P15" s="20">
        <v>-12.921944</v>
      </c>
      <c r="Q15" s="20">
        <v>-11.920372</v>
      </c>
      <c r="R15" s="20">
        <v>-11.5951</v>
      </c>
      <c r="S15" s="20">
        <v>11.051004000000001</v>
      </c>
      <c r="T15" s="20">
        <v>-4.6667730000000001</v>
      </c>
      <c r="U15" s="20">
        <v>-7.2184860000000004</v>
      </c>
      <c r="V15" s="20">
        <v>-4.5306350000000002</v>
      </c>
      <c r="W15" s="20">
        <v>-8.2345170000000003</v>
      </c>
      <c r="X15" s="20">
        <v>0.601688</v>
      </c>
      <c r="Y15" s="20">
        <v>0.38310300000000003</v>
      </c>
      <c r="Z15" s="20">
        <v>0.770204</v>
      </c>
      <c r="AA15" s="20">
        <v>-5.6944330000000001</v>
      </c>
      <c r="AB15" s="20">
        <v>-7.306692</v>
      </c>
    </row>
    <row r="16" spans="1:28" ht="13.5" x14ac:dyDescent="0.25">
      <c r="A16" s="32" t="s">
        <v>123</v>
      </c>
      <c r="B16" s="33"/>
      <c r="C16" s="19" t="s">
        <v>7</v>
      </c>
      <c r="D16" s="21" t="s">
        <v>116</v>
      </c>
      <c r="E16" s="21">
        <v>3.4602379999999999</v>
      </c>
      <c r="F16" s="21">
        <v>-6.469462</v>
      </c>
      <c r="G16" s="21">
        <v>-12.101694999999999</v>
      </c>
      <c r="H16" s="21">
        <v>-5.7350490000000001</v>
      </c>
      <c r="I16" s="21">
        <v>19.965544000000001</v>
      </c>
      <c r="J16" s="21">
        <v>41.775537</v>
      </c>
      <c r="K16" s="21">
        <v>10.558097</v>
      </c>
      <c r="L16" s="21">
        <v>-3.1798470000000001</v>
      </c>
      <c r="M16" s="21">
        <v>-15.828023999999999</v>
      </c>
      <c r="N16" s="21">
        <v>9.1716829999999998</v>
      </c>
      <c r="O16" s="21">
        <v>17.697576000000002</v>
      </c>
      <c r="P16" s="21">
        <v>22.591982999999999</v>
      </c>
      <c r="Q16" s="21">
        <v>-10.085884999999999</v>
      </c>
      <c r="R16" s="21">
        <v>-3.3424209999999999</v>
      </c>
      <c r="S16" s="21">
        <v>-0.18737799999999999</v>
      </c>
      <c r="T16" s="21">
        <v>2.1940919999999999</v>
      </c>
      <c r="U16" s="21">
        <v>2.5970620000000002</v>
      </c>
      <c r="V16" s="21">
        <v>24.511462999999999</v>
      </c>
      <c r="W16" s="21">
        <v>1.1010200000000001</v>
      </c>
      <c r="X16" s="21">
        <v>5.388496</v>
      </c>
      <c r="Y16" s="21">
        <v>16.330131000000002</v>
      </c>
      <c r="Z16" s="21">
        <v>-1.376873</v>
      </c>
      <c r="AA16" s="21">
        <v>1.137516</v>
      </c>
      <c r="AB16" s="21">
        <v>-7.5684449999999996</v>
      </c>
    </row>
    <row r="17" spans="1:28" ht="13.5" x14ac:dyDescent="0.25">
      <c r="A17" s="32" t="s">
        <v>124</v>
      </c>
      <c r="B17" s="33"/>
      <c r="C17" s="19" t="s">
        <v>7</v>
      </c>
      <c r="D17" s="20">
        <v>-0.32062600000000002</v>
      </c>
      <c r="E17" s="20">
        <v>7.6830360000000004</v>
      </c>
      <c r="F17" s="20">
        <v>1.5602780000000001</v>
      </c>
      <c r="G17" s="20">
        <v>2.0366240000000002</v>
      </c>
      <c r="H17" s="20">
        <v>3.4732729999999998</v>
      </c>
      <c r="I17" s="20">
        <v>0.96777999999999997</v>
      </c>
      <c r="J17" s="20">
        <v>7.7681800000000001</v>
      </c>
      <c r="K17" s="20">
        <v>4.34748</v>
      </c>
      <c r="L17" s="20">
        <v>2.8567399999999998</v>
      </c>
      <c r="M17" s="20">
        <v>3.2276389999999999</v>
      </c>
      <c r="N17" s="20">
        <v>-2.1441599999999998</v>
      </c>
      <c r="O17" s="20">
        <v>-3.3893209999999998</v>
      </c>
      <c r="P17" s="20">
        <v>5.5920800000000002</v>
      </c>
      <c r="Q17" s="20">
        <v>-5.7726290000000002</v>
      </c>
      <c r="R17" s="20">
        <v>-3.8095330000000001</v>
      </c>
      <c r="S17" s="20">
        <v>5.9226599999999996</v>
      </c>
      <c r="T17" s="20">
        <v>-4.5978029999999999</v>
      </c>
      <c r="U17" s="20">
        <v>4.4579550000000001</v>
      </c>
      <c r="V17" s="20">
        <v>-4.1709620000000003</v>
      </c>
      <c r="W17" s="20">
        <v>3.977176</v>
      </c>
      <c r="X17" s="20">
        <v>-0.68282600000000004</v>
      </c>
      <c r="Y17" s="20">
        <v>-4.1080350000000001</v>
      </c>
      <c r="Z17" s="20">
        <v>8.1582919999999994</v>
      </c>
      <c r="AA17" s="20">
        <v>-1.1149100000000001</v>
      </c>
      <c r="AB17" s="20">
        <v>-3.7875320000000001</v>
      </c>
    </row>
    <row r="18" spans="1:28" ht="13.5" x14ac:dyDescent="0.25">
      <c r="A18" s="32" t="s">
        <v>125</v>
      </c>
      <c r="B18" s="33"/>
      <c r="C18" s="19" t="s">
        <v>7</v>
      </c>
      <c r="D18" s="21">
        <v>2.9126289999999999</v>
      </c>
      <c r="E18" s="21">
        <v>4.4277579999999999</v>
      </c>
      <c r="F18" s="21">
        <v>-4.0237980000000002</v>
      </c>
      <c r="G18" s="21">
        <v>8.3290170000000003</v>
      </c>
      <c r="H18" s="21">
        <v>2.6158779999999999</v>
      </c>
      <c r="I18" s="21">
        <v>-1.526661</v>
      </c>
      <c r="J18" s="21">
        <v>3.7026509999999999</v>
      </c>
      <c r="K18" s="21">
        <v>7.0900259999999999</v>
      </c>
      <c r="L18" s="21">
        <v>-7.1788000000000005E-2</v>
      </c>
      <c r="M18" s="21">
        <v>1.9551559999999999</v>
      </c>
      <c r="N18" s="21">
        <v>-4.826257</v>
      </c>
      <c r="O18" s="21">
        <v>-3.3471639999999998</v>
      </c>
      <c r="P18" s="21">
        <v>1.0157350000000001</v>
      </c>
      <c r="Q18" s="21">
        <v>-3.0400140000000002</v>
      </c>
      <c r="R18" s="21">
        <v>-8.6943560000000009</v>
      </c>
      <c r="S18" s="21">
        <v>-2.7055600000000002</v>
      </c>
      <c r="T18" s="21">
        <v>-3.4194249999999999</v>
      </c>
      <c r="U18" s="21">
        <v>4.6392220000000002</v>
      </c>
      <c r="V18" s="21">
        <v>3.3347349999999998</v>
      </c>
      <c r="W18" s="21">
        <v>-4.3515860000000002</v>
      </c>
      <c r="X18" s="21">
        <v>-1.33744</v>
      </c>
      <c r="Y18" s="21">
        <v>-2.2387630000000001</v>
      </c>
      <c r="Z18" s="21">
        <v>-0.41245399999999999</v>
      </c>
      <c r="AA18" s="21">
        <v>0.22335099999999999</v>
      </c>
      <c r="AB18" s="21">
        <v>1.633324</v>
      </c>
    </row>
    <row r="19" spans="1:28" ht="13.5" x14ac:dyDescent="0.25">
      <c r="A19" s="36" t="s">
        <v>126</v>
      </c>
      <c r="B19" s="37"/>
      <c r="C19" s="19" t="s">
        <v>7</v>
      </c>
      <c r="D19" s="20">
        <v>5.4195599999999997</v>
      </c>
      <c r="E19" s="20">
        <v>4.5051069999999998</v>
      </c>
      <c r="F19" s="20">
        <v>1.4373959999999999</v>
      </c>
      <c r="G19" s="20">
        <v>3.418507</v>
      </c>
      <c r="H19" s="20">
        <v>2.4059490000000001</v>
      </c>
      <c r="I19" s="20">
        <v>2.9057059999999999</v>
      </c>
      <c r="J19" s="20">
        <v>-5.6198999999999999E-2</v>
      </c>
      <c r="K19" s="20">
        <v>5.2507979999999996</v>
      </c>
      <c r="L19" s="20">
        <v>0.482348</v>
      </c>
      <c r="M19" s="20">
        <v>6.7122380000000001</v>
      </c>
      <c r="N19" s="20">
        <v>6.2428999999999998E-2</v>
      </c>
      <c r="O19" s="20">
        <v>-10.288199000000001</v>
      </c>
      <c r="P19" s="20">
        <v>6.6764650000000003</v>
      </c>
      <c r="Q19" s="20">
        <v>4.4770329999999996</v>
      </c>
      <c r="R19" s="20">
        <v>8.3639500000000009</v>
      </c>
      <c r="S19" s="20">
        <v>0.99157300000000004</v>
      </c>
      <c r="T19" s="20">
        <v>-13.619595</v>
      </c>
      <c r="U19" s="20">
        <v>12.770581999999999</v>
      </c>
      <c r="V19" s="20">
        <v>-3.9004470000000002</v>
      </c>
      <c r="W19" s="20">
        <v>1.0643069999999999</v>
      </c>
      <c r="X19" s="20">
        <v>5.1747209999999999</v>
      </c>
      <c r="Y19" s="20">
        <v>5.3155919999999997</v>
      </c>
      <c r="Z19" s="20">
        <v>2.3776730000000001</v>
      </c>
      <c r="AA19" s="20">
        <v>-1.853942</v>
      </c>
      <c r="AB19" s="20">
        <v>-5.6814530000000003</v>
      </c>
    </row>
    <row r="20" spans="1:28" ht="13.5" x14ac:dyDescent="0.25">
      <c r="A20" s="32" t="s">
        <v>127</v>
      </c>
      <c r="B20" s="33"/>
      <c r="C20" s="19" t="s">
        <v>7</v>
      </c>
      <c r="D20" s="21" t="s">
        <v>116</v>
      </c>
      <c r="E20" s="21">
        <v>1.5872729999999999</v>
      </c>
      <c r="F20" s="21">
        <v>3.6861760000000001</v>
      </c>
      <c r="G20" s="21">
        <v>3.261943</v>
      </c>
      <c r="H20" s="21">
        <v>13.438178000000001</v>
      </c>
      <c r="I20" s="21">
        <v>6.0441500000000001</v>
      </c>
      <c r="J20" s="21">
        <v>0.26130500000000001</v>
      </c>
      <c r="K20" s="21">
        <v>15.145180999999999</v>
      </c>
      <c r="L20" s="21">
        <v>11.802811</v>
      </c>
      <c r="M20" s="21">
        <v>3.7130350000000001</v>
      </c>
      <c r="N20" s="21">
        <v>10.753412000000001</v>
      </c>
      <c r="O20" s="21">
        <v>-3.0126379999999999</v>
      </c>
      <c r="P20" s="21">
        <v>-2.6199889999999999</v>
      </c>
      <c r="Q20" s="21">
        <v>-11.28055</v>
      </c>
      <c r="R20" s="21">
        <v>10.877668</v>
      </c>
      <c r="S20" s="21">
        <v>-20.273712</v>
      </c>
      <c r="T20" s="21">
        <v>5.3562890000000003</v>
      </c>
      <c r="U20" s="21">
        <v>4.9498579999999999</v>
      </c>
      <c r="V20" s="21">
        <v>1.0040450000000001</v>
      </c>
      <c r="W20" s="21">
        <v>-9.2793290000000006</v>
      </c>
      <c r="X20" s="21">
        <v>0.56547499999999995</v>
      </c>
      <c r="Y20" s="21">
        <v>-3.342473</v>
      </c>
      <c r="Z20" s="21">
        <v>2.2311030000000001</v>
      </c>
      <c r="AA20" s="21">
        <v>-0.92030100000000004</v>
      </c>
      <c r="AB20" s="21">
        <v>-5.2262449999999996</v>
      </c>
    </row>
    <row r="21" spans="1:28" ht="13.5" x14ac:dyDescent="0.25">
      <c r="A21" s="32" t="s">
        <v>128</v>
      </c>
      <c r="B21" s="33"/>
      <c r="C21" s="19" t="s">
        <v>7</v>
      </c>
      <c r="D21" s="20" t="s">
        <v>116</v>
      </c>
      <c r="E21" s="20">
        <v>7.9600429999999998</v>
      </c>
      <c r="F21" s="20">
        <v>-1.1138950000000001</v>
      </c>
      <c r="G21" s="20">
        <v>-1.243444</v>
      </c>
      <c r="H21" s="20">
        <v>6.4707189999999999</v>
      </c>
      <c r="I21" s="20">
        <v>7.6536049999999998</v>
      </c>
      <c r="J21" s="20">
        <v>0.44059300000000001</v>
      </c>
      <c r="K21" s="20">
        <v>2.5446049999999998</v>
      </c>
      <c r="L21" s="20">
        <v>-4.936725</v>
      </c>
      <c r="M21" s="20">
        <v>7.5965889999999998</v>
      </c>
      <c r="N21" s="20">
        <v>-9.6018109999999997</v>
      </c>
      <c r="O21" s="20">
        <v>1.106706</v>
      </c>
      <c r="P21" s="20">
        <v>14.217207</v>
      </c>
      <c r="Q21" s="20">
        <v>-5.853186</v>
      </c>
      <c r="R21" s="20">
        <v>15.066383999999999</v>
      </c>
      <c r="S21" s="20">
        <v>-6.7423479999999998</v>
      </c>
      <c r="T21" s="20">
        <v>1.4296450000000001</v>
      </c>
      <c r="U21" s="20">
        <v>-11.129455999999999</v>
      </c>
      <c r="V21" s="20">
        <v>5.4650790000000002</v>
      </c>
      <c r="W21" s="20">
        <v>-2.363632</v>
      </c>
      <c r="X21" s="20">
        <v>6.3391099999999998</v>
      </c>
      <c r="Y21" s="20">
        <v>15.855646</v>
      </c>
      <c r="Z21" s="20">
        <v>-9.1524889999999992</v>
      </c>
      <c r="AA21" s="20">
        <v>-14.297116000000001</v>
      </c>
      <c r="AB21" s="20">
        <v>5.0534160000000004</v>
      </c>
    </row>
    <row r="22" spans="1:28" ht="13.5" x14ac:dyDescent="0.25">
      <c r="A22" s="32" t="s">
        <v>129</v>
      </c>
      <c r="B22" s="33"/>
      <c r="C22" s="19" t="s">
        <v>7</v>
      </c>
      <c r="D22" s="21" t="s">
        <v>116</v>
      </c>
      <c r="E22" s="21" t="s">
        <v>116</v>
      </c>
      <c r="F22" s="21" t="s">
        <v>116</v>
      </c>
      <c r="G22" s="21" t="s">
        <v>116</v>
      </c>
      <c r="H22" s="21" t="s">
        <v>116</v>
      </c>
      <c r="I22" s="21" t="s">
        <v>116</v>
      </c>
      <c r="J22" s="21" t="s">
        <v>116</v>
      </c>
      <c r="K22" s="21" t="s">
        <v>116</v>
      </c>
      <c r="L22" s="21" t="s">
        <v>116</v>
      </c>
      <c r="M22" s="21" t="s">
        <v>116</v>
      </c>
      <c r="N22" s="21" t="s">
        <v>116</v>
      </c>
      <c r="O22" s="21" t="s">
        <v>116</v>
      </c>
      <c r="P22" s="21" t="s">
        <v>116</v>
      </c>
      <c r="Q22" s="21" t="s">
        <v>116</v>
      </c>
      <c r="R22" s="21">
        <v>4.8254549999999998</v>
      </c>
      <c r="S22" s="21">
        <v>2.598179</v>
      </c>
      <c r="T22" s="21">
        <v>-3.5091060000000001</v>
      </c>
      <c r="U22" s="21">
        <v>4.1378459999999997</v>
      </c>
      <c r="V22" s="21">
        <v>4.2182899999999997</v>
      </c>
      <c r="W22" s="21">
        <v>2.354476</v>
      </c>
      <c r="X22" s="21">
        <v>-7.5265250000000004</v>
      </c>
      <c r="Y22" s="21">
        <v>-1.0298609999999999</v>
      </c>
      <c r="Z22" s="21">
        <v>-5.1594639999999998</v>
      </c>
      <c r="AA22" s="21">
        <v>5.116339</v>
      </c>
      <c r="AB22" s="21">
        <v>-2.0436770000000002</v>
      </c>
    </row>
    <row r="23" spans="1:28" ht="13.5" x14ac:dyDescent="0.25">
      <c r="A23" s="36" t="s">
        <v>130</v>
      </c>
      <c r="B23" s="37"/>
      <c r="C23" s="19" t="s">
        <v>7</v>
      </c>
      <c r="D23" s="20" t="s">
        <v>116</v>
      </c>
      <c r="E23" s="20">
        <v>4.534052</v>
      </c>
      <c r="F23" s="20">
        <v>-11.238583999999999</v>
      </c>
      <c r="G23" s="20">
        <v>-29.653587000000002</v>
      </c>
      <c r="H23" s="20">
        <v>2.929208</v>
      </c>
      <c r="I23" s="20">
        <v>6.5918840000000003</v>
      </c>
      <c r="J23" s="20">
        <v>-2.5022869999999999</v>
      </c>
      <c r="K23" s="20">
        <v>1.3098609999999999</v>
      </c>
      <c r="L23" s="20">
        <v>7.5903910000000003</v>
      </c>
      <c r="M23" s="20">
        <v>-5.5661769999999997</v>
      </c>
      <c r="N23" s="20">
        <v>-8.2925900000000006</v>
      </c>
      <c r="O23" s="20">
        <v>-7.1316449999999998</v>
      </c>
      <c r="P23" s="20">
        <v>-2.3274599999999999</v>
      </c>
      <c r="Q23" s="20">
        <v>-1.4251E-2</v>
      </c>
      <c r="R23" s="20">
        <v>4.7391589999999999</v>
      </c>
      <c r="S23" s="20">
        <v>38.160963000000002</v>
      </c>
      <c r="T23" s="20">
        <v>8.3710789999999999</v>
      </c>
      <c r="U23" s="20">
        <v>4.3052979999999996</v>
      </c>
      <c r="V23" s="20">
        <v>-7.3183230000000004</v>
      </c>
      <c r="W23" s="20">
        <v>12.185413</v>
      </c>
      <c r="X23" s="20">
        <v>-6.9863280000000003</v>
      </c>
      <c r="Y23" s="20">
        <v>8.6807479999999995</v>
      </c>
      <c r="Z23" s="20">
        <v>-7.6479980000000003</v>
      </c>
      <c r="AA23" s="20">
        <v>12.576848999999999</v>
      </c>
      <c r="AB23" s="20">
        <v>9.0768789999999999</v>
      </c>
    </row>
    <row r="24" spans="1:28" ht="13.5" x14ac:dyDescent="0.25">
      <c r="A24" s="36" t="s">
        <v>131</v>
      </c>
      <c r="B24" s="37"/>
      <c r="C24" s="19" t="s">
        <v>7</v>
      </c>
      <c r="D24" s="21" t="s">
        <v>116</v>
      </c>
      <c r="E24" s="21">
        <v>13.273391999999999</v>
      </c>
      <c r="F24" s="21">
        <v>3.5972040000000001</v>
      </c>
      <c r="G24" s="21">
        <v>5.8017820000000002</v>
      </c>
      <c r="H24" s="21">
        <v>1.1256440000000001</v>
      </c>
      <c r="I24" s="21">
        <v>-10.944419</v>
      </c>
      <c r="J24" s="21">
        <v>12.780901</v>
      </c>
      <c r="K24" s="21">
        <v>4.9336609999999999</v>
      </c>
      <c r="L24" s="21">
        <v>-3.1343649999999998</v>
      </c>
      <c r="M24" s="21">
        <v>0.87098100000000001</v>
      </c>
      <c r="N24" s="21">
        <v>-3.3218719999999999</v>
      </c>
      <c r="O24" s="21">
        <v>27.745038000000001</v>
      </c>
      <c r="P24" s="21">
        <v>18.400480000000002</v>
      </c>
      <c r="Q24" s="21">
        <v>-9.3742009999999993</v>
      </c>
      <c r="R24" s="21">
        <v>18.080628999999998</v>
      </c>
      <c r="S24" s="21">
        <v>-2.912385</v>
      </c>
      <c r="T24" s="21">
        <v>-11.409545</v>
      </c>
      <c r="U24" s="21">
        <v>-30.877564</v>
      </c>
      <c r="V24" s="21">
        <v>37.797234000000003</v>
      </c>
      <c r="W24" s="21">
        <v>5.9034069999999996</v>
      </c>
      <c r="X24" s="21">
        <v>0.198014</v>
      </c>
      <c r="Y24" s="21">
        <v>-2.6850900000000002</v>
      </c>
      <c r="Z24" s="21">
        <v>-0.68001199999999995</v>
      </c>
      <c r="AA24" s="21">
        <v>13.219429999999999</v>
      </c>
      <c r="AB24" s="21" t="s">
        <v>116</v>
      </c>
    </row>
    <row r="25" spans="1:28" ht="13.5" x14ac:dyDescent="0.25">
      <c r="A25" s="32" t="s">
        <v>132</v>
      </c>
      <c r="B25" s="33"/>
      <c r="C25" s="19" t="s">
        <v>7</v>
      </c>
      <c r="D25" s="20">
        <v>4.9795030000000002</v>
      </c>
      <c r="E25" s="20">
        <v>1.111713</v>
      </c>
      <c r="F25" s="20">
        <v>-2.2470859999999999</v>
      </c>
      <c r="G25" s="20">
        <v>-0.81602600000000003</v>
      </c>
      <c r="H25" s="20">
        <v>-0.99270700000000001</v>
      </c>
      <c r="I25" s="20">
        <v>-3.0249950000000001</v>
      </c>
      <c r="J25" s="20">
        <v>-3.5763370000000001</v>
      </c>
      <c r="K25" s="20">
        <v>0.80042800000000003</v>
      </c>
      <c r="L25" s="20">
        <v>-3.2093690000000001</v>
      </c>
      <c r="M25" s="20">
        <v>5.3851490000000002</v>
      </c>
      <c r="N25" s="20">
        <v>-3.8369330000000001</v>
      </c>
      <c r="O25" s="20">
        <v>-10.001097</v>
      </c>
      <c r="P25" s="20">
        <v>-2.8130359999999999</v>
      </c>
      <c r="Q25" s="20">
        <v>3.5411100000000002</v>
      </c>
      <c r="R25" s="20">
        <v>-4.7384849999999998</v>
      </c>
      <c r="S25" s="20">
        <v>-5.5758929999999998</v>
      </c>
      <c r="T25" s="20">
        <v>-1.7713350000000001</v>
      </c>
      <c r="U25" s="20">
        <v>-3.366479</v>
      </c>
      <c r="V25" s="20">
        <v>-3.3352599999999999</v>
      </c>
      <c r="W25" s="20">
        <v>-4.6947669999999997</v>
      </c>
      <c r="X25" s="20">
        <v>-5.7097009999999999</v>
      </c>
      <c r="Y25" s="20">
        <v>3.223328</v>
      </c>
      <c r="Z25" s="20">
        <v>2.5021529999999998</v>
      </c>
      <c r="AA25" s="20">
        <v>-2.7041729999999999</v>
      </c>
      <c r="AB25" s="20">
        <v>-1.4728779999999999</v>
      </c>
    </row>
    <row r="26" spans="1:28" ht="13.5" x14ac:dyDescent="0.25">
      <c r="A26" s="32" t="s">
        <v>158</v>
      </c>
      <c r="B26" s="33"/>
      <c r="C26" s="19" t="s">
        <v>7</v>
      </c>
      <c r="D26" s="21">
        <v>2.1662219999999999</v>
      </c>
      <c r="E26" s="21">
        <v>6.8456570000000001</v>
      </c>
      <c r="F26" s="21">
        <v>2.337818</v>
      </c>
      <c r="G26" s="21">
        <v>3.259744</v>
      </c>
      <c r="H26" s="21">
        <v>2.4927199999999998</v>
      </c>
      <c r="I26" s="21">
        <v>3.2250269999999999</v>
      </c>
      <c r="J26" s="21">
        <v>4.2343840000000004</v>
      </c>
      <c r="K26" s="21">
        <v>0.67370399999999997</v>
      </c>
      <c r="L26" s="21">
        <v>0.90509700000000004</v>
      </c>
      <c r="M26" s="21">
        <v>2.8416769999999998</v>
      </c>
      <c r="N26" s="21">
        <v>6.684469</v>
      </c>
      <c r="O26" s="21">
        <v>5.6293999999999997E-2</v>
      </c>
      <c r="P26" s="21">
        <v>-5.5767069999999999</v>
      </c>
      <c r="Q26" s="21">
        <v>3.324335</v>
      </c>
      <c r="R26" s="21">
        <v>-17.886451000000001</v>
      </c>
      <c r="S26" s="21">
        <v>9.3352540000000008</v>
      </c>
      <c r="T26" s="21">
        <v>-11.901994</v>
      </c>
      <c r="U26" s="21">
        <v>-18.969750000000001</v>
      </c>
      <c r="V26" s="21">
        <v>7.5315979999999998</v>
      </c>
      <c r="W26" s="21">
        <v>1.2851349999999999</v>
      </c>
      <c r="X26" s="21">
        <v>-9.7020730000000004</v>
      </c>
      <c r="Y26" s="21">
        <v>2.4875889999999998</v>
      </c>
      <c r="Z26" s="21">
        <v>9.6959309999999999</v>
      </c>
      <c r="AA26" s="21">
        <v>1.304384</v>
      </c>
      <c r="AB26" s="21" t="s">
        <v>116</v>
      </c>
    </row>
    <row r="27" spans="1:28" ht="13.5" x14ac:dyDescent="0.25">
      <c r="A27" s="32" t="s">
        <v>154</v>
      </c>
      <c r="B27" s="33"/>
      <c r="C27" s="19" t="s">
        <v>7</v>
      </c>
      <c r="D27" s="20" t="s">
        <v>116</v>
      </c>
      <c r="E27" s="20" t="s">
        <v>116</v>
      </c>
      <c r="F27" s="20" t="s">
        <v>116</v>
      </c>
      <c r="G27" s="20" t="s">
        <v>116</v>
      </c>
      <c r="H27" s="20" t="s">
        <v>116</v>
      </c>
      <c r="I27" s="20" t="s">
        <v>116</v>
      </c>
      <c r="J27" s="20" t="s">
        <v>116</v>
      </c>
      <c r="K27" s="20" t="s">
        <v>116</v>
      </c>
      <c r="L27" s="20" t="s">
        <v>116</v>
      </c>
      <c r="M27" s="20" t="s">
        <v>116</v>
      </c>
      <c r="N27" s="20">
        <v>1.4910509999999999</v>
      </c>
      <c r="O27" s="20">
        <v>-4.7606799999999998</v>
      </c>
      <c r="P27" s="20">
        <v>-2.9211299999999998</v>
      </c>
      <c r="Q27" s="20">
        <v>-6.046729</v>
      </c>
      <c r="R27" s="20">
        <v>-1.934596</v>
      </c>
      <c r="S27" s="20">
        <v>18.880966999999998</v>
      </c>
      <c r="T27" s="20">
        <v>-1.282203</v>
      </c>
      <c r="U27" s="20">
        <v>1.5800810000000001</v>
      </c>
      <c r="V27" s="20">
        <v>-10.158042999999999</v>
      </c>
      <c r="W27" s="20">
        <v>0.30063699999999999</v>
      </c>
      <c r="X27" s="20">
        <v>-3.1398429999999999</v>
      </c>
      <c r="Y27" s="20">
        <v>-5.7046219999999996</v>
      </c>
      <c r="Z27" s="20">
        <v>4.7600809999999996</v>
      </c>
      <c r="AA27" s="20">
        <v>-0.43063000000000001</v>
      </c>
      <c r="AB27" s="20" t="s">
        <v>116</v>
      </c>
    </row>
    <row r="28" spans="1:28" ht="13.5" x14ac:dyDescent="0.25">
      <c r="A28" s="32" t="s">
        <v>133</v>
      </c>
      <c r="B28" s="33"/>
      <c r="C28" s="19" t="s">
        <v>7</v>
      </c>
      <c r="D28" s="21" t="s">
        <v>116</v>
      </c>
      <c r="E28" s="21">
        <v>-1.3276509999999999</v>
      </c>
      <c r="F28" s="21">
        <v>1.5336419999999999</v>
      </c>
      <c r="G28" s="21">
        <v>5.0606429999999998</v>
      </c>
      <c r="H28" s="21">
        <v>0.97846100000000003</v>
      </c>
      <c r="I28" s="21">
        <v>-12.549175999999999</v>
      </c>
      <c r="J28" s="21">
        <v>-6.023307</v>
      </c>
      <c r="K28" s="21">
        <v>12.047141999999999</v>
      </c>
      <c r="L28" s="21">
        <v>10.569281999999999</v>
      </c>
      <c r="M28" s="21">
        <v>-0.18883</v>
      </c>
      <c r="N28" s="21">
        <v>3.9285779999999999</v>
      </c>
      <c r="O28" s="21">
        <v>11.190673</v>
      </c>
      <c r="P28" s="21">
        <v>2.168787</v>
      </c>
      <c r="Q28" s="21">
        <v>-7.4253099999999996</v>
      </c>
      <c r="R28" s="21">
        <v>14.875845</v>
      </c>
      <c r="S28" s="21">
        <v>3.8113779999999999</v>
      </c>
      <c r="T28" s="21">
        <v>-5.9320769999999996</v>
      </c>
      <c r="U28" s="21">
        <v>-6.9859679999999997</v>
      </c>
      <c r="V28" s="21">
        <v>-7.2996290000000004</v>
      </c>
      <c r="W28" s="21">
        <v>-5.6092899999999997</v>
      </c>
      <c r="X28" s="21">
        <v>13.669805999999999</v>
      </c>
      <c r="Y28" s="21">
        <v>10.746515</v>
      </c>
      <c r="Z28" s="21">
        <v>-0.44219000000000003</v>
      </c>
      <c r="AA28" s="21">
        <v>-5.1206069999999997</v>
      </c>
      <c r="AB28" s="21">
        <v>-0.43349500000000002</v>
      </c>
    </row>
    <row r="29" spans="1:28" ht="13.5" x14ac:dyDescent="0.25">
      <c r="A29" s="32" t="s">
        <v>134</v>
      </c>
      <c r="B29" s="33"/>
      <c r="C29" s="19" t="s">
        <v>7</v>
      </c>
      <c r="D29" s="20" t="s">
        <v>116</v>
      </c>
      <c r="E29" s="20">
        <v>21.824559000000001</v>
      </c>
      <c r="F29" s="20">
        <v>-3.6353780000000002</v>
      </c>
      <c r="G29" s="20">
        <v>-5.8866050000000003</v>
      </c>
      <c r="H29" s="20">
        <v>2.2658209999999999</v>
      </c>
      <c r="I29" s="20">
        <v>-6.8199540000000001</v>
      </c>
      <c r="J29" s="20">
        <v>15.075972999999999</v>
      </c>
      <c r="K29" s="20">
        <v>12.041480999999999</v>
      </c>
      <c r="L29" s="20">
        <v>23.350683</v>
      </c>
      <c r="M29" s="20">
        <v>5.758286</v>
      </c>
      <c r="N29" s="20">
        <v>8.1919199999999996</v>
      </c>
      <c r="O29" s="20">
        <v>23.230219999999999</v>
      </c>
      <c r="P29" s="20">
        <v>-18.840457000000001</v>
      </c>
      <c r="Q29" s="20">
        <v>-1.9657830000000001</v>
      </c>
      <c r="R29" s="20">
        <v>9.6613869999999995</v>
      </c>
      <c r="S29" s="20">
        <v>12.410469000000001</v>
      </c>
      <c r="T29" s="20">
        <v>-3.5386289999999998</v>
      </c>
      <c r="U29" s="20">
        <v>-10.74441</v>
      </c>
      <c r="V29" s="20">
        <v>-6.3201169999999998</v>
      </c>
      <c r="W29" s="20">
        <v>10.422525</v>
      </c>
      <c r="X29" s="20">
        <v>-1.038637</v>
      </c>
      <c r="Y29" s="20">
        <v>-0.54921799999999998</v>
      </c>
      <c r="Z29" s="20">
        <v>-10.911659999999999</v>
      </c>
      <c r="AA29" s="20">
        <v>2.3910429999999998</v>
      </c>
      <c r="AB29" s="20">
        <v>3.9388109999999998</v>
      </c>
    </row>
    <row r="30" spans="1:28" ht="13.5" x14ac:dyDescent="0.25">
      <c r="A30" s="32" t="s">
        <v>135</v>
      </c>
      <c r="B30" s="33"/>
      <c r="C30" s="19" t="s">
        <v>7</v>
      </c>
      <c r="D30" s="21" t="s">
        <v>116</v>
      </c>
      <c r="E30" s="21">
        <v>1.112422</v>
      </c>
      <c r="F30" s="21">
        <v>0.95826900000000004</v>
      </c>
      <c r="G30" s="21">
        <v>-1.878657</v>
      </c>
      <c r="H30" s="21">
        <v>5.8272969999999997</v>
      </c>
      <c r="I30" s="21">
        <v>4.1860869999999997</v>
      </c>
      <c r="J30" s="21">
        <v>-0.93101100000000003</v>
      </c>
      <c r="K30" s="21">
        <v>-1.997096</v>
      </c>
      <c r="L30" s="21">
        <v>5.1493279999999997</v>
      </c>
      <c r="M30" s="21">
        <v>3.2088350000000001</v>
      </c>
      <c r="N30" s="21">
        <v>2.0030290000000002</v>
      </c>
      <c r="O30" s="21">
        <v>-7.7715550000000002</v>
      </c>
      <c r="P30" s="21">
        <v>-5.8780890000000001</v>
      </c>
      <c r="Q30" s="21">
        <v>-15.099297999999999</v>
      </c>
      <c r="R30" s="21">
        <v>-3.773577</v>
      </c>
      <c r="S30" s="21">
        <v>-13.481218999999999</v>
      </c>
      <c r="T30" s="21">
        <v>8.8091670000000004</v>
      </c>
      <c r="U30" s="21">
        <v>-3.9712559999999999</v>
      </c>
      <c r="V30" s="21">
        <v>20.997412000000001</v>
      </c>
      <c r="W30" s="21">
        <v>1.053736</v>
      </c>
      <c r="X30" s="21">
        <v>-6.9732000000000002E-2</v>
      </c>
      <c r="Y30" s="21">
        <v>-7.4121860000000002</v>
      </c>
      <c r="Z30" s="21">
        <v>0.93500899999999998</v>
      </c>
      <c r="AA30" s="21">
        <v>9.70932</v>
      </c>
      <c r="AB30" s="21" t="s">
        <v>116</v>
      </c>
    </row>
    <row r="31" spans="1:28" ht="13.5" x14ac:dyDescent="0.25">
      <c r="A31" s="32" t="s">
        <v>136</v>
      </c>
      <c r="B31" s="33"/>
      <c r="C31" s="19" t="s">
        <v>7</v>
      </c>
      <c r="D31" s="20" t="s">
        <v>116</v>
      </c>
      <c r="E31" s="20" t="s">
        <v>116</v>
      </c>
      <c r="F31" s="20" t="s">
        <v>116</v>
      </c>
      <c r="G31" s="20" t="s">
        <v>116</v>
      </c>
      <c r="H31" s="20" t="s">
        <v>116</v>
      </c>
      <c r="I31" s="20" t="s">
        <v>116</v>
      </c>
      <c r="J31" s="20" t="s">
        <v>116</v>
      </c>
      <c r="K31" s="20" t="s">
        <v>116</v>
      </c>
      <c r="L31" s="20" t="s">
        <v>116</v>
      </c>
      <c r="M31" s="20" t="s">
        <v>116</v>
      </c>
      <c r="N31" s="20" t="s">
        <v>116</v>
      </c>
      <c r="O31" s="20" t="s">
        <v>116</v>
      </c>
      <c r="P31" s="20" t="s">
        <v>116</v>
      </c>
      <c r="Q31" s="20" t="s">
        <v>116</v>
      </c>
      <c r="R31" s="20" t="s">
        <v>116</v>
      </c>
      <c r="S31" s="20" t="s">
        <v>116</v>
      </c>
      <c r="T31" s="20">
        <v>6.5307919999999999</v>
      </c>
      <c r="U31" s="20">
        <v>-10.985498</v>
      </c>
      <c r="V31" s="20">
        <v>-3.5147810000000002</v>
      </c>
      <c r="W31" s="20" t="s">
        <v>116</v>
      </c>
      <c r="X31" s="20" t="s">
        <v>116</v>
      </c>
      <c r="Y31" s="20" t="s">
        <v>116</v>
      </c>
      <c r="Z31" s="20" t="s">
        <v>116</v>
      </c>
      <c r="AA31" s="20" t="s">
        <v>116</v>
      </c>
      <c r="AB31" s="20" t="s">
        <v>116</v>
      </c>
    </row>
    <row r="32" spans="1:28" ht="13.5" x14ac:dyDescent="0.25">
      <c r="A32" s="32" t="s">
        <v>137</v>
      </c>
      <c r="B32" s="33"/>
      <c r="C32" s="19" t="s">
        <v>7</v>
      </c>
      <c r="D32" s="21" t="s">
        <v>116</v>
      </c>
      <c r="E32" s="21">
        <v>11.961537999999999</v>
      </c>
      <c r="F32" s="21">
        <v>-5.0938020000000002</v>
      </c>
      <c r="G32" s="21">
        <v>-2.1618040000000001</v>
      </c>
      <c r="H32" s="21">
        <v>0.114699</v>
      </c>
      <c r="I32" s="21">
        <v>0.11718000000000001</v>
      </c>
      <c r="J32" s="21">
        <v>-3.3741469999999998</v>
      </c>
      <c r="K32" s="21">
        <v>-0.87376799999999999</v>
      </c>
      <c r="L32" s="21">
        <v>1.3422769999999999</v>
      </c>
      <c r="M32" s="21">
        <v>6.414377</v>
      </c>
      <c r="N32" s="21">
        <v>-3.1179190000000001</v>
      </c>
      <c r="O32" s="21">
        <v>2.8797079999999999</v>
      </c>
      <c r="P32" s="21">
        <v>-3.3855590000000002</v>
      </c>
      <c r="Q32" s="21">
        <v>5.661918</v>
      </c>
      <c r="R32" s="21">
        <v>-7.743811</v>
      </c>
      <c r="S32" s="21">
        <v>6.4709060000000003</v>
      </c>
      <c r="T32" s="21">
        <v>-5.7708649999999997</v>
      </c>
      <c r="U32" s="21">
        <v>1.077356</v>
      </c>
      <c r="V32" s="21">
        <v>3.6246770000000001</v>
      </c>
      <c r="W32" s="21">
        <v>-7.9967170000000003</v>
      </c>
      <c r="X32" s="21">
        <v>-8.1269449999999992</v>
      </c>
      <c r="Y32" s="21">
        <v>-1.249571</v>
      </c>
      <c r="Z32" s="21">
        <v>-4.9288340000000002</v>
      </c>
      <c r="AA32" s="21">
        <v>-6.6659199999999998</v>
      </c>
      <c r="AB32" s="21">
        <v>-6.1508039999999999</v>
      </c>
    </row>
    <row r="33" spans="1:28" ht="13.5" x14ac:dyDescent="0.25">
      <c r="A33" s="32" t="s">
        <v>138</v>
      </c>
      <c r="B33" s="33"/>
      <c r="C33" s="19" t="s">
        <v>7</v>
      </c>
      <c r="D33" s="20" t="s">
        <v>116</v>
      </c>
      <c r="E33" s="20" t="s">
        <v>116</v>
      </c>
      <c r="F33" s="20" t="s">
        <v>116</v>
      </c>
      <c r="G33" s="20" t="s">
        <v>116</v>
      </c>
      <c r="H33" s="20" t="s">
        <v>116</v>
      </c>
      <c r="I33" s="20" t="s">
        <v>116</v>
      </c>
      <c r="J33" s="20" t="s">
        <v>116</v>
      </c>
      <c r="K33" s="20" t="s">
        <v>116</v>
      </c>
      <c r="L33" s="20" t="s">
        <v>116</v>
      </c>
      <c r="M33" s="20" t="s">
        <v>116</v>
      </c>
      <c r="N33" s="20" t="s">
        <v>116</v>
      </c>
      <c r="O33" s="20" t="s">
        <v>116</v>
      </c>
      <c r="P33" s="20" t="s">
        <v>116</v>
      </c>
      <c r="Q33" s="20" t="s">
        <v>116</v>
      </c>
      <c r="R33" s="20" t="s">
        <v>116</v>
      </c>
      <c r="S33" s="20" t="s">
        <v>116</v>
      </c>
      <c r="T33" s="20">
        <v>-5.978809</v>
      </c>
      <c r="U33" s="20">
        <v>-1.377467</v>
      </c>
      <c r="V33" s="20">
        <v>-2.0855160000000001</v>
      </c>
      <c r="W33" s="20">
        <v>-10.117839999999999</v>
      </c>
      <c r="X33" s="20">
        <v>1.977225</v>
      </c>
      <c r="Y33" s="20">
        <v>13.412285000000001</v>
      </c>
      <c r="Z33" s="20">
        <v>-9.8614809999999995</v>
      </c>
      <c r="AA33" s="20" t="s">
        <v>116</v>
      </c>
      <c r="AB33" s="20" t="s">
        <v>116</v>
      </c>
    </row>
    <row r="34" spans="1:28" ht="13.5" x14ac:dyDescent="0.25">
      <c r="A34" s="32" t="s">
        <v>139</v>
      </c>
      <c r="B34" s="33"/>
      <c r="C34" s="19" t="s">
        <v>7</v>
      </c>
      <c r="D34" s="21">
        <v>8.7719919999999991</v>
      </c>
      <c r="E34" s="21">
        <v>9.0459790000000009</v>
      </c>
      <c r="F34" s="21">
        <v>0.49959399999999998</v>
      </c>
      <c r="G34" s="21">
        <v>-3.4561030000000001</v>
      </c>
      <c r="H34" s="21">
        <v>1.311167</v>
      </c>
      <c r="I34" s="21">
        <v>8.9793120000000002</v>
      </c>
      <c r="J34" s="21">
        <v>-2.2814480000000001</v>
      </c>
      <c r="K34" s="21">
        <v>-1.9371020000000001</v>
      </c>
      <c r="L34" s="21">
        <v>-1.583996</v>
      </c>
      <c r="M34" s="21">
        <v>0.63601600000000003</v>
      </c>
      <c r="N34" s="21">
        <v>-5.9737299999999998</v>
      </c>
      <c r="O34" s="21">
        <v>-9.5444279999999999</v>
      </c>
      <c r="P34" s="21">
        <v>-15.393924999999999</v>
      </c>
      <c r="Q34" s="21">
        <v>-9.4896519999999995</v>
      </c>
      <c r="R34" s="21">
        <v>-3.0106549999999999</v>
      </c>
      <c r="S34" s="21">
        <v>-6.52989</v>
      </c>
      <c r="T34" s="21">
        <v>-6.5331859999999997</v>
      </c>
      <c r="U34" s="21">
        <v>-5.8500189999999996</v>
      </c>
      <c r="V34" s="21">
        <v>-5.5213489999999998</v>
      </c>
      <c r="W34" s="21">
        <v>-2.1207579999999999</v>
      </c>
      <c r="X34" s="21">
        <v>9.3583130000000008</v>
      </c>
      <c r="Y34" s="21">
        <v>9.287979</v>
      </c>
      <c r="Z34" s="21">
        <v>6.8443459999999998</v>
      </c>
      <c r="AA34" s="21">
        <v>-2.869437</v>
      </c>
      <c r="AB34" s="21" t="s">
        <v>116</v>
      </c>
    </row>
    <row r="35" spans="1:28" ht="13.5" x14ac:dyDescent="0.25">
      <c r="A35" s="32" t="s">
        <v>140</v>
      </c>
      <c r="B35" s="33"/>
      <c r="C35" s="19" t="s">
        <v>7</v>
      </c>
      <c r="D35" s="20" t="s">
        <v>116</v>
      </c>
      <c r="E35" s="20">
        <v>-1.1551</v>
      </c>
      <c r="F35" s="20">
        <v>-0.99932399999999999</v>
      </c>
      <c r="G35" s="20">
        <v>-6.0110039999999998</v>
      </c>
      <c r="H35" s="20">
        <v>8.225339</v>
      </c>
      <c r="I35" s="20">
        <v>2.8531490000000002</v>
      </c>
      <c r="J35" s="20">
        <v>12.114806</v>
      </c>
      <c r="K35" s="20">
        <v>7.4593999999999994E-2</v>
      </c>
      <c r="L35" s="20">
        <v>4.7952190000000003</v>
      </c>
      <c r="M35" s="20">
        <v>-3.7108219999999998</v>
      </c>
      <c r="N35" s="20">
        <v>-1.0451220000000001</v>
      </c>
      <c r="O35" s="20">
        <v>-8.6659550000000003</v>
      </c>
      <c r="P35" s="20">
        <v>2.0239419999999999</v>
      </c>
      <c r="Q35" s="20">
        <v>-1.1300330000000001</v>
      </c>
      <c r="R35" s="20">
        <v>-1.107901</v>
      </c>
      <c r="S35" s="20">
        <v>10.232594000000001</v>
      </c>
      <c r="T35" s="20">
        <v>4.3681559999999999</v>
      </c>
      <c r="U35" s="20">
        <v>-0.117409</v>
      </c>
      <c r="V35" s="20">
        <v>-1.3475820000000001</v>
      </c>
      <c r="W35" s="20">
        <v>-7.6267569999999996</v>
      </c>
      <c r="X35" s="20">
        <v>-0.23660500000000001</v>
      </c>
      <c r="Y35" s="20">
        <v>3.5602499999999999</v>
      </c>
      <c r="Z35" s="20">
        <v>11.067976</v>
      </c>
      <c r="AA35" s="20">
        <v>7.0858270000000001</v>
      </c>
      <c r="AB35" s="20">
        <v>-12.157479</v>
      </c>
    </row>
    <row r="36" spans="1:28" ht="13.5" x14ac:dyDescent="0.25">
      <c r="A36" s="32" t="s">
        <v>141</v>
      </c>
      <c r="B36" s="33"/>
      <c r="C36" s="19" t="s">
        <v>7</v>
      </c>
      <c r="D36" s="21" t="s">
        <v>116</v>
      </c>
      <c r="E36" s="21">
        <v>5.6905789999999996</v>
      </c>
      <c r="F36" s="21">
        <v>-0.49551899999999999</v>
      </c>
      <c r="G36" s="21">
        <v>10.075939</v>
      </c>
      <c r="H36" s="21">
        <v>7.0029500000000002</v>
      </c>
      <c r="I36" s="21">
        <v>7.3353669999999997</v>
      </c>
      <c r="J36" s="21">
        <v>5.5721379999999998</v>
      </c>
      <c r="K36" s="21">
        <v>1.9584809999999999</v>
      </c>
      <c r="L36" s="21">
        <v>7.2587780000000004</v>
      </c>
      <c r="M36" s="21">
        <v>6.4544230000000002</v>
      </c>
      <c r="N36" s="21">
        <v>-3.147472</v>
      </c>
      <c r="O36" s="21">
        <v>4.277469</v>
      </c>
      <c r="P36" s="21">
        <v>3.6805599999999998</v>
      </c>
      <c r="Q36" s="21">
        <v>-1.255198</v>
      </c>
      <c r="R36" s="21">
        <v>6.9523419999999998</v>
      </c>
      <c r="S36" s="21">
        <v>-3.071075</v>
      </c>
      <c r="T36" s="21">
        <v>-3.357853</v>
      </c>
      <c r="U36" s="21">
        <v>1.572065</v>
      </c>
      <c r="V36" s="21">
        <v>-4.2552680000000001</v>
      </c>
      <c r="W36" s="21">
        <v>2.7032940000000001</v>
      </c>
      <c r="X36" s="21">
        <v>-0.22426099999999999</v>
      </c>
      <c r="Y36" s="21">
        <v>-3.3400319999999999</v>
      </c>
      <c r="Z36" s="21">
        <v>-5.8288779999999996</v>
      </c>
      <c r="AA36" s="21">
        <v>3.6213510000000002</v>
      </c>
      <c r="AB36" s="21">
        <v>-3.1903109999999999</v>
      </c>
    </row>
    <row r="37" spans="1:28" ht="13.5" x14ac:dyDescent="0.25">
      <c r="A37" s="32" t="s">
        <v>142</v>
      </c>
      <c r="B37" s="33"/>
      <c r="C37" s="19" t="s">
        <v>7</v>
      </c>
      <c r="D37" s="20" t="s">
        <v>116</v>
      </c>
      <c r="E37" s="20">
        <v>36.993765000000003</v>
      </c>
      <c r="F37" s="20">
        <v>-17.039729000000001</v>
      </c>
      <c r="G37" s="20">
        <v>-5.934634</v>
      </c>
      <c r="H37" s="20">
        <v>31.46442</v>
      </c>
      <c r="I37" s="20">
        <v>-9.7180099999999996</v>
      </c>
      <c r="J37" s="20">
        <v>-23.455606</v>
      </c>
      <c r="K37" s="20">
        <v>33.065576</v>
      </c>
      <c r="L37" s="20">
        <v>32.092987000000001</v>
      </c>
      <c r="M37" s="20">
        <v>14.711516</v>
      </c>
      <c r="N37" s="20">
        <v>-13.883164000000001</v>
      </c>
      <c r="O37" s="20">
        <v>34.821140999999997</v>
      </c>
      <c r="P37" s="20">
        <v>20.771701</v>
      </c>
      <c r="Q37" s="20">
        <v>-4.8676130000000004</v>
      </c>
      <c r="R37" s="20">
        <v>-23.784513</v>
      </c>
      <c r="S37" s="20">
        <v>-0.30246499999999998</v>
      </c>
      <c r="T37" s="20">
        <v>11.064368999999999</v>
      </c>
      <c r="U37" s="20">
        <v>0.77067300000000005</v>
      </c>
      <c r="V37" s="20">
        <v>-6.1752710000000004</v>
      </c>
      <c r="W37" s="20">
        <v>4.8636759999999999</v>
      </c>
      <c r="X37" s="20">
        <v>-6.0843489999999996</v>
      </c>
      <c r="Y37" s="20">
        <v>-3.3251979999999999</v>
      </c>
      <c r="Z37" s="20">
        <v>-2.6670989999999999</v>
      </c>
      <c r="AA37" s="20">
        <v>-6.3107759999999997</v>
      </c>
      <c r="AB37" s="20">
        <v>3.5140600000000002</v>
      </c>
    </row>
    <row r="38" spans="1:28" ht="13.5" x14ac:dyDescent="0.25">
      <c r="A38" s="32" t="s">
        <v>143</v>
      </c>
      <c r="B38" s="33"/>
      <c r="C38" s="19" t="s">
        <v>7</v>
      </c>
      <c r="D38" s="21" t="s">
        <v>116</v>
      </c>
      <c r="E38" s="21">
        <v>5.0160080000000002</v>
      </c>
      <c r="F38" s="21">
        <v>8.8297209999999993</v>
      </c>
      <c r="G38" s="21">
        <v>3.2191380000000001</v>
      </c>
      <c r="H38" s="21">
        <v>-1.215605</v>
      </c>
      <c r="I38" s="21">
        <v>8.0675150000000002</v>
      </c>
      <c r="J38" s="21">
        <v>-1.9361269999999999</v>
      </c>
      <c r="K38" s="21">
        <v>2.428169</v>
      </c>
      <c r="L38" s="21">
        <v>1.5585800000000001</v>
      </c>
      <c r="M38" s="21">
        <v>7.7792979999999998</v>
      </c>
      <c r="N38" s="21">
        <v>2.6802549999999998</v>
      </c>
      <c r="O38" s="21">
        <v>6.4351890000000003</v>
      </c>
      <c r="P38" s="21">
        <v>0.63773500000000005</v>
      </c>
      <c r="Q38" s="21">
        <v>5.8296000000000001</v>
      </c>
      <c r="R38" s="21">
        <v>-7.1095280000000001</v>
      </c>
      <c r="S38" s="21">
        <v>3.526052</v>
      </c>
      <c r="T38" s="21">
        <v>-1.373022</v>
      </c>
      <c r="U38" s="21">
        <v>-1.870571</v>
      </c>
      <c r="V38" s="21">
        <v>1.5816749999999999</v>
      </c>
      <c r="W38" s="21">
        <v>0.19598699999999999</v>
      </c>
      <c r="X38" s="21">
        <v>-4.9734489999999996</v>
      </c>
      <c r="Y38" s="21">
        <v>4.9015380000000004</v>
      </c>
      <c r="Z38" s="21">
        <v>5.1453199999999999</v>
      </c>
      <c r="AA38" s="21">
        <v>2.7145800000000002</v>
      </c>
      <c r="AB38" s="21">
        <v>-4.3519209999999999</v>
      </c>
    </row>
    <row r="39" spans="1:28" ht="13.5" x14ac:dyDescent="0.25">
      <c r="A39" s="32" t="s">
        <v>144</v>
      </c>
      <c r="B39" s="33"/>
      <c r="C39" s="19" t="s">
        <v>7</v>
      </c>
      <c r="D39" s="20" t="s">
        <v>116</v>
      </c>
      <c r="E39" s="20">
        <v>2.5374650000000001</v>
      </c>
      <c r="F39" s="20">
        <v>0.46057500000000001</v>
      </c>
      <c r="G39" s="20">
        <v>0.67188999999999999</v>
      </c>
      <c r="H39" s="20">
        <v>2.003927</v>
      </c>
      <c r="I39" s="20">
        <v>2.5999219999999998</v>
      </c>
      <c r="J39" s="20">
        <v>4.3424699999999996</v>
      </c>
      <c r="K39" s="20">
        <v>3.0787209999999998</v>
      </c>
      <c r="L39" s="20">
        <v>-0.74139999999999995</v>
      </c>
      <c r="M39" s="20">
        <v>-0.168458</v>
      </c>
      <c r="N39" s="20">
        <v>0.91095199999999998</v>
      </c>
      <c r="O39" s="20">
        <v>-0.185636</v>
      </c>
      <c r="P39" s="20">
        <v>1.292281</v>
      </c>
      <c r="Q39" s="20">
        <v>7.2962889999999998</v>
      </c>
      <c r="R39" s="20">
        <v>-6.2799509999999996</v>
      </c>
      <c r="S39" s="20">
        <v>9.9414650000000009</v>
      </c>
      <c r="T39" s="20">
        <v>0.42313099999999998</v>
      </c>
      <c r="U39" s="20">
        <v>-1.954385</v>
      </c>
      <c r="V39" s="20">
        <v>-11.361386</v>
      </c>
      <c r="W39" s="20">
        <v>-0.35435699999999998</v>
      </c>
      <c r="X39" s="20">
        <v>-3.5132479999999999</v>
      </c>
      <c r="Y39" s="20">
        <v>6.7421949999999997</v>
      </c>
      <c r="Z39" s="20">
        <v>-2.0841630000000002</v>
      </c>
      <c r="AA39" s="20">
        <v>-5.3384070000000001</v>
      </c>
      <c r="AB39" s="20">
        <v>7.1948999999999999E-2</v>
      </c>
    </row>
    <row r="40" spans="1:28" ht="13.5" x14ac:dyDescent="0.25">
      <c r="A40" s="32" t="s">
        <v>145</v>
      </c>
      <c r="B40" s="33"/>
      <c r="C40" s="19" t="s">
        <v>7</v>
      </c>
      <c r="D40" s="21">
        <v>6.5338339999999997</v>
      </c>
      <c r="E40" s="21">
        <v>-0.78375899999999998</v>
      </c>
      <c r="F40" s="21">
        <v>1.660212</v>
      </c>
      <c r="G40" s="21">
        <v>-2.2953960000000002</v>
      </c>
      <c r="H40" s="21">
        <v>2.840144</v>
      </c>
      <c r="I40" s="21">
        <v>3.85486</v>
      </c>
      <c r="J40" s="21">
        <v>4.7093150000000001</v>
      </c>
      <c r="K40" s="21">
        <v>-4.2608870000000003</v>
      </c>
      <c r="L40" s="21">
        <v>-10.421898000000001</v>
      </c>
      <c r="M40" s="21">
        <v>9.7690800000000007</v>
      </c>
      <c r="N40" s="21">
        <v>2.0626250000000002</v>
      </c>
      <c r="O40" s="21">
        <v>-13.932637</v>
      </c>
      <c r="P40" s="21">
        <v>7.7435289999999997</v>
      </c>
      <c r="Q40" s="21">
        <v>-6.9121899999999998</v>
      </c>
      <c r="R40" s="21">
        <v>-3.851432</v>
      </c>
      <c r="S40" s="21">
        <v>2.8952629999999999</v>
      </c>
      <c r="T40" s="21">
        <v>-3.0088849999999998</v>
      </c>
      <c r="U40" s="21">
        <v>7.7570740000000002</v>
      </c>
      <c r="V40" s="21">
        <v>-7.2179200000000003</v>
      </c>
      <c r="W40" s="21">
        <v>5.9800000000000001E-3</v>
      </c>
      <c r="X40" s="21">
        <v>2.9602539999999999</v>
      </c>
      <c r="Y40" s="21">
        <v>-2.3131460000000001</v>
      </c>
      <c r="Z40" s="21">
        <v>-3.6296219999999999</v>
      </c>
      <c r="AA40" s="21">
        <v>-0.49104199999999998</v>
      </c>
      <c r="AB40" s="21">
        <v>1.619569</v>
      </c>
    </row>
    <row r="41" spans="1:28" ht="13.5" x14ac:dyDescent="0.25">
      <c r="A41" s="32" t="s">
        <v>151</v>
      </c>
      <c r="B41" s="33"/>
      <c r="C41" s="19" t="s">
        <v>7</v>
      </c>
      <c r="D41" s="20" t="s">
        <v>116</v>
      </c>
      <c r="E41" s="20">
        <v>-5.230728</v>
      </c>
      <c r="F41" s="20">
        <v>2.0325989999999998</v>
      </c>
      <c r="G41" s="20">
        <v>-3.2738969999999998</v>
      </c>
      <c r="H41" s="20">
        <v>0.23022300000000001</v>
      </c>
      <c r="I41" s="20">
        <v>0.52093</v>
      </c>
      <c r="J41" s="20">
        <v>1.822724</v>
      </c>
      <c r="K41" s="20">
        <v>-12.062863999999999</v>
      </c>
      <c r="L41" s="20">
        <v>-8.7026199999999996</v>
      </c>
      <c r="M41" s="20">
        <v>-7.2249660000000002</v>
      </c>
      <c r="N41" s="20">
        <v>4.076028</v>
      </c>
      <c r="O41" s="20">
        <v>5.1933939999999996</v>
      </c>
      <c r="P41" s="20">
        <v>-0.15621099999999999</v>
      </c>
      <c r="Q41" s="20">
        <v>6.9651240000000003</v>
      </c>
      <c r="R41" s="20">
        <v>-8.5686859999999996</v>
      </c>
      <c r="S41" s="20">
        <v>-4.9962059999999999</v>
      </c>
      <c r="T41" s="20">
        <v>-9.6776070000000001</v>
      </c>
      <c r="U41" s="20">
        <v>3.626925</v>
      </c>
      <c r="V41" s="20">
        <v>0.85437399999999997</v>
      </c>
      <c r="W41" s="20">
        <v>-14.866066999999999</v>
      </c>
      <c r="X41" s="20">
        <v>-15.680925999999999</v>
      </c>
      <c r="Y41" s="20">
        <v>-15.67215</v>
      </c>
      <c r="Z41" s="20">
        <v>6.9259089999999999</v>
      </c>
      <c r="AA41" s="20">
        <v>8.3759180000000004</v>
      </c>
      <c r="AB41" s="20" t="s">
        <v>116</v>
      </c>
    </row>
    <row r="42" spans="1:28" ht="13.5" x14ac:dyDescent="0.25">
      <c r="A42" s="32" t="s">
        <v>146</v>
      </c>
      <c r="B42" s="33"/>
      <c r="C42" s="19" t="s">
        <v>7</v>
      </c>
      <c r="D42" s="21">
        <v>8.4618079999999996</v>
      </c>
      <c r="E42" s="21">
        <v>3.8638780000000001</v>
      </c>
      <c r="F42" s="21">
        <v>-1.4778929999999999</v>
      </c>
      <c r="G42" s="21">
        <v>3.1638730000000002</v>
      </c>
      <c r="H42" s="21">
        <v>7.8345039999999999</v>
      </c>
      <c r="I42" s="21">
        <v>1.0105440000000001</v>
      </c>
      <c r="J42" s="21">
        <v>-1.975139</v>
      </c>
      <c r="K42" s="21">
        <v>3.7181229999999998</v>
      </c>
      <c r="L42" s="21">
        <v>2.2256550000000002</v>
      </c>
      <c r="M42" s="21">
        <v>1.6267320000000001</v>
      </c>
      <c r="N42" s="21">
        <v>-4.0677440000000002</v>
      </c>
      <c r="O42" s="21">
        <v>-6.0933780000000004</v>
      </c>
      <c r="P42" s="21">
        <v>-3.9448729999999999</v>
      </c>
      <c r="Q42" s="21">
        <v>-5.1601150000000002</v>
      </c>
      <c r="R42" s="21">
        <v>-4.1085019999999997</v>
      </c>
      <c r="S42" s="21">
        <v>-4.369326</v>
      </c>
      <c r="T42" s="21">
        <v>-10.762560000000001</v>
      </c>
      <c r="U42" s="21">
        <v>-9.8341709999999996</v>
      </c>
      <c r="V42" s="21">
        <v>-0.64873800000000004</v>
      </c>
      <c r="W42" s="21">
        <v>0.88552799999999998</v>
      </c>
      <c r="X42" s="21">
        <v>0.14414199999999999</v>
      </c>
      <c r="Y42" s="21">
        <v>5.1926990000000002</v>
      </c>
      <c r="Z42" s="21">
        <v>-1.3339099999999999</v>
      </c>
      <c r="AA42" s="21">
        <v>-5.6328050000000003</v>
      </c>
      <c r="AB42" s="21">
        <v>0.40523900000000002</v>
      </c>
    </row>
    <row r="43" spans="1:28" ht="13.5" x14ac:dyDescent="0.25">
      <c r="A43" s="32" t="s">
        <v>153</v>
      </c>
      <c r="B43" s="33"/>
      <c r="C43" s="19" t="s">
        <v>7</v>
      </c>
      <c r="D43" s="20" t="s">
        <v>116</v>
      </c>
      <c r="E43" s="20" t="s">
        <v>116</v>
      </c>
      <c r="F43" s="20" t="s">
        <v>116</v>
      </c>
      <c r="G43" s="20" t="s">
        <v>116</v>
      </c>
      <c r="H43" s="20" t="s">
        <v>116</v>
      </c>
      <c r="I43" s="20" t="s">
        <v>116</v>
      </c>
      <c r="J43" s="20">
        <v>-6.2337930000000004</v>
      </c>
      <c r="K43" s="20">
        <v>3.9686669999999999</v>
      </c>
      <c r="L43" s="20">
        <v>-4.2009090000000002</v>
      </c>
      <c r="M43" s="20">
        <v>3.4124219999999998</v>
      </c>
      <c r="N43" s="20">
        <v>-6.282222</v>
      </c>
      <c r="O43" s="20">
        <v>6.1704819999999998</v>
      </c>
      <c r="P43" s="20">
        <v>2.8726219999999998</v>
      </c>
      <c r="Q43" s="20">
        <v>-5.0044979999999999</v>
      </c>
      <c r="R43" s="20">
        <v>10.290607</v>
      </c>
      <c r="S43" s="20">
        <v>-3.8477290000000002</v>
      </c>
      <c r="T43" s="20">
        <v>0.13017400000000001</v>
      </c>
      <c r="U43" s="20">
        <v>0.97658100000000003</v>
      </c>
      <c r="V43" s="20">
        <v>-3.1459109999999999</v>
      </c>
      <c r="W43" s="20">
        <v>1.7823059999999999</v>
      </c>
      <c r="X43" s="20">
        <v>7.7833180000000004</v>
      </c>
      <c r="Y43" s="20">
        <v>2.947527</v>
      </c>
      <c r="Z43" s="20">
        <v>2.7188789999999998</v>
      </c>
      <c r="AA43" s="20" t="s">
        <v>116</v>
      </c>
      <c r="AB43" s="20" t="s">
        <v>116</v>
      </c>
    </row>
    <row r="44" spans="1:28" ht="13.5" x14ac:dyDescent="0.25">
      <c r="A44" s="32" t="s">
        <v>147</v>
      </c>
      <c r="B44" s="33"/>
      <c r="C44" s="19" t="s">
        <v>7</v>
      </c>
      <c r="D44" s="21" t="s">
        <v>116</v>
      </c>
      <c r="E44" s="21">
        <v>5.1256630000000003</v>
      </c>
      <c r="F44" s="21">
        <v>-0.35805599999999999</v>
      </c>
      <c r="G44" s="21">
        <v>2.0729510000000002</v>
      </c>
      <c r="H44" s="21">
        <v>2.6778870000000001</v>
      </c>
      <c r="I44" s="21">
        <v>1.599316</v>
      </c>
      <c r="J44" s="21">
        <v>1.8169299999999999</v>
      </c>
      <c r="K44" s="21">
        <v>4.8104529999999999</v>
      </c>
      <c r="L44" s="21">
        <v>0.87217100000000003</v>
      </c>
      <c r="M44" s="21">
        <v>4.1634640000000003</v>
      </c>
      <c r="N44" s="21">
        <v>-1.7550479999999999</v>
      </c>
      <c r="O44" s="21">
        <v>-4.444534</v>
      </c>
      <c r="P44" s="21">
        <v>1.1905490000000001</v>
      </c>
      <c r="Q44" s="21">
        <v>1.9905550000000001</v>
      </c>
      <c r="R44" s="21">
        <v>-0.44491799999999998</v>
      </c>
      <c r="S44" s="21">
        <v>1.5073399999999999</v>
      </c>
      <c r="T44" s="21">
        <v>-5.2782429999999998</v>
      </c>
      <c r="U44" s="21">
        <v>3.3009279999999999</v>
      </c>
      <c r="V44" s="21">
        <v>-1.799418</v>
      </c>
      <c r="W44" s="21">
        <v>-1.833053</v>
      </c>
      <c r="X44" s="21">
        <v>-0.76985599999999998</v>
      </c>
      <c r="Y44" s="21">
        <v>2.0053839999999998</v>
      </c>
      <c r="Z44" s="21">
        <v>-0.15116399999999999</v>
      </c>
      <c r="AA44" s="21">
        <v>-2.145689</v>
      </c>
      <c r="AB44" s="21">
        <v>-2.4850850000000002</v>
      </c>
    </row>
    <row r="45" spans="1:28" ht="13.5" x14ac:dyDescent="0.25">
      <c r="A45" s="32" t="s">
        <v>148</v>
      </c>
      <c r="B45" s="33"/>
      <c r="C45" s="19" t="s">
        <v>7</v>
      </c>
      <c r="D45" s="20" t="s">
        <v>116</v>
      </c>
      <c r="E45" s="20">
        <v>4.0572670000000004</v>
      </c>
      <c r="F45" s="20">
        <v>-0.35502499999999998</v>
      </c>
      <c r="G45" s="20">
        <v>2.717568</v>
      </c>
      <c r="H45" s="20">
        <v>5.063199</v>
      </c>
      <c r="I45" s="20">
        <v>3.5004089999999999</v>
      </c>
      <c r="J45" s="20">
        <v>3.2312780000000001</v>
      </c>
      <c r="K45" s="20">
        <v>3.795817</v>
      </c>
      <c r="L45" s="20">
        <v>2.2201979999999999</v>
      </c>
      <c r="M45" s="20">
        <v>2.125712</v>
      </c>
      <c r="N45" s="20">
        <v>-1.836652</v>
      </c>
      <c r="O45" s="20">
        <v>-4.8424170000000002</v>
      </c>
      <c r="P45" s="20">
        <v>1.597302</v>
      </c>
      <c r="Q45" s="20">
        <v>0.84468100000000002</v>
      </c>
      <c r="R45" s="20">
        <v>-0.56243500000000002</v>
      </c>
      <c r="S45" s="20">
        <v>1.7392860000000001</v>
      </c>
      <c r="T45" s="20">
        <v>-4.8444539999999998</v>
      </c>
      <c r="U45" s="20">
        <v>0.150173</v>
      </c>
      <c r="V45" s="20">
        <v>-2.2036730000000002</v>
      </c>
      <c r="W45" s="20">
        <v>-2.3915570000000002</v>
      </c>
      <c r="X45" s="20">
        <v>1.0436000000000001</v>
      </c>
      <c r="Y45" s="20">
        <v>2.760208</v>
      </c>
      <c r="Z45" s="20">
        <v>1.166606</v>
      </c>
      <c r="AA45" s="20">
        <v>-1.9227129999999999</v>
      </c>
      <c r="AB45" s="20">
        <v>-3.7280920000000002</v>
      </c>
    </row>
    <row r="46" spans="1:28" ht="13.5" x14ac:dyDescent="0.25">
      <c r="A46" s="34" t="s">
        <v>149</v>
      </c>
      <c r="B46" s="22" t="s">
        <v>157</v>
      </c>
      <c r="C46" s="19" t="s">
        <v>7</v>
      </c>
      <c r="D46" s="21" t="s">
        <v>116</v>
      </c>
      <c r="E46" s="21" t="s">
        <v>116</v>
      </c>
      <c r="F46" s="21" t="s">
        <v>116</v>
      </c>
      <c r="G46" s="21" t="s">
        <v>116</v>
      </c>
      <c r="H46" s="21" t="s">
        <v>116</v>
      </c>
      <c r="I46" s="21" t="s">
        <v>116</v>
      </c>
      <c r="J46" s="21">
        <v>-6.9818439999999997</v>
      </c>
      <c r="K46" s="21">
        <v>10.002039999999999</v>
      </c>
      <c r="L46" s="21">
        <v>0.65941899999999998</v>
      </c>
      <c r="M46" s="21">
        <v>-2.9821819999999999</v>
      </c>
      <c r="N46" s="21">
        <v>3.1524890000000001</v>
      </c>
      <c r="O46" s="21">
        <v>3.4912010000000002</v>
      </c>
      <c r="P46" s="21">
        <v>0.72725200000000001</v>
      </c>
      <c r="Q46" s="21">
        <v>-1.321898</v>
      </c>
      <c r="R46" s="21">
        <v>-2.1054249999999999</v>
      </c>
      <c r="S46" s="21">
        <v>4.0035850000000002</v>
      </c>
      <c r="T46" s="21">
        <v>-0.94640199999999997</v>
      </c>
      <c r="U46" s="21">
        <v>-1.6559820000000001</v>
      </c>
      <c r="V46" s="21">
        <v>-4.961436</v>
      </c>
      <c r="W46" s="21">
        <v>13.581931000000001</v>
      </c>
      <c r="X46" s="21">
        <v>5.9940850000000001</v>
      </c>
      <c r="Y46" s="21">
        <v>8.7764810000000004</v>
      </c>
      <c r="Z46" s="21">
        <v>0.79430800000000001</v>
      </c>
      <c r="AA46" s="21" t="s">
        <v>116</v>
      </c>
      <c r="AB46" s="21" t="s">
        <v>116</v>
      </c>
    </row>
    <row r="47" spans="1:28" ht="13.5" x14ac:dyDescent="0.25">
      <c r="A47" s="35"/>
      <c r="B47" s="22" t="s">
        <v>150</v>
      </c>
      <c r="C47" s="19" t="s">
        <v>7</v>
      </c>
      <c r="D47" s="20">
        <v>30.867186</v>
      </c>
      <c r="E47" s="20">
        <v>3.4338630000000001</v>
      </c>
      <c r="F47" s="20">
        <v>9.1558650000000004</v>
      </c>
      <c r="G47" s="20">
        <v>8.9424499999999991</v>
      </c>
      <c r="H47" s="20">
        <v>10.288788</v>
      </c>
      <c r="I47" s="20">
        <v>-3.370857</v>
      </c>
      <c r="J47" s="20">
        <v>-7.0687319999999998</v>
      </c>
      <c r="K47" s="20">
        <v>-9.8570270000000004</v>
      </c>
      <c r="L47" s="20">
        <v>0.25667499999999999</v>
      </c>
      <c r="M47" s="20">
        <v>-2.2999540000000001</v>
      </c>
      <c r="N47" s="20">
        <v>16.222261</v>
      </c>
      <c r="O47" s="20">
        <v>-4.7959519999999998</v>
      </c>
      <c r="P47" s="20">
        <v>11.321653</v>
      </c>
      <c r="Q47" s="20">
        <v>-21.028766999999998</v>
      </c>
      <c r="R47" s="20">
        <v>10.33822</v>
      </c>
      <c r="S47" s="20">
        <v>-29.009999000000001</v>
      </c>
      <c r="T47" s="20">
        <v>18.480387</v>
      </c>
      <c r="U47" s="20">
        <v>9.0706950000000006</v>
      </c>
      <c r="V47" s="20">
        <v>-16.149920999999999</v>
      </c>
      <c r="W47" s="20">
        <v>14.761359000000001</v>
      </c>
      <c r="X47" s="20">
        <v>20.380863999999999</v>
      </c>
      <c r="Y47" s="20">
        <v>-10.161287</v>
      </c>
      <c r="Z47" s="20">
        <v>23.553896999999999</v>
      </c>
      <c r="AA47" s="20">
        <v>11.606146000000001</v>
      </c>
      <c r="AB47" s="20" t="s">
        <v>116</v>
      </c>
    </row>
    <row r="48" spans="1:28" x14ac:dyDescent="0.2">
      <c r="A48" s="23" t="s">
        <v>163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00000000-0004-0000-0200-000000000000}"/>
    <hyperlink ref="D6" r:id="rId2" display="http://stats.oecd.org/OECDStat_Metadata/ShowMetadata.ashx?Dataset=PDBI_I4&amp;Coords=[MEASURE].[GRW]&amp;ShowOnWeb=true&amp;Lang=en" xr:uid="{00000000-0004-0000-0200-000001000000}"/>
    <hyperlink ref="A19" r:id="rId3" display="http://stats.oecd.org/OECDStat_Metadata/ShowMetadata.ashx?Dataset=PDBI_I4&amp;Coords=[LOCATION].[DEU]&amp;ShowOnWeb=true&amp;Lang=en" xr:uid="{00000000-0004-0000-0200-000002000000}"/>
    <hyperlink ref="A23" r:id="rId4" display="http://stats.oecd.org/OECDStat_Metadata/ShowMetadata.ashx?Dataset=PDBI_I4&amp;Coords=[LOCATION].[IRL]&amp;ShowOnWeb=true&amp;Lang=en" xr:uid="{00000000-0004-0000-0200-000003000000}"/>
    <hyperlink ref="A24" r:id="rId5" display="http://stats.oecd.org/OECDStat_Metadata/ShowMetadata.ashx?Dataset=PDBI_I4&amp;Coords=[LOCATION].[ISR]&amp;ShowOnWeb=true&amp;Lang=en" xr:uid="{00000000-0004-0000-0200-000004000000}"/>
    <hyperlink ref="A48" r:id="rId6" display="https://stats-2.oecd.org/index.aspx?DatasetCode=PDBI_I4" xr:uid="{00000000-0004-0000-0200-000005000000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48"/>
  <sheetViews>
    <sheetView showGridLines="0" topLeftCell="A5" workbookViewId="0">
      <selection activeCell="D27" sqref="D27:F28"/>
    </sheetView>
  </sheetViews>
  <sheetFormatPr defaultColWidth="9.140625" defaultRowHeight="12.75" x14ac:dyDescent="0.2"/>
  <cols>
    <col min="1" max="2" width="27.42578125" style="16" customWidth="1"/>
    <col min="3" max="3" width="2.42578125" style="16" customWidth="1"/>
    <col min="4" max="16384" width="9.140625" style="16"/>
  </cols>
  <sheetData>
    <row r="1" spans="1:28" hidden="1" x14ac:dyDescent="0.2">
      <c r="A1" s="15" t="e">
        <f ca="1">DotStatQuery(B1)</f>
        <v>#NAME?</v>
      </c>
      <c r="B1" s="15" t="s">
        <v>162</v>
      </c>
    </row>
    <row r="2" spans="1:28" ht="34.5" x14ac:dyDescent="0.2">
      <c r="A2" s="17" t="s">
        <v>84</v>
      </c>
    </row>
    <row r="3" spans="1:28" x14ac:dyDescent="0.2">
      <c r="A3" s="49" t="s">
        <v>85</v>
      </c>
      <c r="B3" s="50"/>
      <c r="C3" s="51"/>
      <c r="D3" s="52" t="s">
        <v>159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4"/>
    </row>
    <row r="4" spans="1:28" x14ac:dyDescent="0.2">
      <c r="A4" s="49" t="s">
        <v>86</v>
      </c>
      <c r="B4" s="50"/>
      <c r="C4" s="51"/>
      <c r="D4" s="52" t="s">
        <v>87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4"/>
    </row>
    <row r="5" spans="1:28" x14ac:dyDescent="0.2">
      <c r="A5" s="38" t="s">
        <v>4</v>
      </c>
      <c r="B5" s="39"/>
      <c r="C5" s="40"/>
      <c r="D5" s="18" t="s">
        <v>88</v>
      </c>
      <c r="E5" s="18" t="s">
        <v>89</v>
      </c>
      <c r="F5" s="18" t="s">
        <v>90</v>
      </c>
      <c r="G5" s="18" t="s">
        <v>91</v>
      </c>
      <c r="H5" s="18" t="s">
        <v>92</v>
      </c>
      <c r="I5" s="18" t="s">
        <v>93</v>
      </c>
      <c r="J5" s="18" t="s">
        <v>94</v>
      </c>
      <c r="K5" s="18" t="s">
        <v>95</v>
      </c>
      <c r="L5" s="18" t="s">
        <v>96</v>
      </c>
      <c r="M5" s="18" t="s">
        <v>97</v>
      </c>
      <c r="N5" s="18" t="s">
        <v>98</v>
      </c>
      <c r="O5" s="18" t="s">
        <v>99</v>
      </c>
      <c r="P5" s="18" t="s">
        <v>100</v>
      </c>
      <c r="Q5" s="18" t="s">
        <v>101</v>
      </c>
      <c r="R5" s="18" t="s">
        <v>102</v>
      </c>
      <c r="S5" s="18" t="s">
        <v>103</v>
      </c>
      <c r="T5" s="18" t="s">
        <v>104</v>
      </c>
      <c r="U5" s="18" t="s">
        <v>105</v>
      </c>
      <c r="V5" s="18" t="s">
        <v>106</v>
      </c>
      <c r="W5" s="18" t="s">
        <v>107</v>
      </c>
      <c r="X5" s="18" t="s">
        <v>5</v>
      </c>
      <c r="Y5" s="18" t="s">
        <v>108</v>
      </c>
      <c r="Z5" s="18" t="s">
        <v>109</v>
      </c>
      <c r="AA5" s="18" t="s">
        <v>110</v>
      </c>
      <c r="AB5" s="18" t="s">
        <v>111</v>
      </c>
    </row>
    <row r="6" spans="1:28" x14ac:dyDescent="0.2">
      <c r="A6" s="38" t="s">
        <v>112</v>
      </c>
      <c r="B6" s="39"/>
      <c r="C6" s="40"/>
      <c r="D6" s="41" t="s">
        <v>113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3"/>
    </row>
    <row r="7" spans="1:28" x14ac:dyDescent="0.2">
      <c r="A7" s="38" t="s">
        <v>6</v>
      </c>
      <c r="B7" s="39"/>
      <c r="C7" s="40"/>
      <c r="D7" s="44" t="s">
        <v>114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6"/>
    </row>
    <row r="8" spans="1:28" ht="13.5" x14ac:dyDescent="0.25">
      <c r="A8" s="47" t="s">
        <v>3</v>
      </c>
      <c r="B8" s="48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.5" x14ac:dyDescent="0.25">
      <c r="A9" s="32" t="s">
        <v>115</v>
      </c>
      <c r="B9" s="33"/>
      <c r="C9" s="19" t="s">
        <v>7</v>
      </c>
      <c r="D9" s="20">
        <v>2.8771520000000002</v>
      </c>
      <c r="E9" s="20">
        <v>-0.43718200000000002</v>
      </c>
      <c r="F9" s="20">
        <v>6.9254540000000002</v>
      </c>
      <c r="G9" s="20">
        <v>3.941735</v>
      </c>
      <c r="H9" s="20">
        <v>-5.2714670000000003</v>
      </c>
      <c r="I9" s="20">
        <v>6.8293350000000004</v>
      </c>
      <c r="J9" s="20">
        <v>2.9882339999999998</v>
      </c>
      <c r="K9" s="20">
        <v>4.0839239999999997</v>
      </c>
      <c r="L9" s="20">
        <v>1.1452279999999999</v>
      </c>
      <c r="M9" s="20">
        <v>1.662998</v>
      </c>
      <c r="N9" s="20">
        <v>-0.22101499999999999</v>
      </c>
      <c r="O9" s="20">
        <v>-0.56105300000000002</v>
      </c>
      <c r="P9" s="20">
        <v>1.894252</v>
      </c>
      <c r="Q9" s="20">
        <v>1.181449</v>
      </c>
      <c r="R9" s="20">
        <v>2.0002339999999998</v>
      </c>
      <c r="S9" s="20">
        <v>1.457994</v>
      </c>
      <c r="T9" s="20">
        <v>1.2122759999999999</v>
      </c>
      <c r="U9" s="20">
        <v>0.28928700000000002</v>
      </c>
      <c r="V9" s="20">
        <v>-2.5836929999999998</v>
      </c>
      <c r="W9" s="20">
        <v>-0.981908</v>
      </c>
      <c r="X9" s="20">
        <v>0.15959699999999999</v>
      </c>
      <c r="Y9" s="20">
        <v>0.57486700000000002</v>
      </c>
      <c r="Z9" s="20">
        <v>-4.0875870000000001</v>
      </c>
      <c r="AA9" s="20" t="s">
        <v>116</v>
      </c>
      <c r="AB9" s="20" t="s">
        <v>116</v>
      </c>
    </row>
    <row r="10" spans="1:28" ht="13.5" x14ac:dyDescent="0.25">
      <c r="A10" s="32" t="s">
        <v>117</v>
      </c>
      <c r="B10" s="33"/>
      <c r="C10" s="19" t="s">
        <v>7</v>
      </c>
      <c r="D10" s="21">
        <v>7.7054359999999997</v>
      </c>
      <c r="E10" s="21">
        <v>3.4930530000000002</v>
      </c>
      <c r="F10" s="21">
        <v>3.2924829999999998</v>
      </c>
      <c r="G10" s="21">
        <v>2.5955219999999999</v>
      </c>
      <c r="H10" s="21">
        <v>4.1634979999999997</v>
      </c>
      <c r="I10" s="21">
        <v>6.6321050000000001</v>
      </c>
      <c r="J10" s="21">
        <v>2.626684</v>
      </c>
      <c r="K10" s="21">
        <v>1.006394</v>
      </c>
      <c r="L10" s="21">
        <v>1.046575</v>
      </c>
      <c r="M10" s="21">
        <v>4.4327170000000002</v>
      </c>
      <c r="N10" s="21">
        <v>5.3714700000000004</v>
      </c>
      <c r="O10" s="21">
        <v>7.8151950000000001</v>
      </c>
      <c r="P10" s="21">
        <v>5.2846630000000001</v>
      </c>
      <c r="Q10" s="21">
        <v>0.33933799999999997</v>
      </c>
      <c r="R10" s="21">
        <v>-11.499369</v>
      </c>
      <c r="S10" s="21">
        <v>9.7249440000000007</v>
      </c>
      <c r="T10" s="21">
        <v>5.6981020000000004</v>
      </c>
      <c r="U10" s="21">
        <v>1.0504819999999999</v>
      </c>
      <c r="V10" s="21">
        <v>0.51842299999999997</v>
      </c>
      <c r="W10" s="21">
        <v>2.2928790000000001</v>
      </c>
      <c r="X10" s="21">
        <v>0.36558099999999999</v>
      </c>
      <c r="Y10" s="21">
        <v>4.0533530000000004</v>
      </c>
      <c r="Z10" s="21">
        <v>3.436715</v>
      </c>
      <c r="AA10" s="21">
        <v>2.2371750000000001</v>
      </c>
      <c r="AB10" s="21">
        <v>-0.99440499999999998</v>
      </c>
    </row>
    <row r="11" spans="1:28" ht="13.5" x14ac:dyDescent="0.25">
      <c r="A11" s="32" t="s">
        <v>118</v>
      </c>
      <c r="B11" s="33"/>
      <c r="C11" s="19" t="s">
        <v>7</v>
      </c>
      <c r="D11" s="20" t="s">
        <v>116</v>
      </c>
      <c r="E11" s="20">
        <v>4.5149100000000004</v>
      </c>
      <c r="F11" s="20">
        <v>7.8118869999999996</v>
      </c>
      <c r="G11" s="20">
        <v>3.135033</v>
      </c>
      <c r="H11" s="20">
        <v>2.0082680000000002</v>
      </c>
      <c r="I11" s="20">
        <v>4.5629020000000002</v>
      </c>
      <c r="J11" s="20">
        <v>-0.32492700000000002</v>
      </c>
      <c r="K11" s="20">
        <v>3.9191850000000001</v>
      </c>
      <c r="L11" s="20">
        <v>2.9211870000000002</v>
      </c>
      <c r="M11" s="20">
        <v>7.1460030000000003</v>
      </c>
      <c r="N11" s="20">
        <v>3.5321210000000001</v>
      </c>
      <c r="O11" s="20">
        <v>-1.389192</v>
      </c>
      <c r="P11" s="20">
        <v>7.0057140000000002</v>
      </c>
      <c r="Q11" s="20">
        <v>-3.2596669999999999</v>
      </c>
      <c r="R11" s="20">
        <v>-3.8013119999999998</v>
      </c>
      <c r="S11" s="20">
        <v>9.6399779999999993</v>
      </c>
      <c r="T11" s="20">
        <v>-7.2425000000000003E-2</v>
      </c>
      <c r="U11" s="20">
        <v>-0.12742400000000001</v>
      </c>
      <c r="V11" s="20">
        <v>3.419362</v>
      </c>
      <c r="W11" s="20">
        <v>5.8146420000000001</v>
      </c>
      <c r="X11" s="20">
        <v>5.2693440000000002</v>
      </c>
      <c r="Y11" s="20">
        <v>-1.68215</v>
      </c>
      <c r="Z11" s="20">
        <v>2.1048100000000001</v>
      </c>
      <c r="AA11" s="20">
        <v>-1.641767</v>
      </c>
      <c r="AB11" s="20">
        <v>-1.4113450000000001</v>
      </c>
    </row>
    <row r="12" spans="1:28" ht="13.5" x14ac:dyDescent="0.25">
      <c r="A12" s="32" t="s">
        <v>119</v>
      </c>
      <c r="B12" s="33"/>
      <c r="C12" s="19" t="s">
        <v>7</v>
      </c>
      <c r="D12" s="21" t="s">
        <v>116</v>
      </c>
      <c r="E12" s="21" t="s">
        <v>116</v>
      </c>
      <c r="F12" s="21" t="s">
        <v>116</v>
      </c>
      <c r="G12" s="21" t="s">
        <v>116</v>
      </c>
      <c r="H12" s="21" t="s">
        <v>116</v>
      </c>
      <c r="I12" s="21" t="s">
        <v>116</v>
      </c>
      <c r="J12" s="21" t="s">
        <v>116</v>
      </c>
      <c r="K12" s="21" t="s">
        <v>116</v>
      </c>
      <c r="L12" s="21" t="s">
        <v>116</v>
      </c>
      <c r="M12" s="21" t="s">
        <v>116</v>
      </c>
      <c r="N12" s="21" t="s">
        <v>116</v>
      </c>
      <c r="O12" s="21" t="s">
        <v>116</v>
      </c>
      <c r="P12" s="21" t="s">
        <v>116</v>
      </c>
      <c r="Q12" s="21">
        <v>0.75635600000000003</v>
      </c>
      <c r="R12" s="21">
        <v>-6.6328760000000004</v>
      </c>
      <c r="S12" s="21">
        <v>4.6755469999999999</v>
      </c>
      <c r="T12" s="21">
        <v>2.6626759999999998</v>
      </c>
      <c r="U12" s="21">
        <v>1.601607</v>
      </c>
      <c r="V12" s="21">
        <v>1.4612750000000001</v>
      </c>
      <c r="W12" s="21">
        <v>3.6149520000000002</v>
      </c>
      <c r="X12" s="21">
        <v>2.494138</v>
      </c>
      <c r="Y12" s="21">
        <v>0.49321100000000001</v>
      </c>
      <c r="Z12" s="21">
        <v>1.3415790000000001</v>
      </c>
      <c r="AA12" s="21">
        <v>3.2953540000000001</v>
      </c>
      <c r="AB12" s="21" t="s">
        <v>116</v>
      </c>
    </row>
    <row r="13" spans="1:28" ht="13.5" x14ac:dyDescent="0.25">
      <c r="A13" s="32" t="s">
        <v>120</v>
      </c>
      <c r="B13" s="33"/>
      <c r="C13" s="19" t="s">
        <v>7</v>
      </c>
      <c r="D13" s="20" t="s">
        <v>116</v>
      </c>
      <c r="E13" s="20" t="s">
        <v>116</v>
      </c>
      <c r="F13" s="20" t="s">
        <v>116</v>
      </c>
      <c r="G13" s="20" t="s">
        <v>116</v>
      </c>
      <c r="H13" s="20" t="s">
        <v>116</v>
      </c>
      <c r="I13" s="20" t="s">
        <v>116</v>
      </c>
      <c r="J13" s="20" t="s">
        <v>116</v>
      </c>
      <c r="K13" s="20" t="s">
        <v>116</v>
      </c>
      <c r="L13" s="20" t="s">
        <v>116</v>
      </c>
      <c r="M13" s="20" t="s">
        <v>116</v>
      </c>
      <c r="N13" s="20" t="s">
        <v>116</v>
      </c>
      <c r="O13" s="20" t="s">
        <v>116</v>
      </c>
      <c r="P13" s="20" t="s">
        <v>116</v>
      </c>
      <c r="Q13" s="20" t="s">
        <v>116</v>
      </c>
      <c r="R13" s="20" t="s">
        <v>116</v>
      </c>
      <c r="S13" s="20" t="s">
        <v>116</v>
      </c>
      <c r="T13" s="20">
        <v>0.69981700000000002</v>
      </c>
      <c r="U13" s="20">
        <v>0.852607</v>
      </c>
      <c r="V13" s="20">
        <v>1.4848539999999999</v>
      </c>
      <c r="W13" s="20">
        <v>-1.545053</v>
      </c>
      <c r="X13" s="20">
        <v>-6.2231000000000002E-2</v>
      </c>
      <c r="Y13" s="20">
        <v>0.58484000000000003</v>
      </c>
      <c r="Z13" s="20">
        <v>0.67246099999999998</v>
      </c>
      <c r="AA13" s="20">
        <v>6.6543729999999996</v>
      </c>
      <c r="AB13" s="20" t="s">
        <v>116</v>
      </c>
    </row>
    <row r="14" spans="1:28" ht="13.5" x14ac:dyDescent="0.25">
      <c r="A14" s="32" t="s">
        <v>121</v>
      </c>
      <c r="B14" s="33"/>
      <c r="C14" s="19" t="s">
        <v>7</v>
      </c>
      <c r="D14" s="21">
        <v>15.179769</v>
      </c>
      <c r="E14" s="21">
        <v>5.9557779999999996</v>
      </c>
      <c r="F14" s="21">
        <v>2.772376</v>
      </c>
      <c r="G14" s="21">
        <v>2.9790160000000001</v>
      </c>
      <c r="H14" s="21">
        <v>11.764993</v>
      </c>
      <c r="I14" s="21">
        <v>11.506966</v>
      </c>
      <c r="J14" s="21">
        <v>3.7071670000000001</v>
      </c>
      <c r="K14" s="21">
        <v>4.1636829999999998</v>
      </c>
      <c r="L14" s="21">
        <v>4.896261</v>
      </c>
      <c r="M14" s="21">
        <v>7.548584</v>
      </c>
      <c r="N14" s="21">
        <v>12.384002000000001</v>
      </c>
      <c r="O14" s="21">
        <v>19.629625000000001</v>
      </c>
      <c r="P14" s="21">
        <v>3.7485560000000002</v>
      </c>
      <c r="Q14" s="21">
        <v>7.644393</v>
      </c>
      <c r="R14" s="21">
        <v>-4.6511290000000001</v>
      </c>
      <c r="S14" s="21">
        <v>14.854004</v>
      </c>
      <c r="T14" s="21">
        <v>6.2737889999999998</v>
      </c>
      <c r="U14" s="21">
        <v>-4.1645570000000003</v>
      </c>
      <c r="V14" s="21">
        <v>-2.5817839999999999</v>
      </c>
      <c r="W14" s="21">
        <v>4.8285150000000003</v>
      </c>
      <c r="X14" s="21">
        <v>1.629772</v>
      </c>
      <c r="Y14" s="21">
        <v>0.79484299999999997</v>
      </c>
      <c r="Z14" s="21">
        <v>9.1349119999999999</v>
      </c>
      <c r="AA14" s="21">
        <v>0.453179</v>
      </c>
      <c r="AB14" s="21">
        <v>1.134908</v>
      </c>
    </row>
    <row r="15" spans="1:28" ht="13.5" x14ac:dyDescent="0.25">
      <c r="A15" s="32" t="s">
        <v>122</v>
      </c>
      <c r="B15" s="33"/>
      <c r="C15" s="19" t="s">
        <v>7</v>
      </c>
      <c r="D15" s="20">
        <v>2.9970189999999999</v>
      </c>
      <c r="E15" s="20">
        <v>-2.4768949999999998</v>
      </c>
      <c r="F15" s="20">
        <v>10.248718</v>
      </c>
      <c r="G15" s="20">
        <v>2.778432</v>
      </c>
      <c r="H15" s="20">
        <v>3.7727729999999999</v>
      </c>
      <c r="I15" s="20">
        <v>5.1091240000000004</v>
      </c>
      <c r="J15" s="20">
        <v>1.0241629999999999</v>
      </c>
      <c r="K15" s="20">
        <v>0.20272200000000001</v>
      </c>
      <c r="L15" s="20">
        <v>1.3670690000000001</v>
      </c>
      <c r="M15" s="20">
        <v>6.1041400000000001</v>
      </c>
      <c r="N15" s="20">
        <v>0.18260399999999999</v>
      </c>
      <c r="O15" s="20">
        <v>5.7442029999999997</v>
      </c>
      <c r="P15" s="20">
        <v>-1.497398</v>
      </c>
      <c r="Q15" s="20">
        <v>-1.0805670000000001</v>
      </c>
      <c r="R15" s="20">
        <v>0.98409899999999995</v>
      </c>
      <c r="S15" s="20">
        <v>13.897588000000001</v>
      </c>
      <c r="T15" s="20">
        <v>6.3118030000000003</v>
      </c>
      <c r="U15" s="20">
        <v>6.1091129999999998</v>
      </c>
      <c r="V15" s="20">
        <v>4.6686839999999998</v>
      </c>
      <c r="W15" s="20">
        <v>0.83242000000000005</v>
      </c>
      <c r="X15" s="20">
        <v>-1.7578640000000001</v>
      </c>
      <c r="Y15" s="20">
        <v>4.7681259999999996</v>
      </c>
      <c r="Z15" s="20">
        <v>1.3926620000000001</v>
      </c>
      <c r="AA15" s="20">
        <v>3.5864820000000002</v>
      </c>
      <c r="AB15" s="20">
        <v>3.9299620000000002</v>
      </c>
    </row>
    <row r="16" spans="1:28" ht="13.5" x14ac:dyDescent="0.25">
      <c r="A16" s="32" t="s">
        <v>123</v>
      </c>
      <c r="B16" s="33"/>
      <c r="C16" s="19" t="s">
        <v>7</v>
      </c>
      <c r="D16" s="21" t="s">
        <v>116</v>
      </c>
      <c r="E16" s="21">
        <v>5.6218510000000004</v>
      </c>
      <c r="F16" s="21">
        <v>33.148203000000002</v>
      </c>
      <c r="G16" s="21">
        <v>7.5482800000000001</v>
      </c>
      <c r="H16" s="21">
        <v>4.9281949999999997</v>
      </c>
      <c r="I16" s="21">
        <v>13.942669</v>
      </c>
      <c r="J16" s="21">
        <v>11.913045</v>
      </c>
      <c r="K16" s="21">
        <v>10.623074000000001</v>
      </c>
      <c r="L16" s="21">
        <v>4.2216889999999996</v>
      </c>
      <c r="M16" s="21">
        <v>0.45329900000000001</v>
      </c>
      <c r="N16" s="21">
        <v>8.5018159999999998</v>
      </c>
      <c r="O16" s="21">
        <v>14.462205000000001</v>
      </c>
      <c r="P16" s="21">
        <v>7.7431619999999999</v>
      </c>
      <c r="Q16" s="21">
        <v>-6.1536</v>
      </c>
      <c r="R16" s="21">
        <v>-8.0454399999999993</v>
      </c>
      <c r="S16" s="21">
        <v>26.637252</v>
      </c>
      <c r="T16" s="21">
        <v>2.046678</v>
      </c>
      <c r="U16" s="21">
        <v>5.5884</v>
      </c>
      <c r="V16" s="21">
        <v>1.82867</v>
      </c>
      <c r="W16" s="21">
        <v>8.1098920000000003</v>
      </c>
      <c r="X16" s="21">
        <v>-3.2606920000000001</v>
      </c>
      <c r="Y16" s="21">
        <v>1.378728</v>
      </c>
      <c r="Z16" s="21">
        <v>0.60986200000000002</v>
      </c>
      <c r="AA16" s="21">
        <v>8.4308320000000005</v>
      </c>
      <c r="AB16" s="21">
        <v>6.1357369999999998</v>
      </c>
    </row>
    <row r="17" spans="1:28" ht="13.5" x14ac:dyDescent="0.25">
      <c r="A17" s="32" t="s">
        <v>124</v>
      </c>
      <c r="B17" s="33"/>
      <c r="C17" s="19" t="s">
        <v>7</v>
      </c>
      <c r="D17" s="20">
        <v>2.0992190000000002</v>
      </c>
      <c r="E17" s="20">
        <v>2.9627159999999999</v>
      </c>
      <c r="F17" s="20">
        <v>6.312201</v>
      </c>
      <c r="G17" s="20">
        <v>7.3205900000000002</v>
      </c>
      <c r="H17" s="20">
        <v>7.3872499999999999</v>
      </c>
      <c r="I17" s="20">
        <v>12.023002</v>
      </c>
      <c r="J17" s="20">
        <v>2.732008</v>
      </c>
      <c r="K17" s="20">
        <v>5.5311389999999996</v>
      </c>
      <c r="L17" s="20">
        <v>5.7986190000000004</v>
      </c>
      <c r="M17" s="20">
        <v>7.6712759999999998</v>
      </c>
      <c r="N17" s="20">
        <v>3.6146210000000001</v>
      </c>
      <c r="O17" s="20">
        <v>10.597878</v>
      </c>
      <c r="P17" s="20">
        <v>8.8307450000000003</v>
      </c>
      <c r="Q17" s="20">
        <v>-3.9358439999999999</v>
      </c>
      <c r="R17" s="20">
        <v>-14.666509</v>
      </c>
      <c r="S17" s="20">
        <v>12.793638</v>
      </c>
      <c r="T17" s="20">
        <v>-1.058548</v>
      </c>
      <c r="U17" s="20">
        <v>-11.247674999999999</v>
      </c>
      <c r="V17" s="20">
        <v>4.6544480000000004</v>
      </c>
      <c r="W17" s="20">
        <v>1.9834339999999999</v>
      </c>
      <c r="X17" s="20">
        <v>1.9340090000000001</v>
      </c>
      <c r="Y17" s="20">
        <v>6.4245489999999998</v>
      </c>
      <c r="Z17" s="20">
        <v>8.2419849999999997</v>
      </c>
      <c r="AA17" s="20">
        <v>-1.9638800000000001</v>
      </c>
      <c r="AB17" s="20">
        <v>3.6655899999999999</v>
      </c>
    </row>
    <row r="18" spans="1:28" ht="13.5" x14ac:dyDescent="0.25">
      <c r="A18" s="32" t="s">
        <v>125</v>
      </c>
      <c r="B18" s="33"/>
      <c r="C18" s="19" t="s">
        <v>7</v>
      </c>
      <c r="D18" s="21">
        <v>3.8814259999999998</v>
      </c>
      <c r="E18" s="21">
        <v>1.9720800000000001</v>
      </c>
      <c r="F18" s="21">
        <v>5.272113</v>
      </c>
      <c r="G18" s="21">
        <v>5.3070500000000003</v>
      </c>
      <c r="H18" s="21">
        <v>4.2195280000000004</v>
      </c>
      <c r="I18" s="21">
        <v>4.6544930000000004</v>
      </c>
      <c r="J18" s="21">
        <v>0.54619499999999999</v>
      </c>
      <c r="K18" s="21">
        <v>1.630609</v>
      </c>
      <c r="L18" s="21">
        <v>4.4428960000000002</v>
      </c>
      <c r="M18" s="21">
        <v>5.9170350000000003</v>
      </c>
      <c r="N18" s="21">
        <v>3.9002780000000001</v>
      </c>
      <c r="O18" s="21">
        <v>4.6100399999999997</v>
      </c>
      <c r="P18" s="21">
        <v>3.1130680000000002</v>
      </c>
      <c r="Q18" s="21">
        <v>-2.0926450000000001</v>
      </c>
      <c r="R18" s="21">
        <v>-0.80625999999999998</v>
      </c>
      <c r="S18" s="21">
        <v>7.2686909999999996</v>
      </c>
      <c r="T18" s="21">
        <v>4.6930019999999999</v>
      </c>
      <c r="U18" s="21">
        <v>0.30863000000000002</v>
      </c>
      <c r="V18" s="21">
        <v>1.121108</v>
      </c>
      <c r="W18" s="21">
        <v>2.114379</v>
      </c>
      <c r="X18" s="21">
        <v>2.7581899999999999</v>
      </c>
      <c r="Y18" s="21">
        <v>1.441948</v>
      </c>
      <c r="Z18" s="21">
        <v>1.610533</v>
      </c>
      <c r="AA18" s="21">
        <v>-3.7192999999999997E-2</v>
      </c>
      <c r="AB18" s="21">
        <v>0.82592299999999996</v>
      </c>
    </row>
    <row r="19" spans="1:28" ht="13.5" x14ac:dyDescent="0.25">
      <c r="A19" s="36" t="s">
        <v>126</v>
      </c>
      <c r="B19" s="37"/>
      <c r="C19" s="19" t="s">
        <v>7</v>
      </c>
      <c r="D19" s="20">
        <v>1.8969560000000001</v>
      </c>
      <c r="E19" s="20">
        <v>-0.25545400000000001</v>
      </c>
      <c r="F19" s="20">
        <v>5.6677559999999998</v>
      </c>
      <c r="G19" s="20">
        <v>0.33554299999999998</v>
      </c>
      <c r="H19" s="20">
        <v>1.328584</v>
      </c>
      <c r="I19" s="20">
        <v>5.952502</v>
      </c>
      <c r="J19" s="20">
        <v>1.171387</v>
      </c>
      <c r="K19" s="20">
        <v>-0.27341599999999999</v>
      </c>
      <c r="L19" s="20">
        <v>3.7495500000000002</v>
      </c>
      <c r="M19" s="20">
        <v>5.2614000000000001</v>
      </c>
      <c r="N19" s="20">
        <v>3.423305</v>
      </c>
      <c r="O19" s="20">
        <v>9.8311799999999998</v>
      </c>
      <c r="P19" s="20">
        <v>2.6597149999999998</v>
      </c>
      <c r="Q19" s="20">
        <v>-4.514812</v>
      </c>
      <c r="R19" s="20">
        <v>-17.304466000000001</v>
      </c>
      <c r="S19" s="20">
        <v>21.386322</v>
      </c>
      <c r="T19" s="20">
        <v>6.1835209999999998</v>
      </c>
      <c r="U19" s="20">
        <v>-3.4822489999999999</v>
      </c>
      <c r="V19" s="20">
        <v>-0.38610699999999998</v>
      </c>
      <c r="W19" s="20">
        <v>4.3715609999999998</v>
      </c>
      <c r="X19" s="20">
        <v>0.58589000000000002</v>
      </c>
      <c r="Y19" s="20">
        <v>3.84571</v>
      </c>
      <c r="Z19" s="20">
        <v>2.2609520000000001</v>
      </c>
      <c r="AA19" s="20">
        <v>-0.231436</v>
      </c>
      <c r="AB19" s="20">
        <v>-4.1779580000000003</v>
      </c>
    </row>
    <row r="20" spans="1:28" ht="13.5" x14ac:dyDescent="0.25">
      <c r="A20" s="32" t="s">
        <v>127</v>
      </c>
      <c r="B20" s="33"/>
      <c r="C20" s="19" t="s">
        <v>7</v>
      </c>
      <c r="D20" s="21" t="s">
        <v>116</v>
      </c>
      <c r="E20" s="21">
        <v>-4.6603380000000003</v>
      </c>
      <c r="F20" s="21">
        <v>3.8889990000000001</v>
      </c>
      <c r="G20" s="21">
        <v>1.1687890000000001</v>
      </c>
      <c r="H20" s="21">
        <v>11.016985</v>
      </c>
      <c r="I20" s="21">
        <v>4.8482250000000002</v>
      </c>
      <c r="J20" s="21">
        <v>5.494402</v>
      </c>
      <c r="K20" s="21">
        <v>4.8269359999999999</v>
      </c>
      <c r="L20" s="21">
        <v>4.1193580000000001</v>
      </c>
      <c r="M20" s="21">
        <v>-2.4847480000000002</v>
      </c>
      <c r="N20" s="21">
        <v>-2.1173310000000001</v>
      </c>
      <c r="O20" s="21">
        <v>-0.50706600000000002</v>
      </c>
      <c r="P20" s="21">
        <v>5.2808099999999998</v>
      </c>
      <c r="Q20" s="21">
        <v>-10.015307</v>
      </c>
      <c r="R20" s="21">
        <v>-0.53947800000000001</v>
      </c>
      <c r="S20" s="21">
        <v>-4.3124380000000002</v>
      </c>
      <c r="T20" s="21">
        <v>2.7638370000000001</v>
      </c>
      <c r="U20" s="21">
        <v>0.92425400000000002</v>
      </c>
      <c r="V20" s="21">
        <v>6.2369060000000003</v>
      </c>
      <c r="W20" s="21">
        <v>0.92443399999999998</v>
      </c>
      <c r="X20" s="21">
        <v>-4.766769</v>
      </c>
      <c r="Y20" s="21">
        <v>6.9853810000000003</v>
      </c>
      <c r="Z20" s="21">
        <v>0.19930600000000001</v>
      </c>
      <c r="AA20" s="21">
        <v>1.8299160000000001</v>
      </c>
      <c r="AB20" s="21">
        <v>-4.2968669999999998</v>
      </c>
    </row>
    <row r="21" spans="1:28" ht="13.5" x14ac:dyDescent="0.25">
      <c r="A21" s="32" t="s">
        <v>128</v>
      </c>
      <c r="B21" s="33"/>
      <c r="C21" s="19" t="s">
        <v>7</v>
      </c>
      <c r="D21" s="20" t="s">
        <v>116</v>
      </c>
      <c r="E21" s="20">
        <v>3.8177120000000002</v>
      </c>
      <c r="F21" s="20">
        <v>11.634315000000001</v>
      </c>
      <c r="G21" s="20">
        <v>4.8240869999999996</v>
      </c>
      <c r="H21" s="20">
        <v>3.7697940000000001</v>
      </c>
      <c r="I21" s="20">
        <v>4.3828310000000004</v>
      </c>
      <c r="J21" s="20">
        <v>4.1214959999999996</v>
      </c>
      <c r="K21" s="20">
        <v>7.4881650000000004</v>
      </c>
      <c r="L21" s="20">
        <v>9.7074829999999999</v>
      </c>
      <c r="M21" s="20">
        <v>12.9604</v>
      </c>
      <c r="N21" s="20">
        <v>7.0863800000000001</v>
      </c>
      <c r="O21" s="20">
        <v>7.2724830000000003</v>
      </c>
      <c r="P21" s="20">
        <v>7.6660269999999997</v>
      </c>
      <c r="Q21" s="20">
        <v>-0.80897399999999997</v>
      </c>
      <c r="R21" s="20">
        <v>-9.8550740000000001</v>
      </c>
      <c r="S21" s="20">
        <v>13.009081</v>
      </c>
      <c r="T21" s="20">
        <v>0.65336000000000005</v>
      </c>
      <c r="U21" s="20">
        <v>-3.8160259999999999</v>
      </c>
      <c r="V21" s="20">
        <v>0.72032200000000002</v>
      </c>
      <c r="W21" s="20">
        <v>5.1899040000000003</v>
      </c>
      <c r="X21" s="20">
        <v>9.1658620000000006</v>
      </c>
      <c r="Y21" s="20">
        <v>-4.1167389999999999</v>
      </c>
      <c r="Z21" s="20">
        <v>1.3011999999999999E-2</v>
      </c>
      <c r="AA21" s="20">
        <v>-3.1800769999999998</v>
      </c>
      <c r="AB21" s="20">
        <v>4.51973</v>
      </c>
    </row>
    <row r="22" spans="1:28" ht="13.5" x14ac:dyDescent="0.25">
      <c r="A22" s="32" t="s">
        <v>129</v>
      </c>
      <c r="B22" s="33"/>
      <c r="C22" s="19" t="s">
        <v>7</v>
      </c>
      <c r="D22" s="21" t="s">
        <v>116</v>
      </c>
      <c r="E22" s="21" t="s">
        <v>116</v>
      </c>
      <c r="F22" s="21" t="s">
        <v>116</v>
      </c>
      <c r="G22" s="21" t="s">
        <v>116</v>
      </c>
      <c r="H22" s="21" t="s">
        <v>116</v>
      </c>
      <c r="I22" s="21" t="s">
        <v>116</v>
      </c>
      <c r="J22" s="21" t="s">
        <v>116</v>
      </c>
      <c r="K22" s="21" t="s">
        <v>116</v>
      </c>
      <c r="L22" s="21" t="s">
        <v>116</v>
      </c>
      <c r="M22" s="21" t="s">
        <v>116</v>
      </c>
      <c r="N22" s="21" t="s">
        <v>116</v>
      </c>
      <c r="O22" s="21" t="s">
        <v>116</v>
      </c>
      <c r="P22" s="21" t="s">
        <v>116</v>
      </c>
      <c r="Q22" s="21" t="s">
        <v>116</v>
      </c>
      <c r="R22" s="21">
        <v>4.1586340000000002</v>
      </c>
      <c r="S22" s="21">
        <v>1.786292</v>
      </c>
      <c r="T22" s="21">
        <v>4.6550060000000002</v>
      </c>
      <c r="U22" s="21">
        <v>0.297068</v>
      </c>
      <c r="V22" s="21">
        <v>3.8885269999999998</v>
      </c>
      <c r="W22" s="21">
        <v>0.94925499999999996</v>
      </c>
      <c r="X22" s="21">
        <v>4.8263480000000003</v>
      </c>
      <c r="Y22" s="21">
        <v>-3.5537269999999999</v>
      </c>
      <c r="Z22" s="21">
        <v>1.3445940000000001</v>
      </c>
      <c r="AA22" s="21">
        <v>0.92693499999999995</v>
      </c>
      <c r="AB22" s="21">
        <v>3.9679389999999999</v>
      </c>
    </row>
    <row r="23" spans="1:28" ht="13.5" x14ac:dyDescent="0.25">
      <c r="A23" s="36" t="s">
        <v>130</v>
      </c>
      <c r="B23" s="37"/>
      <c r="C23" s="19" t="s">
        <v>7</v>
      </c>
      <c r="D23" s="20" t="s">
        <v>116</v>
      </c>
      <c r="E23" s="20">
        <v>5.163144</v>
      </c>
      <c r="F23" s="20">
        <v>9.1418160000000004</v>
      </c>
      <c r="G23" s="20">
        <v>10.764462999999999</v>
      </c>
      <c r="H23" s="20">
        <v>10.839183999999999</v>
      </c>
      <c r="I23" s="20">
        <v>12.125246000000001</v>
      </c>
      <c r="J23" s="20">
        <v>4.9030339999999999</v>
      </c>
      <c r="K23" s="20">
        <v>16.540444999999998</v>
      </c>
      <c r="L23" s="20">
        <v>1.8951720000000001</v>
      </c>
      <c r="M23" s="20">
        <v>1.4159790000000001</v>
      </c>
      <c r="N23" s="20">
        <v>7.9843729999999997</v>
      </c>
      <c r="O23" s="20">
        <v>2.2767140000000001</v>
      </c>
      <c r="P23" s="20">
        <v>5.6701639999999998</v>
      </c>
      <c r="Q23" s="20">
        <v>-5.9460360000000003</v>
      </c>
      <c r="R23" s="20">
        <v>4.9991640000000004</v>
      </c>
      <c r="S23" s="20">
        <v>23.44115</v>
      </c>
      <c r="T23" s="20">
        <v>5.7567469999999998</v>
      </c>
      <c r="U23" s="20">
        <v>-6.9586999999999996E-2</v>
      </c>
      <c r="V23" s="20">
        <v>-7.9376709999999999</v>
      </c>
      <c r="W23" s="20">
        <v>9.2031320000000001</v>
      </c>
      <c r="X23" s="20">
        <v>81.716926999999998</v>
      </c>
      <c r="Y23" s="20">
        <v>-2.324732</v>
      </c>
      <c r="Z23" s="20">
        <v>6.0798949999999996</v>
      </c>
      <c r="AA23" s="20">
        <v>11.103363</v>
      </c>
      <c r="AB23" s="20">
        <v>1.147543</v>
      </c>
    </row>
    <row r="24" spans="1:28" ht="13.5" x14ac:dyDescent="0.25">
      <c r="A24" s="36" t="s">
        <v>131</v>
      </c>
      <c r="B24" s="37"/>
      <c r="C24" s="19" t="s">
        <v>7</v>
      </c>
      <c r="D24" s="21" t="s">
        <v>116</v>
      </c>
      <c r="E24" s="21">
        <v>6.1114959999999998</v>
      </c>
      <c r="F24" s="21">
        <v>7.7341689999999996</v>
      </c>
      <c r="G24" s="21">
        <v>7.0428730000000002</v>
      </c>
      <c r="H24" s="21">
        <v>6.2807380000000004</v>
      </c>
      <c r="I24" s="21">
        <v>11.600256999999999</v>
      </c>
      <c r="J24" s="21">
        <v>-2.5385260000000001</v>
      </c>
      <c r="K24" s="21">
        <v>-0.87010799999999999</v>
      </c>
      <c r="L24" s="21">
        <v>9.2871179999999995</v>
      </c>
      <c r="M24" s="21">
        <v>-0.29535400000000001</v>
      </c>
      <c r="N24" s="21">
        <v>4.7786999999999997</v>
      </c>
      <c r="O24" s="21">
        <v>2.2521659999999999</v>
      </c>
      <c r="P24" s="21">
        <v>1.748734</v>
      </c>
      <c r="Q24" s="21">
        <v>-5.7733549999999996</v>
      </c>
      <c r="R24" s="21">
        <v>-4.6604010000000002</v>
      </c>
      <c r="S24" s="21">
        <v>13.791247</v>
      </c>
      <c r="T24" s="21">
        <v>-2.1770269999999998</v>
      </c>
      <c r="U24" s="21">
        <v>-5.3899999999999998E-4</v>
      </c>
      <c r="V24" s="21">
        <v>-2.6581269999999999</v>
      </c>
      <c r="W24" s="21">
        <v>5.1917549999999997</v>
      </c>
      <c r="X24" s="21">
        <v>-1.754445</v>
      </c>
      <c r="Y24" s="21">
        <v>-5.83826</v>
      </c>
      <c r="Z24" s="21">
        <v>2.043933</v>
      </c>
      <c r="AA24" s="21">
        <v>1.794008</v>
      </c>
      <c r="AB24" s="21" t="s">
        <v>116</v>
      </c>
    </row>
    <row r="25" spans="1:28" ht="13.5" x14ac:dyDescent="0.25">
      <c r="A25" s="32" t="s">
        <v>132</v>
      </c>
      <c r="B25" s="33"/>
      <c r="C25" s="19" t="s">
        <v>7</v>
      </c>
      <c r="D25" s="20">
        <v>5.5181180000000003</v>
      </c>
      <c r="E25" s="20">
        <v>0.91293100000000005</v>
      </c>
      <c r="F25" s="20">
        <v>1.4661999999999999</v>
      </c>
      <c r="G25" s="20">
        <v>-0.47787200000000002</v>
      </c>
      <c r="H25" s="20">
        <v>0.98186899999999999</v>
      </c>
      <c r="I25" s="20">
        <v>3.642401</v>
      </c>
      <c r="J25" s="20">
        <v>-0.249607</v>
      </c>
      <c r="K25" s="20">
        <v>-0.56361099999999997</v>
      </c>
      <c r="L25" s="20">
        <v>-2.6174430000000002</v>
      </c>
      <c r="M25" s="20">
        <v>2.7319749999999998</v>
      </c>
      <c r="N25" s="20">
        <v>1.567153</v>
      </c>
      <c r="O25" s="20">
        <v>3.5306510000000002</v>
      </c>
      <c r="P25" s="20">
        <v>2.5184739999999999</v>
      </c>
      <c r="Q25" s="20">
        <v>-2.252459</v>
      </c>
      <c r="R25" s="20">
        <v>-14.283585</v>
      </c>
      <c r="S25" s="20">
        <v>13.6791</v>
      </c>
      <c r="T25" s="20">
        <v>2.3734850000000001</v>
      </c>
      <c r="U25" s="20">
        <v>-2.1619760000000001</v>
      </c>
      <c r="V25" s="20">
        <v>1.568052</v>
      </c>
      <c r="W25" s="20">
        <v>2.1186229999999999</v>
      </c>
      <c r="X25" s="20">
        <v>3.4901939999999998</v>
      </c>
      <c r="Y25" s="20">
        <v>2.0840999999999998</v>
      </c>
      <c r="Z25" s="20">
        <v>2.8212480000000002</v>
      </c>
      <c r="AA25" s="20">
        <v>1.2310449999999999</v>
      </c>
      <c r="AB25" s="20">
        <v>-0.78071100000000004</v>
      </c>
    </row>
    <row r="26" spans="1:28" ht="13.5" x14ac:dyDescent="0.25">
      <c r="A26" s="32" t="s">
        <v>158</v>
      </c>
      <c r="B26" s="33"/>
      <c r="C26" s="19" t="s">
        <v>7</v>
      </c>
      <c r="D26" s="21">
        <v>7.7903659999999997</v>
      </c>
      <c r="E26" s="21">
        <v>5.729171</v>
      </c>
      <c r="F26" s="21">
        <v>2.5988519999999999</v>
      </c>
      <c r="G26" s="21">
        <v>0.19386600000000001</v>
      </c>
      <c r="H26" s="21">
        <v>2.1999979999999999</v>
      </c>
      <c r="I26" s="21">
        <v>7.7379040000000003</v>
      </c>
      <c r="J26" s="21">
        <v>-2.8259400000000001</v>
      </c>
      <c r="K26" s="21">
        <v>3.310746</v>
      </c>
      <c r="L26" s="21">
        <v>6.3410900000000003</v>
      </c>
      <c r="M26" s="21">
        <v>7.2004799999999998</v>
      </c>
      <c r="N26" s="21">
        <v>7.1725649999999996</v>
      </c>
      <c r="O26" s="21">
        <v>1.273185</v>
      </c>
      <c r="P26" s="21">
        <v>3.4546070000000002</v>
      </c>
      <c r="Q26" s="21">
        <v>0.30500100000000002</v>
      </c>
      <c r="R26" s="21">
        <v>-13.582815999999999</v>
      </c>
      <c r="S26" s="21">
        <v>17.383655999999998</v>
      </c>
      <c r="T26" s="21">
        <v>-1.88124</v>
      </c>
      <c r="U26" s="21">
        <v>3.9959570000000002</v>
      </c>
      <c r="V26" s="21">
        <v>2.1307969999999998</v>
      </c>
      <c r="W26" s="21">
        <v>2.9633919999999998</v>
      </c>
      <c r="X26" s="21">
        <v>4.867826</v>
      </c>
      <c r="Y26" s="21">
        <v>-0.64474100000000001</v>
      </c>
      <c r="Z26" s="21">
        <v>3.8216350000000001</v>
      </c>
      <c r="AA26" s="21">
        <v>0.39482099999999998</v>
      </c>
      <c r="AB26" s="21" t="s">
        <v>116</v>
      </c>
    </row>
    <row r="27" spans="1:28" ht="13.5" x14ac:dyDescent="0.25">
      <c r="A27" s="32" t="s">
        <v>154</v>
      </c>
      <c r="B27" s="33"/>
      <c r="C27" s="19" t="s">
        <v>7</v>
      </c>
      <c r="D27" s="20" t="s">
        <v>116</v>
      </c>
      <c r="E27" s="20" t="s">
        <v>116</v>
      </c>
      <c r="F27" s="20" t="s">
        <v>116</v>
      </c>
      <c r="G27" s="20" t="s">
        <v>116</v>
      </c>
      <c r="H27" s="20" t="s">
        <v>116</v>
      </c>
      <c r="I27" s="20" t="s">
        <v>116</v>
      </c>
      <c r="J27" s="20" t="s">
        <v>116</v>
      </c>
      <c r="K27" s="20" t="s">
        <v>116</v>
      </c>
      <c r="L27" s="20" t="s">
        <v>116</v>
      </c>
      <c r="M27" s="20" t="s">
        <v>116</v>
      </c>
      <c r="N27" s="20">
        <v>6.9214209999999996</v>
      </c>
      <c r="O27" s="20">
        <v>9.4052070000000008</v>
      </c>
      <c r="P27" s="20">
        <v>8.8164789999999993</v>
      </c>
      <c r="Q27" s="20">
        <v>4.554449</v>
      </c>
      <c r="R27" s="20">
        <v>0.97574399999999994</v>
      </c>
      <c r="S27" s="20">
        <v>7.9970369999999997</v>
      </c>
      <c r="T27" s="20">
        <v>3.2672439999999998</v>
      </c>
      <c r="U27" s="20">
        <v>1.061326</v>
      </c>
      <c r="V27" s="20">
        <v>1.361157</v>
      </c>
      <c r="W27" s="20">
        <v>-0.34011999999999998</v>
      </c>
      <c r="X27" s="20">
        <v>-1.541685</v>
      </c>
      <c r="Y27" s="20">
        <v>2.7653180000000002</v>
      </c>
      <c r="Z27" s="20">
        <v>4.1148290000000003</v>
      </c>
      <c r="AA27" s="20">
        <v>4.655856</v>
      </c>
      <c r="AB27" s="20" t="s">
        <v>116</v>
      </c>
    </row>
    <row r="28" spans="1:28" ht="13.5" x14ac:dyDescent="0.25">
      <c r="A28" s="32" t="s">
        <v>133</v>
      </c>
      <c r="B28" s="33"/>
      <c r="C28" s="19" t="s">
        <v>7</v>
      </c>
      <c r="D28" s="21" t="s">
        <v>116</v>
      </c>
      <c r="E28" s="21">
        <v>3.1617890000000002</v>
      </c>
      <c r="F28" s="21">
        <v>11.685756</v>
      </c>
      <c r="G28" s="21">
        <v>5.3299909999999997</v>
      </c>
      <c r="H28" s="21">
        <v>-2.3139400000000001</v>
      </c>
      <c r="I28" s="21">
        <v>10.538686999999999</v>
      </c>
      <c r="J28" s="21">
        <v>2.5267840000000001</v>
      </c>
      <c r="K28" s="21">
        <v>7.4879360000000004</v>
      </c>
      <c r="L28" s="21">
        <v>0.89987700000000004</v>
      </c>
      <c r="M28" s="21">
        <v>9.0879119999999993</v>
      </c>
      <c r="N28" s="21">
        <v>6.3472840000000001</v>
      </c>
      <c r="O28" s="21">
        <v>6.6714190000000002</v>
      </c>
      <c r="P28" s="21">
        <v>1.9596899999999999</v>
      </c>
      <c r="Q28" s="21">
        <v>-5.1711650000000002</v>
      </c>
      <c r="R28" s="21">
        <v>0.650204</v>
      </c>
      <c r="S28" s="21">
        <v>14.955712</v>
      </c>
      <c r="T28" s="21">
        <v>2.0230070000000002</v>
      </c>
      <c r="U28" s="21">
        <v>-0.67301200000000005</v>
      </c>
      <c r="V28" s="21">
        <v>-1.748321</v>
      </c>
      <c r="W28" s="21">
        <v>4.741714</v>
      </c>
      <c r="X28" s="21">
        <v>2.3060659999999999</v>
      </c>
      <c r="Y28" s="21">
        <v>2.2356280000000002</v>
      </c>
      <c r="Z28" s="21">
        <v>6.8602670000000003</v>
      </c>
      <c r="AA28" s="21">
        <v>1.650901</v>
      </c>
      <c r="AB28" s="21">
        <v>1.5516190000000001</v>
      </c>
    </row>
    <row r="29" spans="1:28" ht="13.5" x14ac:dyDescent="0.25">
      <c r="A29" s="32" t="s">
        <v>134</v>
      </c>
      <c r="B29" s="33"/>
      <c r="C29" s="19" t="s">
        <v>7</v>
      </c>
      <c r="D29" s="20" t="s">
        <v>116</v>
      </c>
      <c r="E29" s="20">
        <v>4.0277089999999998</v>
      </c>
      <c r="F29" s="20">
        <v>8.4570819999999998</v>
      </c>
      <c r="G29" s="20">
        <v>13.879875</v>
      </c>
      <c r="H29" s="20">
        <v>-0.87532900000000002</v>
      </c>
      <c r="I29" s="20">
        <v>17.399101999999999</v>
      </c>
      <c r="J29" s="20">
        <v>19.500439</v>
      </c>
      <c r="K29" s="20">
        <v>-2.3822160000000001</v>
      </c>
      <c r="L29" s="20">
        <v>11.324268999999999</v>
      </c>
      <c r="M29" s="20">
        <v>17.026792</v>
      </c>
      <c r="N29" s="20">
        <v>3.999444</v>
      </c>
      <c r="O29" s="20">
        <v>13.861746999999999</v>
      </c>
      <c r="P29" s="20">
        <v>5.8469230000000003</v>
      </c>
      <c r="Q29" s="20">
        <v>2.1019169999999998</v>
      </c>
      <c r="R29" s="20">
        <v>-2.0284089999999999</v>
      </c>
      <c r="S29" s="20">
        <v>18.425930999999999</v>
      </c>
      <c r="T29" s="20">
        <v>8.359496</v>
      </c>
      <c r="U29" s="20">
        <v>2.1713140000000002</v>
      </c>
      <c r="V29" s="20">
        <v>5.0761310000000002</v>
      </c>
      <c r="W29" s="20">
        <v>4.799995</v>
      </c>
      <c r="X29" s="20">
        <v>0.91132500000000005</v>
      </c>
      <c r="Y29" s="20">
        <v>-0.47596699999999997</v>
      </c>
      <c r="Z29" s="20">
        <v>6.4152120000000004</v>
      </c>
      <c r="AA29" s="20">
        <v>-0.367898</v>
      </c>
      <c r="AB29" s="20">
        <v>2.7416559999999999</v>
      </c>
    </row>
    <row r="30" spans="1:28" ht="13.5" x14ac:dyDescent="0.25">
      <c r="A30" s="32" t="s">
        <v>135</v>
      </c>
      <c r="B30" s="33"/>
      <c r="C30" s="19" t="s">
        <v>7</v>
      </c>
      <c r="D30" s="21" t="s">
        <v>116</v>
      </c>
      <c r="E30" s="21">
        <v>-0.95953100000000002</v>
      </c>
      <c r="F30" s="21">
        <v>3.3393989999999998</v>
      </c>
      <c r="G30" s="21">
        <v>-6.8645999999999999E-2</v>
      </c>
      <c r="H30" s="21">
        <v>6.9096479999999998</v>
      </c>
      <c r="I30" s="21">
        <v>5.0803599999999998</v>
      </c>
      <c r="J30" s="21">
        <v>-6.144863</v>
      </c>
      <c r="K30" s="21">
        <v>6.3285260000000001</v>
      </c>
      <c r="L30" s="21">
        <v>7.4694880000000001</v>
      </c>
      <c r="M30" s="21">
        <v>-0.73835600000000001</v>
      </c>
      <c r="N30" s="21">
        <v>-1.3583510000000001</v>
      </c>
      <c r="O30" s="21">
        <v>-11.995574</v>
      </c>
      <c r="P30" s="21">
        <v>18.560400000000001</v>
      </c>
      <c r="Q30" s="21">
        <v>-23.222078</v>
      </c>
      <c r="R30" s="21">
        <v>-18.469311999999999</v>
      </c>
      <c r="S30" s="21">
        <v>10.800618999999999</v>
      </c>
      <c r="T30" s="21">
        <v>-12.951890000000001</v>
      </c>
      <c r="U30" s="21">
        <v>5.7141489999999999</v>
      </c>
      <c r="V30" s="21">
        <v>15.105316999999999</v>
      </c>
      <c r="W30" s="21">
        <v>-7.79786</v>
      </c>
      <c r="X30" s="21">
        <v>13.699719999999999</v>
      </c>
      <c r="Y30" s="21">
        <v>16.378264999999999</v>
      </c>
      <c r="Z30" s="21">
        <v>-1.7539070000000001</v>
      </c>
      <c r="AA30" s="21">
        <v>-2.1864020000000002</v>
      </c>
      <c r="AB30" s="21" t="s">
        <v>116</v>
      </c>
    </row>
    <row r="31" spans="1:28" ht="13.5" x14ac:dyDescent="0.25">
      <c r="A31" s="32" t="s">
        <v>136</v>
      </c>
      <c r="B31" s="33"/>
      <c r="C31" s="19" t="s">
        <v>7</v>
      </c>
      <c r="D31" s="20" t="s">
        <v>116</v>
      </c>
      <c r="E31" s="20" t="s">
        <v>116</v>
      </c>
      <c r="F31" s="20" t="s">
        <v>116</v>
      </c>
      <c r="G31" s="20" t="s">
        <v>116</v>
      </c>
      <c r="H31" s="20" t="s">
        <v>116</v>
      </c>
      <c r="I31" s="20" t="s">
        <v>116</v>
      </c>
      <c r="J31" s="20" t="s">
        <v>116</v>
      </c>
      <c r="K31" s="20" t="s">
        <v>116</v>
      </c>
      <c r="L31" s="20" t="s">
        <v>116</v>
      </c>
      <c r="M31" s="20" t="s">
        <v>116</v>
      </c>
      <c r="N31" s="20" t="s">
        <v>116</v>
      </c>
      <c r="O31" s="20" t="s">
        <v>116</v>
      </c>
      <c r="P31" s="20" t="s">
        <v>116</v>
      </c>
      <c r="Q31" s="20" t="s">
        <v>116</v>
      </c>
      <c r="R31" s="20" t="s">
        <v>116</v>
      </c>
      <c r="S31" s="20" t="s">
        <v>116</v>
      </c>
      <c r="T31" s="20">
        <v>0.85936199999999996</v>
      </c>
      <c r="U31" s="20">
        <v>2.50305</v>
      </c>
      <c r="V31" s="20">
        <v>-2.2611080000000001</v>
      </c>
      <c r="W31" s="20" t="s">
        <v>116</v>
      </c>
      <c r="X31" s="20" t="s">
        <v>116</v>
      </c>
      <c r="Y31" s="20" t="s">
        <v>116</v>
      </c>
      <c r="Z31" s="20" t="s">
        <v>116</v>
      </c>
      <c r="AA31" s="20" t="s">
        <v>116</v>
      </c>
      <c r="AB31" s="20" t="s">
        <v>116</v>
      </c>
    </row>
    <row r="32" spans="1:28" ht="13.5" x14ac:dyDescent="0.25">
      <c r="A32" s="32" t="s">
        <v>137</v>
      </c>
      <c r="B32" s="33"/>
      <c r="C32" s="19" t="s">
        <v>7</v>
      </c>
      <c r="D32" s="21" t="s">
        <v>116</v>
      </c>
      <c r="E32" s="21">
        <v>3.2533370000000001</v>
      </c>
      <c r="F32" s="21">
        <v>1.0915870000000001</v>
      </c>
      <c r="G32" s="21">
        <v>4.03287</v>
      </c>
      <c r="H32" s="21">
        <v>4.010078</v>
      </c>
      <c r="I32" s="21">
        <v>5.0798560000000004</v>
      </c>
      <c r="J32" s="21">
        <v>2.7594859999999999</v>
      </c>
      <c r="K32" s="21">
        <v>1.8239540000000001</v>
      </c>
      <c r="L32" s="21">
        <v>2.3614570000000001</v>
      </c>
      <c r="M32" s="21">
        <v>7.3417669999999999</v>
      </c>
      <c r="N32" s="21">
        <v>5.175859</v>
      </c>
      <c r="O32" s="21">
        <v>3.0169950000000001</v>
      </c>
      <c r="P32" s="21">
        <v>5.6960350000000002</v>
      </c>
      <c r="Q32" s="21">
        <v>-0.96264799999999995</v>
      </c>
      <c r="R32" s="21">
        <v>-7.4369680000000002</v>
      </c>
      <c r="S32" s="21">
        <v>7.4768869999999996</v>
      </c>
      <c r="T32" s="21">
        <v>5.3218269999999999</v>
      </c>
      <c r="U32" s="21">
        <v>0.20800399999999999</v>
      </c>
      <c r="V32" s="21">
        <v>0.88091799999999998</v>
      </c>
      <c r="W32" s="21">
        <v>3.0541640000000001</v>
      </c>
      <c r="X32" s="21">
        <v>0.58178700000000005</v>
      </c>
      <c r="Y32" s="21">
        <v>1.6172390000000001</v>
      </c>
      <c r="Z32" s="21">
        <v>5.1204850000000004</v>
      </c>
      <c r="AA32" s="21">
        <v>2.6629510000000001</v>
      </c>
      <c r="AB32" s="21">
        <v>-1.2460469999999999</v>
      </c>
    </row>
    <row r="33" spans="1:28" ht="13.5" x14ac:dyDescent="0.25">
      <c r="A33" s="32" t="s">
        <v>138</v>
      </c>
      <c r="B33" s="33"/>
      <c r="C33" s="19" t="s">
        <v>7</v>
      </c>
      <c r="D33" s="20" t="s">
        <v>116</v>
      </c>
      <c r="E33" s="20" t="s">
        <v>116</v>
      </c>
      <c r="F33" s="20" t="s">
        <v>116</v>
      </c>
      <c r="G33" s="20" t="s">
        <v>116</v>
      </c>
      <c r="H33" s="20" t="s">
        <v>116</v>
      </c>
      <c r="I33" s="20" t="s">
        <v>116</v>
      </c>
      <c r="J33" s="20" t="s">
        <v>116</v>
      </c>
      <c r="K33" s="20" t="s">
        <v>116</v>
      </c>
      <c r="L33" s="20" t="s">
        <v>116</v>
      </c>
      <c r="M33" s="20" t="s">
        <v>116</v>
      </c>
      <c r="N33" s="20" t="s">
        <v>116</v>
      </c>
      <c r="O33" s="20" t="s">
        <v>116</v>
      </c>
      <c r="P33" s="20" t="s">
        <v>116</v>
      </c>
      <c r="Q33" s="20" t="s">
        <v>116</v>
      </c>
      <c r="R33" s="20" t="s">
        <v>116</v>
      </c>
      <c r="S33" s="20" t="s">
        <v>116</v>
      </c>
      <c r="T33" s="20">
        <v>-1.4173979999999999</v>
      </c>
      <c r="U33" s="20">
        <v>4.2133700000000003</v>
      </c>
      <c r="V33" s="20">
        <v>-0.61498600000000003</v>
      </c>
      <c r="W33" s="20">
        <v>0.122284</v>
      </c>
      <c r="X33" s="20">
        <v>0.36668499999999998</v>
      </c>
      <c r="Y33" s="20">
        <v>6.0764399999999998</v>
      </c>
      <c r="Z33" s="20">
        <v>1.2588429999999999</v>
      </c>
      <c r="AA33" s="20">
        <v>3.5022790000000001</v>
      </c>
      <c r="AB33" s="20" t="s">
        <v>116</v>
      </c>
    </row>
    <row r="34" spans="1:28" ht="13.5" x14ac:dyDescent="0.25">
      <c r="A34" s="32" t="s">
        <v>139</v>
      </c>
      <c r="B34" s="33"/>
      <c r="C34" s="19" t="s">
        <v>7</v>
      </c>
      <c r="D34" s="21">
        <v>-2.2735910000000001</v>
      </c>
      <c r="E34" s="21">
        <v>2.9057810000000002</v>
      </c>
      <c r="F34" s="21">
        <v>0.53354699999999999</v>
      </c>
      <c r="G34" s="21">
        <v>-2.7638060000000002</v>
      </c>
      <c r="H34" s="21">
        <v>4.3926720000000001</v>
      </c>
      <c r="I34" s="21">
        <v>2.6212260000000001</v>
      </c>
      <c r="J34" s="21">
        <v>3.3621470000000002</v>
      </c>
      <c r="K34" s="21">
        <v>2.046837</v>
      </c>
      <c r="L34" s="21">
        <v>9.0729349999999993</v>
      </c>
      <c r="M34" s="21">
        <v>9.9656629999999993</v>
      </c>
      <c r="N34" s="21">
        <v>3.3860950000000001</v>
      </c>
      <c r="O34" s="21">
        <v>-3.0395850000000002</v>
      </c>
      <c r="P34" s="21">
        <v>1.9156610000000001</v>
      </c>
      <c r="Q34" s="21">
        <v>1.8892070000000001</v>
      </c>
      <c r="R34" s="21">
        <v>-3.1013760000000001</v>
      </c>
      <c r="S34" s="21">
        <v>6.1931050000000001</v>
      </c>
      <c r="T34" s="21">
        <v>2.1948099999999999</v>
      </c>
      <c r="U34" s="21">
        <v>1.2182409999999999</v>
      </c>
      <c r="V34" s="21">
        <v>2.0451090000000001</v>
      </c>
      <c r="W34" s="21">
        <v>3.000597</v>
      </c>
      <c r="X34" s="21">
        <v>-1.7271019999999999</v>
      </c>
      <c r="Y34" s="21">
        <v>0.13547999999999999</v>
      </c>
      <c r="Z34" s="21">
        <v>2.1884769999999998</v>
      </c>
      <c r="AA34" s="21">
        <v>-0.49707800000000002</v>
      </c>
      <c r="AB34" s="21" t="s">
        <v>116</v>
      </c>
    </row>
    <row r="35" spans="1:28" ht="13.5" x14ac:dyDescent="0.25">
      <c r="A35" s="32" t="s">
        <v>140</v>
      </c>
      <c r="B35" s="33"/>
      <c r="C35" s="19" t="s">
        <v>7</v>
      </c>
      <c r="D35" s="20" t="s">
        <v>116</v>
      </c>
      <c r="E35" s="20">
        <v>-2.0139260000000001</v>
      </c>
      <c r="F35" s="20">
        <v>-1.280349</v>
      </c>
      <c r="G35" s="20">
        <v>-0.36721500000000001</v>
      </c>
      <c r="H35" s="20">
        <v>8.0910639999999994</v>
      </c>
      <c r="I35" s="20">
        <v>4.6435510000000004</v>
      </c>
      <c r="J35" s="20">
        <v>1.8049269999999999</v>
      </c>
      <c r="K35" s="20">
        <v>12.699261</v>
      </c>
      <c r="L35" s="20">
        <v>11.165105000000001</v>
      </c>
      <c r="M35" s="20">
        <v>10.201479000000001</v>
      </c>
      <c r="N35" s="20">
        <v>1.3091440000000001</v>
      </c>
      <c r="O35" s="20">
        <v>11.135069</v>
      </c>
      <c r="P35" s="20">
        <v>7.949408</v>
      </c>
      <c r="Q35" s="20">
        <v>3.5444360000000001</v>
      </c>
      <c r="R35" s="20">
        <v>6.9281519999999999</v>
      </c>
      <c r="S35" s="20">
        <v>15.966618</v>
      </c>
      <c r="T35" s="20">
        <v>6.5182869999999999</v>
      </c>
      <c r="U35" s="20">
        <v>3.7289639999999999</v>
      </c>
      <c r="V35" s="20">
        <v>-1.709587</v>
      </c>
      <c r="W35" s="20">
        <v>5.6489200000000004</v>
      </c>
      <c r="X35" s="20">
        <v>3.880528</v>
      </c>
      <c r="Y35" s="20">
        <v>-0.84143699999999999</v>
      </c>
      <c r="Z35" s="20">
        <v>-1.985066</v>
      </c>
      <c r="AA35" s="20">
        <v>3.8166540000000002</v>
      </c>
      <c r="AB35" s="20">
        <v>7.6535659999999996</v>
      </c>
    </row>
    <row r="36" spans="1:28" ht="13.5" x14ac:dyDescent="0.25">
      <c r="A36" s="32" t="s">
        <v>141</v>
      </c>
      <c r="B36" s="33"/>
      <c r="C36" s="19" t="s">
        <v>7</v>
      </c>
      <c r="D36" s="21" t="s">
        <v>116</v>
      </c>
      <c r="E36" s="21">
        <v>9.9082039999999996</v>
      </c>
      <c r="F36" s="21">
        <v>5.0059550000000002</v>
      </c>
      <c r="G36" s="21">
        <v>1.6259509999999999</v>
      </c>
      <c r="H36" s="21">
        <v>1.1995340000000001</v>
      </c>
      <c r="I36" s="21">
        <v>3.2328519999999998</v>
      </c>
      <c r="J36" s="21">
        <v>2.0702929999999999</v>
      </c>
      <c r="K36" s="21">
        <v>2.5923150000000001</v>
      </c>
      <c r="L36" s="21">
        <v>3.0075340000000002</v>
      </c>
      <c r="M36" s="21">
        <v>4.9875990000000003</v>
      </c>
      <c r="N36" s="21">
        <v>3.1203750000000001</v>
      </c>
      <c r="O36" s="21">
        <v>2.7132520000000002</v>
      </c>
      <c r="P36" s="21">
        <v>4.6008110000000002</v>
      </c>
      <c r="Q36" s="21">
        <v>0.51075000000000004</v>
      </c>
      <c r="R36" s="21">
        <v>-2.425379</v>
      </c>
      <c r="S36" s="21">
        <v>9.9574099999999994</v>
      </c>
      <c r="T36" s="21">
        <v>2.56677</v>
      </c>
      <c r="U36" s="21">
        <v>0.33693299999999998</v>
      </c>
      <c r="V36" s="21">
        <v>2.6534490000000002</v>
      </c>
      <c r="W36" s="21">
        <v>0.44351099999999999</v>
      </c>
      <c r="X36" s="21">
        <v>-0.301288</v>
      </c>
      <c r="Y36" s="21">
        <v>0.32254500000000003</v>
      </c>
      <c r="Z36" s="21">
        <v>2.3302700000000001</v>
      </c>
      <c r="AA36" s="21">
        <v>-1.635948</v>
      </c>
      <c r="AB36" s="21">
        <v>-1.3690070000000001</v>
      </c>
    </row>
    <row r="37" spans="1:28" ht="13.5" x14ac:dyDescent="0.25">
      <c r="A37" s="32" t="s">
        <v>142</v>
      </c>
      <c r="B37" s="33"/>
      <c r="C37" s="19" t="s">
        <v>7</v>
      </c>
      <c r="D37" s="20" t="s">
        <v>116</v>
      </c>
      <c r="E37" s="20">
        <v>-0.24307000000000001</v>
      </c>
      <c r="F37" s="20">
        <v>6.6475309999999999</v>
      </c>
      <c r="G37" s="20">
        <v>22.11148</v>
      </c>
      <c r="H37" s="20">
        <v>4.9170420000000004</v>
      </c>
      <c r="I37" s="20">
        <v>16.485758000000001</v>
      </c>
      <c r="J37" s="20">
        <v>15.693180999999999</v>
      </c>
      <c r="K37" s="20">
        <v>4.9370940000000001</v>
      </c>
      <c r="L37" s="20">
        <v>14.118964</v>
      </c>
      <c r="M37" s="20">
        <v>22.937835</v>
      </c>
      <c r="N37" s="20">
        <v>12.807689999999999</v>
      </c>
      <c r="O37" s="20">
        <v>10.089337</v>
      </c>
      <c r="P37" s="20">
        <v>8.0372149999999998</v>
      </c>
      <c r="Q37" s="20">
        <v>-0.88734599999999997</v>
      </c>
      <c r="R37" s="20">
        <v>-4.5419229999999997</v>
      </c>
      <c r="S37" s="20">
        <v>34.087682999999998</v>
      </c>
      <c r="T37" s="20">
        <v>-0.145735</v>
      </c>
      <c r="U37" s="20">
        <v>1.8108010000000001</v>
      </c>
      <c r="V37" s="20">
        <v>-1.8280999999999999E-2</v>
      </c>
      <c r="W37" s="20">
        <v>17.232306000000001</v>
      </c>
      <c r="X37" s="20">
        <v>9.2561929999999997</v>
      </c>
      <c r="Y37" s="20">
        <v>-4.341234</v>
      </c>
      <c r="Z37" s="20">
        <v>-2.4852470000000002</v>
      </c>
      <c r="AA37" s="20">
        <v>14.651058000000001</v>
      </c>
      <c r="AB37" s="20">
        <v>-2.4122000000000001E-2</v>
      </c>
    </row>
    <row r="38" spans="1:28" ht="13.5" x14ac:dyDescent="0.25">
      <c r="A38" s="32" t="s">
        <v>143</v>
      </c>
      <c r="B38" s="33"/>
      <c r="C38" s="19" t="s">
        <v>7</v>
      </c>
      <c r="D38" s="21" t="s">
        <v>116</v>
      </c>
      <c r="E38" s="21">
        <v>11.277469999999999</v>
      </c>
      <c r="F38" s="21">
        <v>11.706909</v>
      </c>
      <c r="G38" s="21">
        <v>3.1249030000000002</v>
      </c>
      <c r="H38" s="21">
        <v>3.7167400000000002</v>
      </c>
      <c r="I38" s="21">
        <v>9.1120099999999997</v>
      </c>
      <c r="J38" s="21">
        <v>5.0454420000000004</v>
      </c>
      <c r="K38" s="21">
        <v>7.0167609999999998</v>
      </c>
      <c r="L38" s="21">
        <v>8.1566650000000003</v>
      </c>
      <c r="M38" s="21">
        <v>6.5222959999999999</v>
      </c>
      <c r="N38" s="21">
        <v>5.817577</v>
      </c>
      <c r="O38" s="21">
        <v>8.7792259999999995</v>
      </c>
      <c r="P38" s="21">
        <v>7.8850379999999998</v>
      </c>
      <c r="Q38" s="21">
        <v>1.578624</v>
      </c>
      <c r="R38" s="21">
        <v>-6.7053079999999996</v>
      </c>
      <c r="S38" s="21">
        <v>12.937383000000001</v>
      </c>
      <c r="T38" s="21">
        <v>3.670239</v>
      </c>
      <c r="U38" s="21">
        <v>-1.276375</v>
      </c>
      <c r="V38" s="21">
        <v>1.403921</v>
      </c>
      <c r="W38" s="21">
        <v>4.298813</v>
      </c>
      <c r="X38" s="21">
        <v>1.051328</v>
      </c>
      <c r="Y38" s="21">
        <v>1.9354910000000001</v>
      </c>
      <c r="Z38" s="21">
        <v>4.6826860000000003</v>
      </c>
      <c r="AA38" s="21">
        <v>-0.97758699999999998</v>
      </c>
      <c r="AB38" s="21">
        <v>0.961565</v>
      </c>
    </row>
    <row r="39" spans="1:28" ht="13.5" x14ac:dyDescent="0.25">
      <c r="A39" s="32" t="s">
        <v>144</v>
      </c>
      <c r="B39" s="33"/>
      <c r="C39" s="19" t="s">
        <v>7</v>
      </c>
      <c r="D39" s="20" t="s">
        <v>116</v>
      </c>
      <c r="E39" s="20">
        <v>-0.82720499999999997</v>
      </c>
      <c r="F39" s="20">
        <v>1.2273639999999999</v>
      </c>
      <c r="G39" s="20">
        <v>1.360805</v>
      </c>
      <c r="H39" s="20">
        <v>1.507957</v>
      </c>
      <c r="I39" s="20">
        <v>1.9727680000000001</v>
      </c>
      <c r="J39" s="20">
        <v>4.2905860000000002</v>
      </c>
      <c r="K39" s="20">
        <v>1.677872</v>
      </c>
      <c r="L39" s="20">
        <v>2.1620509999999999</v>
      </c>
      <c r="M39" s="20">
        <v>0.68403099999999994</v>
      </c>
      <c r="N39" s="20">
        <v>1.89256</v>
      </c>
      <c r="O39" s="20">
        <v>4.2107320000000001</v>
      </c>
      <c r="P39" s="20">
        <v>3.5050979999999998</v>
      </c>
      <c r="Q39" s="20">
        <v>-1.275128</v>
      </c>
      <c r="R39" s="20">
        <v>2.0942889999999998</v>
      </c>
      <c r="S39" s="20">
        <v>4.4127219999999996</v>
      </c>
      <c r="T39" s="20">
        <v>3.3257349999999999</v>
      </c>
      <c r="U39" s="20">
        <v>1.789021</v>
      </c>
      <c r="V39" s="20">
        <v>4.6465360000000002</v>
      </c>
      <c r="W39" s="20">
        <v>3.2086130000000002</v>
      </c>
      <c r="X39" s="20">
        <v>2.3756710000000001</v>
      </c>
      <c r="Y39" s="20">
        <v>-1.1655549999999999</v>
      </c>
      <c r="Z39" s="20">
        <v>1.4604299999999999</v>
      </c>
      <c r="AA39" s="20">
        <v>-0.85315099999999999</v>
      </c>
      <c r="AB39" s="20">
        <v>-1.138253</v>
      </c>
    </row>
    <row r="40" spans="1:28" ht="13.5" x14ac:dyDescent="0.25">
      <c r="A40" s="32" t="s">
        <v>145</v>
      </c>
      <c r="B40" s="33"/>
      <c r="C40" s="19" t="s">
        <v>7</v>
      </c>
      <c r="D40" s="21">
        <v>6.9314539999999996</v>
      </c>
      <c r="E40" s="21">
        <v>3.9916610000000001</v>
      </c>
      <c r="F40" s="21">
        <v>8.6681410000000003</v>
      </c>
      <c r="G40" s="21">
        <v>6.3850319999999998</v>
      </c>
      <c r="H40" s="21">
        <v>8.6199980000000007</v>
      </c>
      <c r="I40" s="21">
        <v>9.2308959999999995</v>
      </c>
      <c r="J40" s="21">
        <v>-2.5640510000000001</v>
      </c>
      <c r="K40" s="21">
        <v>7.4059999999999997</v>
      </c>
      <c r="L40" s="21">
        <v>8.4324429999999992</v>
      </c>
      <c r="M40" s="21">
        <v>10.454931</v>
      </c>
      <c r="N40" s="21">
        <v>4.3187410000000002</v>
      </c>
      <c r="O40" s="21">
        <v>8.3534199999999998</v>
      </c>
      <c r="P40" s="21">
        <v>1.7355700000000001</v>
      </c>
      <c r="Q40" s="21">
        <v>-3.832795</v>
      </c>
      <c r="R40" s="21">
        <v>-15.171640999999999</v>
      </c>
      <c r="S40" s="21">
        <v>25.691431999999999</v>
      </c>
      <c r="T40" s="21">
        <v>3.2829489999999999</v>
      </c>
      <c r="U40" s="21">
        <v>-5.6083759999999998</v>
      </c>
      <c r="V40" s="21">
        <v>-1.57264</v>
      </c>
      <c r="W40" s="21">
        <v>0.59057800000000005</v>
      </c>
      <c r="X40" s="21">
        <v>7.4236449999999996</v>
      </c>
      <c r="Y40" s="21">
        <v>4.1538079999999997</v>
      </c>
      <c r="Z40" s="21">
        <v>0.30199100000000001</v>
      </c>
      <c r="AA40" s="21">
        <v>2.3938600000000001</v>
      </c>
      <c r="AB40" s="21">
        <v>1.128836</v>
      </c>
    </row>
    <row r="41" spans="1:28" ht="13.5" x14ac:dyDescent="0.25">
      <c r="A41" s="32" t="s">
        <v>151</v>
      </c>
      <c r="B41" s="33"/>
      <c r="C41" s="19" t="s">
        <v>7</v>
      </c>
      <c r="D41" s="20" t="s">
        <v>116</v>
      </c>
      <c r="E41" s="20">
        <v>3.2725330000000001</v>
      </c>
      <c r="F41" s="20">
        <v>6.0566930000000001</v>
      </c>
      <c r="G41" s="20">
        <v>2.5359940000000001</v>
      </c>
      <c r="H41" s="20">
        <v>2.882838</v>
      </c>
      <c r="I41" s="20">
        <v>2.2604000000000002</v>
      </c>
      <c r="J41" s="20">
        <v>3.7687629999999999</v>
      </c>
      <c r="K41" s="20">
        <v>4.6276590000000004</v>
      </c>
      <c r="L41" s="20">
        <v>2.5598420000000002</v>
      </c>
      <c r="M41" s="20">
        <v>3.1870530000000001</v>
      </c>
      <c r="N41" s="20">
        <v>3.1769059999999998</v>
      </c>
      <c r="O41" s="20">
        <v>3.7038350000000002</v>
      </c>
      <c r="P41" s="20">
        <v>2.0465209999999998</v>
      </c>
      <c r="Q41" s="20">
        <v>1.418866</v>
      </c>
      <c r="R41" s="20">
        <v>-8.3081329999999998</v>
      </c>
      <c r="S41" s="20">
        <v>9.4529169999999993</v>
      </c>
      <c r="T41" s="20">
        <v>6.0139290000000001</v>
      </c>
      <c r="U41" s="20">
        <v>-0.99998399999999998</v>
      </c>
      <c r="V41" s="20">
        <v>1.9357249999999999</v>
      </c>
      <c r="W41" s="20">
        <v>3.2286000000000002E-2</v>
      </c>
      <c r="X41" s="20">
        <v>1.296116</v>
      </c>
      <c r="Y41" s="20">
        <v>5.2086670000000002</v>
      </c>
      <c r="Z41" s="20">
        <v>5.7619610000000003</v>
      </c>
      <c r="AA41" s="20">
        <v>3.3379629999999998</v>
      </c>
      <c r="AB41" s="20" t="s">
        <v>116</v>
      </c>
    </row>
    <row r="42" spans="1:28" ht="13.5" x14ac:dyDescent="0.25">
      <c r="A42" s="32" t="s">
        <v>146</v>
      </c>
      <c r="B42" s="33"/>
      <c r="C42" s="19" t="s">
        <v>7</v>
      </c>
      <c r="D42" s="21">
        <v>-0.324548</v>
      </c>
      <c r="E42" s="21">
        <v>-0.58278399999999997</v>
      </c>
      <c r="F42" s="21">
        <v>1.53714</v>
      </c>
      <c r="G42" s="21">
        <v>0.84162499999999996</v>
      </c>
      <c r="H42" s="21">
        <v>4.252694</v>
      </c>
      <c r="I42" s="21">
        <v>5.4684340000000002</v>
      </c>
      <c r="J42" s="21">
        <v>3.5228670000000002</v>
      </c>
      <c r="K42" s="21">
        <v>2.5182880000000001</v>
      </c>
      <c r="L42" s="21">
        <v>5.455203</v>
      </c>
      <c r="M42" s="21">
        <v>6.2343960000000003</v>
      </c>
      <c r="N42" s="21">
        <v>4.8222990000000001</v>
      </c>
      <c r="O42" s="21">
        <v>5.0997769999999996</v>
      </c>
      <c r="P42" s="21">
        <v>3.2537069999999999</v>
      </c>
      <c r="Q42" s="21">
        <v>-8.7469000000000005E-2</v>
      </c>
      <c r="R42" s="21">
        <v>-2.346768</v>
      </c>
      <c r="S42" s="21">
        <v>7.0662019999999997</v>
      </c>
      <c r="T42" s="21">
        <v>2.813412</v>
      </c>
      <c r="U42" s="21">
        <v>-1.920998</v>
      </c>
      <c r="V42" s="21">
        <v>-0.39821000000000001</v>
      </c>
      <c r="W42" s="21">
        <v>2.2905660000000001</v>
      </c>
      <c r="X42" s="21">
        <v>-1.0433319999999999</v>
      </c>
      <c r="Y42" s="21">
        <v>0.593225</v>
      </c>
      <c r="Z42" s="21">
        <v>0.71196300000000001</v>
      </c>
      <c r="AA42" s="21">
        <v>-0.98627100000000001</v>
      </c>
      <c r="AB42" s="21">
        <v>-1.6236679999999999</v>
      </c>
    </row>
    <row r="43" spans="1:28" ht="13.5" x14ac:dyDescent="0.25">
      <c r="A43" s="32" t="s">
        <v>153</v>
      </c>
      <c r="B43" s="33"/>
      <c r="C43" s="19" t="s">
        <v>7</v>
      </c>
      <c r="D43" s="20" t="s">
        <v>116</v>
      </c>
      <c r="E43" s="20" t="s">
        <v>116</v>
      </c>
      <c r="F43" s="20" t="s">
        <v>116</v>
      </c>
      <c r="G43" s="20" t="s">
        <v>116</v>
      </c>
      <c r="H43" s="20" t="s">
        <v>116</v>
      </c>
      <c r="I43" s="20" t="s">
        <v>116</v>
      </c>
      <c r="J43" s="20">
        <v>1.8059529999999999</v>
      </c>
      <c r="K43" s="20">
        <v>8.1191279999999999</v>
      </c>
      <c r="L43" s="20">
        <v>7.5802009999999997</v>
      </c>
      <c r="M43" s="20">
        <v>9.7340389999999992</v>
      </c>
      <c r="N43" s="20">
        <v>4.3964049999999997</v>
      </c>
      <c r="O43" s="20">
        <v>4.8717329999999999</v>
      </c>
      <c r="P43" s="20">
        <v>3.8229850000000001</v>
      </c>
      <c r="Q43" s="20">
        <v>0.48053600000000002</v>
      </c>
      <c r="R43" s="20">
        <v>1.465929</v>
      </c>
      <c r="S43" s="20">
        <v>6.4230049999999999</v>
      </c>
      <c r="T43" s="20">
        <v>-1.458286</v>
      </c>
      <c r="U43" s="20">
        <v>-2.9413100000000001</v>
      </c>
      <c r="V43" s="20">
        <v>1.6704369999999999</v>
      </c>
      <c r="W43" s="20">
        <v>-0.41737299999999999</v>
      </c>
      <c r="X43" s="20">
        <v>-1.025633</v>
      </c>
      <c r="Y43" s="20">
        <v>-1.6205909999999999</v>
      </c>
      <c r="Z43" s="20">
        <v>2.4328789999999998</v>
      </c>
      <c r="AA43" s="20" t="s">
        <v>116</v>
      </c>
      <c r="AB43" s="20" t="s">
        <v>116</v>
      </c>
    </row>
    <row r="44" spans="1:28" ht="13.5" x14ac:dyDescent="0.25">
      <c r="A44" s="32" t="s">
        <v>147</v>
      </c>
      <c r="B44" s="33"/>
      <c r="C44" s="19" t="s">
        <v>7</v>
      </c>
      <c r="D44" s="21" t="s">
        <v>116</v>
      </c>
      <c r="E44" s="21">
        <v>0.75500599999999995</v>
      </c>
      <c r="F44" s="21">
        <v>4.1448939999999999</v>
      </c>
      <c r="G44" s="21">
        <v>1.9486349999999999</v>
      </c>
      <c r="H44" s="21">
        <v>2.519749</v>
      </c>
      <c r="I44" s="21">
        <v>5.36015</v>
      </c>
      <c r="J44" s="21">
        <v>1.5029079999999999</v>
      </c>
      <c r="K44" s="21">
        <v>1.015989</v>
      </c>
      <c r="L44" s="21">
        <v>2.2206510000000002</v>
      </c>
      <c r="M44" s="21">
        <v>4.521744</v>
      </c>
      <c r="N44" s="21">
        <v>3.1427800000000001</v>
      </c>
      <c r="O44" s="21">
        <v>6.0216289999999999</v>
      </c>
      <c r="P44" s="21">
        <v>3.7416239999999998</v>
      </c>
      <c r="Q44" s="21">
        <v>-2.9624480000000002</v>
      </c>
      <c r="R44" s="21">
        <v>-9.5545919999999995</v>
      </c>
      <c r="S44" s="21">
        <v>13.74985</v>
      </c>
      <c r="T44" s="21">
        <v>4.5424319999999998</v>
      </c>
      <c r="U44" s="21">
        <v>-1.3360920000000001</v>
      </c>
      <c r="V44" s="21">
        <v>1.087736</v>
      </c>
      <c r="W44" s="21">
        <v>3.6527289999999999</v>
      </c>
      <c r="X44" s="21">
        <v>3.9093800000000001</v>
      </c>
      <c r="Y44" s="21">
        <v>2.208812</v>
      </c>
      <c r="Z44" s="21">
        <v>2.5529999999999999</v>
      </c>
      <c r="AA44" s="21">
        <v>0.74924800000000003</v>
      </c>
      <c r="AB44" s="21">
        <v>-1.8656619999999999</v>
      </c>
    </row>
    <row r="45" spans="1:28" ht="13.5" x14ac:dyDescent="0.25">
      <c r="A45" s="32" t="s">
        <v>148</v>
      </c>
      <c r="B45" s="33"/>
      <c r="C45" s="19" t="s">
        <v>7</v>
      </c>
      <c r="D45" s="20" t="s">
        <v>116</v>
      </c>
      <c r="E45" s="20">
        <v>0.39308199999999999</v>
      </c>
      <c r="F45" s="20">
        <v>3.8740380000000001</v>
      </c>
      <c r="G45" s="20">
        <v>2.5634459999999999</v>
      </c>
      <c r="H45" s="20">
        <v>4.0397360000000004</v>
      </c>
      <c r="I45" s="20">
        <v>6.0169009999999998</v>
      </c>
      <c r="J45" s="20">
        <v>1.799445</v>
      </c>
      <c r="K45" s="20">
        <v>1.458634</v>
      </c>
      <c r="L45" s="20">
        <v>2.8292980000000001</v>
      </c>
      <c r="M45" s="20">
        <v>4.9498410000000002</v>
      </c>
      <c r="N45" s="20">
        <v>3.1295310000000001</v>
      </c>
      <c r="O45" s="20">
        <v>5.6440099999999997</v>
      </c>
      <c r="P45" s="20">
        <v>3.0982859999999999</v>
      </c>
      <c r="Q45" s="20">
        <v>-2.1354220000000002</v>
      </c>
      <c r="R45" s="20">
        <v>-7.7319719999999998</v>
      </c>
      <c r="S45" s="20">
        <v>13.797117</v>
      </c>
      <c r="T45" s="20">
        <v>4.2871550000000003</v>
      </c>
      <c r="U45" s="20">
        <v>-1.6426350000000001</v>
      </c>
      <c r="V45" s="20">
        <v>0.59614900000000004</v>
      </c>
      <c r="W45" s="20">
        <v>3.0404439999999999</v>
      </c>
      <c r="X45" s="20">
        <v>3.2530890000000001</v>
      </c>
      <c r="Y45" s="20">
        <v>1.3750560000000001</v>
      </c>
      <c r="Z45" s="20">
        <v>1.8881840000000001</v>
      </c>
      <c r="AA45" s="20">
        <v>0.74240600000000001</v>
      </c>
      <c r="AB45" s="20">
        <v>-0.77878700000000001</v>
      </c>
    </row>
    <row r="46" spans="1:28" ht="13.5" x14ac:dyDescent="0.25">
      <c r="A46" s="34" t="s">
        <v>149</v>
      </c>
      <c r="B46" s="22" t="s">
        <v>157</v>
      </c>
      <c r="C46" s="19" t="s">
        <v>7</v>
      </c>
      <c r="D46" s="21" t="s">
        <v>116</v>
      </c>
      <c r="E46" s="21" t="s">
        <v>116</v>
      </c>
      <c r="F46" s="21" t="s">
        <v>116</v>
      </c>
      <c r="G46" s="21" t="s">
        <v>116</v>
      </c>
      <c r="H46" s="21" t="s">
        <v>116</v>
      </c>
      <c r="I46" s="21" t="s">
        <v>116</v>
      </c>
      <c r="J46" s="21">
        <v>2.0112890000000001</v>
      </c>
      <c r="K46" s="21">
        <v>-1.4026130000000001</v>
      </c>
      <c r="L46" s="21">
        <v>-1.1477980000000001</v>
      </c>
      <c r="M46" s="21">
        <v>0.64361000000000002</v>
      </c>
      <c r="N46" s="21">
        <v>-5.3315599999999996</v>
      </c>
      <c r="O46" s="21">
        <v>1.079232</v>
      </c>
      <c r="P46" s="21">
        <v>1.9153260000000001</v>
      </c>
      <c r="Q46" s="21">
        <v>0.96647799999999995</v>
      </c>
      <c r="R46" s="21">
        <v>-8.0872340000000005</v>
      </c>
      <c r="S46" s="21">
        <v>2.939225</v>
      </c>
      <c r="T46" s="21">
        <v>0.80329300000000003</v>
      </c>
      <c r="U46" s="21">
        <v>-3.8069250000000001</v>
      </c>
      <c r="V46" s="21">
        <v>1.5290079999999999</v>
      </c>
      <c r="W46" s="21">
        <v>-3.048924</v>
      </c>
      <c r="X46" s="21">
        <v>-2.7525469999999999</v>
      </c>
      <c r="Y46" s="21">
        <v>0.76201799999999997</v>
      </c>
      <c r="Z46" s="21">
        <v>0.96782999999999997</v>
      </c>
      <c r="AA46" s="21" t="s">
        <v>116</v>
      </c>
      <c r="AB46" s="21" t="s">
        <v>116</v>
      </c>
    </row>
    <row r="47" spans="1:28" ht="13.5" x14ac:dyDescent="0.25">
      <c r="A47" s="35"/>
      <c r="B47" s="22" t="s">
        <v>150</v>
      </c>
      <c r="C47" s="19" t="s">
        <v>7</v>
      </c>
      <c r="D47" s="20">
        <v>7.3621100000000004</v>
      </c>
      <c r="E47" s="20">
        <v>-0.56302600000000003</v>
      </c>
      <c r="F47" s="20">
        <v>7.0624960000000003</v>
      </c>
      <c r="G47" s="20">
        <v>-0.60078900000000002</v>
      </c>
      <c r="H47" s="20">
        <v>0.60780999999999996</v>
      </c>
      <c r="I47" s="20">
        <v>7.9285009999999998</v>
      </c>
      <c r="J47" s="20">
        <v>-6.3406339999999997</v>
      </c>
      <c r="K47" s="20">
        <v>8.5829629999999995</v>
      </c>
      <c r="L47" s="20">
        <v>0.84721199999999997</v>
      </c>
      <c r="M47" s="20">
        <v>2.6482009999999998</v>
      </c>
      <c r="N47" s="20">
        <v>-0.80389900000000003</v>
      </c>
      <c r="O47" s="20">
        <v>3.339334</v>
      </c>
      <c r="P47" s="20">
        <v>4.7523000000000003E-2</v>
      </c>
      <c r="Q47" s="20">
        <v>4.093534</v>
      </c>
      <c r="R47" s="20">
        <v>-3.0736629999999998</v>
      </c>
      <c r="S47" s="20">
        <v>16.896221000000001</v>
      </c>
      <c r="T47" s="20">
        <v>2.317882</v>
      </c>
      <c r="U47" s="20">
        <v>5.1708449999999999</v>
      </c>
      <c r="V47" s="20">
        <v>9.8877459999999999</v>
      </c>
      <c r="W47" s="20">
        <v>-5.3879849999999996</v>
      </c>
      <c r="X47" s="20">
        <v>-17.701619000000001</v>
      </c>
      <c r="Y47" s="20">
        <v>14.636362999999999</v>
      </c>
      <c r="Z47" s="20">
        <v>1.4451590000000001</v>
      </c>
      <c r="AA47" s="20">
        <v>-8.0758430000000008</v>
      </c>
      <c r="AB47" s="20" t="s">
        <v>116</v>
      </c>
    </row>
    <row r="48" spans="1:28" x14ac:dyDescent="0.2">
      <c r="A48" s="23" t="s">
        <v>161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00000000-0004-0000-0300-000000000000}"/>
    <hyperlink ref="D6" r:id="rId2" display="http://stats.oecd.org/OECDStat_Metadata/ShowMetadata.ashx?Dataset=PDBI_I4&amp;Coords=[MEASURE].[GRW]&amp;ShowOnWeb=true&amp;Lang=en" xr:uid="{00000000-0004-0000-0300-000001000000}"/>
    <hyperlink ref="A19" r:id="rId3" display="http://stats.oecd.org/OECDStat_Metadata/ShowMetadata.ashx?Dataset=PDBI_I4&amp;Coords=[LOCATION].[DEU]&amp;ShowOnWeb=true&amp;Lang=en" xr:uid="{00000000-0004-0000-0300-000002000000}"/>
    <hyperlink ref="A23" r:id="rId4" display="http://stats.oecd.org/OECDStat_Metadata/ShowMetadata.ashx?Dataset=PDBI_I4&amp;Coords=[LOCATION].[IRL]&amp;ShowOnWeb=true&amp;Lang=en" xr:uid="{00000000-0004-0000-0300-000003000000}"/>
    <hyperlink ref="A24" r:id="rId5" display="http://stats.oecd.org/OECDStat_Metadata/ShowMetadata.ashx?Dataset=PDBI_I4&amp;Coords=[LOCATION].[ISR]&amp;ShowOnWeb=true&amp;Lang=en" xr:uid="{00000000-0004-0000-0300-000004000000}"/>
    <hyperlink ref="A48" r:id="rId6" display="https://stats-2.oecd.org/index.aspx?DatasetCode=PDBI_I4" xr:uid="{00000000-0004-0000-0300-000005000000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8"/>
  <sheetViews>
    <sheetView showGridLines="0" topLeftCell="A2" workbookViewId="0">
      <selection activeCell="B1" sqref="B1"/>
    </sheetView>
  </sheetViews>
  <sheetFormatPr defaultColWidth="9.140625" defaultRowHeight="12.75" x14ac:dyDescent="0.2"/>
  <cols>
    <col min="1" max="2" width="27.42578125" style="16" customWidth="1"/>
    <col min="3" max="3" width="2.42578125" style="16" customWidth="1"/>
    <col min="4" max="16384" width="9.140625" style="16"/>
  </cols>
  <sheetData>
    <row r="1" spans="1:28" hidden="1" x14ac:dyDescent="0.2">
      <c r="A1" s="15" t="e">
        <f ca="1">DotStatQuery(B1)</f>
        <v>#NAME?</v>
      </c>
      <c r="B1" s="15" t="s">
        <v>160</v>
      </c>
    </row>
    <row r="2" spans="1:28" ht="34.5" x14ac:dyDescent="0.2">
      <c r="A2" s="17" t="s">
        <v>84</v>
      </c>
    </row>
    <row r="3" spans="1:28" x14ac:dyDescent="0.2">
      <c r="A3" s="49" t="s">
        <v>85</v>
      </c>
      <c r="B3" s="50"/>
      <c r="C3" s="51"/>
      <c r="D3" s="52" t="s">
        <v>159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4"/>
    </row>
    <row r="4" spans="1:28" x14ac:dyDescent="0.2">
      <c r="A4" s="49" t="s">
        <v>86</v>
      </c>
      <c r="B4" s="50"/>
      <c r="C4" s="51"/>
      <c r="D4" s="52" t="s">
        <v>152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4"/>
    </row>
    <row r="5" spans="1:28" x14ac:dyDescent="0.2">
      <c r="A5" s="38" t="s">
        <v>4</v>
      </c>
      <c r="B5" s="39"/>
      <c r="C5" s="40"/>
      <c r="D5" s="18" t="s">
        <v>88</v>
      </c>
      <c r="E5" s="18" t="s">
        <v>89</v>
      </c>
      <c r="F5" s="18" t="s">
        <v>90</v>
      </c>
      <c r="G5" s="18" t="s">
        <v>91</v>
      </c>
      <c r="H5" s="18" t="s">
        <v>92</v>
      </c>
      <c r="I5" s="18" t="s">
        <v>93</v>
      </c>
      <c r="J5" s="18" t="s">
        <v>94</v>
      </c>
      <c r="K5" s="18" t="s">
        <v>95</v>
      </c>
      <c r="L5" s="18" t="s">
        <v>96</v>
      </c>
      <c r="M5" s="18" t="s">
        <v>97</v>
      </c>
      <c r="N5" s="18" t="s">
        <v>98</v>
      </c>
      <c r="O5" s="18" t="s">
        <v>99</v>
      </c>
      <c r="P5" s="18" t="s">
        <v>100</v>
      </c>
      <c r="Q5" s="18" t="s">
        <v>101</v>
      </c>
      <c r="R5" s="18" t="s">
        <v>102</v>
      </c>
      <c r="S5" s="18" t="s">
        <v>103</v>
      </c>
      <c r="T5" s="18" t="s">
        <v>104</v>
      </c>
      <c r="U5" s="18" t="s">
        <v>105</v>
      </c>
      <c r="V5" s="18" t="s">
        <v>106</v>
      </c>
      <c r="W5" s="18" t="s">
        <v>107</v>
      </c>
      <c r="X5" s="18" t="s">
        <v>5</v>
      </c>
      <c r="Y5" s="18" t="s">
        <v>108</v>
      </c>
      <c r="Z5" s="18" t="s">
        <v>109</v>
      </c>
      <c r="AA5" s="18" t="s">
        <v>110</v>
      </c>
      <c r="AB5" s="18" t="s">
        <v>111</v>
      </c>
    </row>
    <row r="6" spans="1:28" x14ac:dyDescent="0.2">
      <c r="A6" s="38" t="s">
        <v>112</v>
      </c>
      <c r="B6" s="39"/>
      <c r="C6" s="40"/>
      <c r="D6" s="41" t="s">
        <v>113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3"/>
    </row>
    <row r="7" spans="1:28" x14ac:dyDescent="0.2">
      <c r="A7" s="38" t="s">
        <v>6</v>
      </c>
      <c r="B7" s="39"/>
      <c r="C7" s="40"/>
      <c r="D7" s="44" t="s">
        <v>114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6"/>
    </row>
    <row r="8" spans="1:28" ht="13.5" x14ac:dyDescent="0.25">
      <c r="A8" s="47" t="s">
        <v>3</v>
      </c>
      <c r="B8" s="48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.5" x14ac:dyDescent="0.25">
      <c r="A9" s="32" t="s">
        <v>115</v>
      </c>
      <c r="B9" s="33"/>
      <c r="C9" s="19" t="s">
        <v>7</v>
      </c>
      <c r="D9" s="20">
        <v>2.9740090000000001</v>
      </c>
      <c r="E9" s="20">
        <v>6.4985949999999999</v>
      </c>
      <c r="F9" s="20">
        <v>3.196412</v>
      </c>
      <c r="G9" s="20">
        <v>5.3893009999999997</v>
      </c>
      <c r="H9" s="20">
        <v>-2.0421040000000001</v>
      </c>
      <c r="I9" s="20">
        <v>-9.148021</v>
      </c>
      <c r="J9" s="20">
        <v>4.458558</v>
      </c>
      <c r="K9" s="20">
        <v>14.101563000000001</v>
      </c>
      <c r="L9" s="20">
        <v>-2.2557710000000002</v>
      </c>
      <c r="M9" s="20">
        <v>-1.2747379999999999</v>
      </c>
      <c r="N9" s="20">
        <v>2.4043999999999999</v>
      </c>
      <c r="O9" s="20">
        <v>-5.1049999999999998E-2</v>
      </c>
      <c r="P9" s="20">
        <v>2.1069059999999999</v>
      </c>
      <c r="Q9" s="20">
        <v>2.9108130000000001</v>
      </c>
      <c r="R9" s="20">
        <v>-0.83763100000000001</v>
      </c>
      <c r="S9" s="20">
        <v>9.9023E-2</v>
      </c>
      <c r="T9" s="20">
        <v>16.668638000000001</v>
      </c>
      <c r="U9" s="20">
        <v>2.9476070000000001</v>
      </c>
      <c r="V9" s="20">
        <v>0.72463200000000005</v>
      </c>
      <c r="W9" s="20">
        <v>-3.64791</v>
      </c>
      <c r="X9" s="20">
        <v>-6.1490640000000001</v>
      </c>
      <c r="Y9" s="20">
        <v>-6.8416579999999998</v>
      </c>
      <c r="Z9" s="20">
        <v>0.60114100000000004</v>
      </c>
      <c r="AA9" s="20" t="s">
        <v>116</v>
      </c>
      <c r="AB9" s="20" t="s">
        <v>116</v>
      </c>
    </row>
    <row r="10" spans="1:28" ht="13.5" x14ac:dyDescent="0.25">
      <c r="A10" s="32" t="s">
        <v>117</v>
      </c>
      <c r="B10" s="33"/>
      <c r="C10" s="19" t="s">
        <v>7</v>
      </c>
      <c r="D10" s="21">
        <v>-0.60629599999999995</v>
      </c>
      <c r="E10" s="21">
        <v>2.1495549999999999</v>
      </c>
      <c r="F10" s="21">
        <v>-2.1754020000000001</v>
      </c>
      <c r="G10" s="21">
        <v>3.9886379999999999</v>
      </c>
      <c r="H10" s="21">
        <v>1.1826179999999999</v>
      </c>
      <c r="I10" s="21">
        <v>1.283334</v>
      </c>
      <c r="J10" s="21">
        <v>0.70877699999999999</v>
      </c>
      <c r="K10" s="21">
        <v>2.9934249999999998</v>
      </c>
      <c r="L10" s="21">
        <v>6.4614890000000003</v>
      </c>
      <c r="M10" s="21">
        <v>1.4527680000000001</v>
      </c>
      <c r="N10" s="21">
        <v>0.56658799999999998</v>
      </c>
      <c r="O10" s="21">
        <v>-2.3321209999999999</v>
      </c>
      <c r="P10" s="21">
        <v>-4.6696000000000001E-2</v>
      </c>
      <c r="Q10" s="21">
        <v>-4.1062580000000004</v>
      </c>
      <c r="R10" s="21">
        <v>-9.0471850000000007</v>
      </c>
      <c r="S10" s="21">
        <v>-4.0437409999999998</v>
      </c>
      <c r="T10" s="21">
        <v>-2.4893480000000001</v>
      </c>
      <c r="U10" s="21">
        <v>-1.582719</v>
      </c>
      <c r="V10" s="21">
        <v>-4.3159000000000003E-2</v>
      </c>
      <c r="W10" s="21">
        <v>-3.529531</v>
      </c>
      <c r="X10" s="21">
        <v>-2.1996370000000001</v>
      </c>
      <c r="Y10" s="21">
        <v>-0.82216299999999998</v>
      </c>
      <c r="Z10" s="21">
        <v>1.7989219999999999</v>
      </c>
      <c r="AA10" s="21">
        <v>1.317015</v>
      </c>
      <c r="AB10" s="21">
        <v>-1.2365539999999999</v>
      </c>
    </row>
    <row r="11" spans="1:28" ht="13.5" x14ac:dyDescent="0.25">
      <c r="A11" s="32" t="s">
        <v>118</v>
      </c>
      <c r="B11" s="33"/>
      <c r="C11" s="19" t="s">
        <v>7</v>
      </c>
      <c r="D11" s="20" t="s">
        <v>116</v>
      </c>
      <c r="E11" s="20">
        <v>-0.90101399999999998</v>
      </c>
      <c r="F11" s="20">
        <v>4.4617120000000003</v>
      </c>
      <c r="G11" s="20">
        <v>-1.9311339999999999</v>
      </c>
      <c r="H11" s="20">
        <v>3.3556499999999998</v>
      </c>
      <c r="I11" s="20">
        <v>4.6269099999999996</v>
      </c>
      <c r="J11" s="20">
        <v>-0.62766999999999995</v>
      </c>
      <c r="K11" s="20">
        <v>0.50614000000000003</v>
      </c>
      <c r="L11" s="20">
        <v>3.2608959999999998</v>
      </c>
      <c r="M11" s="20">
        <v>7.3437650000000003</v>
      </c>
      <c r="N11" s="20">
        <v>3.105407</v>
      </c>
      <c r="O11" s="20">
        <v>5.2594010000000004</v>
      </c>
      <c r="P11" s="20">
        <v>-2.1434410000000002</v>
      </c>
      <c r="Q11" s="20">
        <v>-1.502677</v>
      </c>
      <c r="R11" s="20">
        <v>-2.0321539999999998</v>
      </c>
      <c r="S11" s="20">
        <v>-0.429394</v>
      </c>
      <c r="T11" s="20">
        <v>3.917224</v>
      </c>
      <c r="U11" s="20">
        <v>0.38818799999999998</v>
      </c>
      <c r="V11" s="20">
        <v>-0.14873900000000001</v>
      </c>
      <c r="W11" s="20">
        <v>3.7841640000000001</v>
      </c>
      <c r="X11" s="20">
        <v>4.2107869999999998</v>
      </c>
      <c r="Y11" s="20">
        <v>0.710677</v>
      </c>
      <c r="Z11" s="20">
        <v>0.39674500000000001</v>
      </c>
      <c r="AA11" s="20">
        <v>2.559774</v>
      </c>
      <c r="AB11" s="20">
        <v>2.221692</v>
      </c>
    </row>
    <row r="12" spans="1:28" ht="13.5" x14ac:dyDescent="0.25">
      <c r="A12" s="32" t="s">
        <v>119</v>
      </c>
      <c r="B12" s="33"/>
      <c r="C12" s="19" t="s">
        <v>7</v>
      </c>
      <c r="D12" s="21" t="s">
        <v>116</v>
      </c>
      <c r="E12" s="21" t="s">
        <v>116</v>
      </c>
      <c r="F12" s="21" t="s">
        <v>116</v>
      </c>
      <c r="G12" s="21" t="s">
        <v>116</v>
      </c>
      <c r="H12" s="21" t="s">
        <v>116</v>
      </c>
      <c r="I12" s="21" t="s">
        <v>116</v>
      </c>
      <c r="J12" s="21" t="s">
        <v>116</v>
      </c>
      <c r="K12" s="21" t="s">
        <v>116</v>
      </c>
      <c r="L12" s="21" t="s">
        <v>116</v>
      </c>
      <c r="M12" s="21" t="s">
        <v>116</v>
      </c>
      <c r="N12" s="21" t="s">
        <v>116</v>
      </c>
      <c r="O12" s="21" t="s">
        <v>116</v>
      </c>
      <c r="P12" s="21" t="s">
        <v>116</v>
      </c>
      <c r="Q12" s="21">
        <v>-5.0397629999999998</v>
      </c>
      <c r="R12" s="21">
        <v>-1.0535319999999999</v>
      </c>
      <c r="S12" s="21">
        <v>0.99605699999999997</v>
      </c>
      <c r="T12" s="21">
        <v>0.68842199999999998</v>
      </c>
      <c r="U12" s="21">
        <v>-5.9517E-2</v>
      </c>
      <c r="V12" s="21">
        <v>-4.4887699999999997</v>
      </c>
      <c r="W12" s="21">
        <v>0.48516700000000001</v>
      </c>
      <c r="X12" s="21">
        <v>-0.92837800000000004</v>
      </c>
      <c r="Y12" s="21">
        <v>-3.7268940000000002</v>
      </c>
      <c r="Z12" s="21">
        <v>3.003809</v>
      </c>
      <c r="AA12" s="21">
        <v>-2.146471</v>
      </c>
      <c r="AB12" s="21" t="s">
        <v>116</v>
      </c>
    </row>
    <row r="13" spans="1:28" ht="13.5" x14ac:dyDescent="0.25">
      <c r="A13" s="32" t="s">
        <v>120</v>
      </c>
      <c r="B13" s="33"/>
      <c r="C13" s="19" t="s">
        <v>7</v>
      </c>
      <c r="D13" s="20" t="s">
        <v>116</v>
      </c>
      <c r="E13" s="20" t="s">
        <v>116</v>
      </c>
      <c r="F13" s="20" t="s">
        <v>116</v>
      </c>
      <c r="G13" s="20" t="s">
        <v>116</v>
      </c>
      <c r="H13" s="20" t="s">
        <v>116</v>
      </c>
      <c r="I13" s="20" t="s">
        <v>116</v>
      </c>
      <c r="J13" s="20" t="s">
        <v>116</v>
      </c>
      <c r="K13" s="20" t="s">
        <v>116</v>
      </c>
      <c r="L13" s="20" t="s">
        <v>116</v>
      </c>
      <c r="M13" s="20" t="s">
        <v>116</v>
      </c>
      <c r="N13" s="20" t="s">
        <v>116</v>
      </c>
      <c r="O13" s="20" t="s">
        <v>116</v>
      </c>
      <c r="P13" s="20" t="s">
        <v>116</v>
      </c>
      <c r="Q13" s="20" t="s">
        <v>116</v>
      </c>
      <c r="R13" s="20" t="s">
        <v>116</v>
      </c>
      <c r="S13" s="20" t="s">
        <v>116</v>
      </c>
      <c r="T13" s="20">
        <v>-0.91084399999999999</v>
      </c>
      <c r="U13" s="20">
        <v>3.5920359999999998</v>
      </c>
      <c r="V13" s="20">
        <v>-1.843218</v>
      </c>
      <c r="W13" s="20">
        <v>-0.94815799999999995</v>
      </c>
      <c r="X13" s="20">
        <v>0.64042200000000005</v>
      </c>
      <c r="Y13" s="20">
        <v>0.82398899999999997</v>
      </c>
      <c r="Z13" s="20">
        <v>-1.181616</v>
      </c>
      <c r="AA13" s="20">
        <v>1.1895119999999999</v>
      </c>
      <c r="AB13" s="20" t="s">
        <v>116</v>
      </c>
    </row>
    <row r="14" spans="1:28" ht="13.5" x14ac:dyDescent="0.25">
      <c r="A14" s="32" t="s">
        <v>121</v>
      </c>
      <c r="B14" s="33"/>
      <c r="C14" s="19" t="s">
        <v>7</v>
      </c>
      <c r="D14" s="21">
        <v>3.5009739999999998</v>
      </c>
      <c r="E14" s="21">
        <v>5.0763410000000002</v>
      </c>
      <c r="F14" s="21">
        <v>-8.4261180000000007</v>
      </c>
      <c r="G14" s="21">
        <v>-2.9452980000000002</v>
      </c>
      <c r="H14" s="21">
        <v>-9.2842420000000008</v>
      </c>
      <c r="I14" s="21">
        <v>-2.004594</v>
      </c>
      <c r="J14" s="21">
        <v>0.99368199999999995</v>
      </c>
      <c r="K14" s="21">
        <v>-0.75760899999999998</v>
      </c>
      <c r="L14" s="21">
        <v>2.5049730000000001</v>
      </c>
      <c r="M14" s="21">
        <v>7.2239120000000003</v>
      </c>
      <c r="N14" s="21">
        <v>0.14377799999999999</v>
      </c>
      <c r="O14" s="21">
        <v>-0.59109100000000003</v>
      </c>
      <c r="P14" s="21">
        <v>5.5655229999999998</v>
      </c>
      <c r="Q14" s="21">
        <v>-2.364932</v>
      </c>
      <c r="R14" s="21">
        <v>-7.560854</v>
      </c>
      <c r="S14" s="21">
        <v>2.2769849999999998</v>
      </c>
      <c r="T14" s="21">
        <v>-1.5980030000000001</v>
      </c>
      <c r="U14" s="21">
        <v>-1.867084</v>
      </c>
      <c r="V14" s="21">
        <v>3.7289099999999999</v>
      </c>
      <c r="W14" s="21">
        <v>6.8367290000000001</v>
      </c>
      <c r="X14" s="21">
        <v>4.4025679999999996</v>
      </c>
      <c r="Y14" s="21">
        <v>-2.0389010000000001</v>
      </c>
      <c r="Z14" s="21">
        <v>-2.6648269999999998</v>
      </c>
      <c r="AA14" s="21">
        <v>3.2485240000000002</v>
      </c>
      <c r="AB14" s="21">
        <v>2.0482369999999999</v>
      </c>
    </row>
    <row r="15" spans="1:28" ht="13.5" x14ac:dyDescent="0.25">
      <c r="A15" s="32" t="s">
        <v>122</v>
      </c>
      <c r="B15" s="33"/>
      <c r="C15" s="19" t="s">
        <v>7</v>
      </c>
      <c r="D15" s="20">
        <v>4.2927989999999996</v>
      </c>
      <c r="E15" s="20">
        <v>4.203138</v>
      </c>
      <c r="F15" s="20">
        <v>-7.1418670000000004</v>
      </c>
      <c r="G15" s="20">
        <v>5.5533159999999997</v>
      </c>
      <c r="H15" s="20">
        <v>4.6091949999999997</v>
      </c>
      <c r="I15" s="20">
        <v>-0.88508299999999995</v>
      </c>
      <c r="J15" s="20">
        <v>-7.7034000000000002</v>
      </c>
      <c r="K15" s="20">
        <v>2.3931870000000002</v>
      </c>
      <c r="L15" s="20">
        <v>5.021941</v>
      </c>
      <c r="M15" s="20">
        <v>1.5706800000000001</v>
      </c>
      <c r="N15" s="20">
        <v>-5.4082670000000004</v>
      </c>
      <c r="O15" s="20">
        <v>1.1127670000000001</v>
      </c>
      <c r="P15" s="20">
        <v>-6.5740020000000001</v>
      </c>
      <c r="Q15" s="20">
        <v>3.1634869999999999</v>
      </c>
      <c r="R15" s="20">
        <v>1.446747</v>
      </c>
      <c r="S15" s="20">
        <v>-3.9922260000000001</v>
      </c>
      <c r="T15" s="20">
        <v>3.6781570000000001</v>
      </c>
      <c r="U15" s="20">
        <v>3.6302189999999999</v>
      </c>
      <c r="V15" s="20">
        <v>3.6220659999999998</v>
      </c>
      <c r="W15" s="20">
        <v>0.81087799999999999</v>
      </c>
      <c r="X15" s="20">
        <v>7.5488</v>
      </c>
      <c r="Y15" s="20">
        <v>5.1582030000000003</v>
      </c>
      <c r="Z15" s="20">
        <v>-2.1692610000000001</v>
      </c>
      <c r="AA15" s="20">
        <v>5.614128</v>
      </c>
      <c r="AB15" s="20">
        <v>-1.843931</v>
      </c>
    </row>
    <row r="16" spans="1:28" ht="13.5" x14ac:dyDescent="0.25">
      <c r="A16" s="32" t="s">
        <v>123</v>
      </c>
      <c r="B16" s="33"/>
      <c r="C16" s="19" t="s">
        <v>7</v>
      </c>
      <c r="D16" s="21" t="s">
        <v>116</v>
      </c>
      <c r="E16" s="21">
        <v>5.2369329999999996</v>
      </c>
      <c r="F16" s="21">
        <v>-12.054017999999999</v>
      </c>
      <c r="G16" s="21">
        <v>24.847241</v>
      </c>
      <c r="H16" s="21">
        <v>-5.0103109999999997</v>
      </c>
      <c r="I16" s="21">
        <v>27.027519999999999</v>
      </c>
      <c r="J16" s="21">
        <v>2.274756</v>
      </c>
      <c r="K16" s="21">
        <v>11.57558</v>
      </c>
      <c r="L16" s="21">
        <v>-1.5412140000000001</v>
      </c>
      <c r="M16" s="21">
        <v>1.973374</v>
      </c>
      <c r="N16" s="21">
        <v>18.705735000000001</v>
      </c>
      <c r="O16" s="21">
        <v>-13.638989</v>
      </c>
      <c r="P16" s="21">
        <v>-11.974587</v>
      </c>
      <c r="Q16" s="21">
        <v>8.6615749999999991</v>
      </c>
      <c r="R16" s="21">
        <v>-5.1307929999999997</v>
      </c>
      <c r="S16" s="21">
        <v>28.989426000000002</v>
      </c>
      <c r="T16" s="21">
        <v>3.445357</v>
      </c>
      <c r="U16" s="21">
        <v>5.7477970000000003</v>
      </c>
      <c r="V16" s="21">
        <v>-4.2982750000000003</v>
      </c>
      <c r="W16" s="21">
        <v>-7.6311619999999998</v>
      </c>
      <c r="X16" s="21">
        <v>-7.1737739999999999</v>
      </c>
      <c r="Y16" s="21">
        <v>28.585767000000001</v>
      </c>
      <c r="Z16" s="21">
        <v>8.234496</v>
      </c>
      <c r="AA16" s="21">
        <v>12.166594</v>
      </c>
      <c r="AB16" s="21">
        <v>-4.366085</v>
      </c>
    </row>
    <row r="17" spans="1:28" ht="13.5" x14ac:dyDescent="0.25">
      <c r="A17" s="32" t="s">
        <v>124</v>
      </c>
      <c r="B17" s="33"/>
      <c r="C17" s="19" t="s">
        <v>7</v>
      </c>
      <c r="D17" s="20">
        <v>-10.949180999999999</v>
      </c>
      <c r="E17" s="20">
        <v>7.0155560000000001</v>
      </c>
      <c r="F17" s="20">
        <v>-2.0494940000000001</v>
      </c>
      <c r="G17" s="20">
        <v>0.93313500000000005</v>
      </c>
      <c r="H17" s="20">
        <v>-7.3478870000000001</v>
      </c>
      <c r="I17" s="20">
        <v>-3.1881590000000002</v>
      </c>
      <c r="J17" s="20">
        <v>-6.8063760000000002</v>
      </c>
      <c r="K17" s="20">
        <v>-6.4148999999999998E-2</v>
      </c>
      <c r="L17" s="20">
        <v>4.7989389999999998</v>
      </c>
      <c r="M17" s="20">
        <v>2.9954160000000001</v>
      </c>
      <c r="N17" s="20">
        <v>-0.44156200000000001</v>
      </c>
      <c r="O17" s="20">
        <v>-1.1473949999999999</v>
      </c>
      <c r="P17" s="20">
        <v>-2.0633219999999999</v>
      </c>
      <c r="Q17" s="20">
        <v>-5.9260260000000002</v>
      </c>
      <c r="R17" s="20">
        <v>-1.5510600000000001</v>
      </c>
      <c r="S17" s="20">
        <v>10.351763</v>
      </c>
      <c r="T17" s="20">
        <v>-0.73717600000000005</v>
      </c>
      <c r="U17" s="20">
        <v>-4.463133</v>
      </c>
      <c r="V17" s="20">
        <v>-0.60679400000000006</v>
      </c>
      <c r="W17" s="20">
        <v>-2.0222989999999998</v>
      </c>
      <c r="X17" s="20">
        <v>1.1552450000000001</v>
      </c>
      <c r="Y17" s="20">
        <v>0.83618800000000004</v>
      </c>
      <c r="Z17" s="20">
        <v>-2.531749</v>
      </c>
      <c r="AA17" s="20">
        <v>-2.2031580000000002</v>
      </c>
      <c r="AB17" s="20">
        <v>3.2391000000000003E-2</v>
      </c>
    </row>
    <row r="18" spans="1:28" ht="13.5" x14ac:dyDescent="0.25">
      <c r="A18" s="32" t="s">
        <v>125</v>
      </c>
      <c r="B18" s="33"/>
      <c r="C18" s="19" t="s">
        <v>7</v>
      </c>
      <c r="D18" s="21">
        <v>1.4443109999999999</v>
      </c>
      <c r="E18" s="21">
        <v>-1.839324</v>
      </c>
      <c r="F18" s="21">
        <v>-0.80576800000000004</v>
      </c>
      <c r="G18" s="21">
        <v>0.69644200000000001</v>
      </c>
      <c r="H18" s="21">
        <v>2.1357590000000002</v>
      </c>
      <c r="I18" s="21">
        <v>2.1438869999999999</v>
      </c>
      <c r="J18" s="21">
        <v>1.0675429999999999</v>
      </c>
      <c r="K18" s="21">
        <v>-2.6856439999999999</v>
      </c>
      <c r="L18" s="21">
        <v>-0.84929900000000003</v>
      </c>
      <c r="M18" s="21">
        <v>0.191749</v>
      </c>
      <c r="N18" s="21">
        <v>-1.330659</v>
      </c>
      <c r="O18" s="21">
        <v>-1.9283030000000001</v>
      </c>
      <c r="P18" s="21">
        <v>-0.121508</v>
      </c>
      <c r="Q18" s="21">
        <v>-4.3194460000000001</v>
      </c>
      <c r="R18" s="21">
        <v>-5.7932370000000004</v>
      </c>
      <c r="S18" s="21">
        <v>-0.90652100000000002</v>
      </c>
      <c r="T18" s="21">
        <v>-1.8891180000000001</v>
      </c>
      <c r="U18" s="21">
        <v>-4.7694270000000003</v>
      </c>
      <c r="V18" s="21">
        <v>0.96242899999999998</v>
      </c>
      <c r="W18" s="21">
        <v>-1.959605</v>
      </c>
      <c r="X18" s="21">
        <v>1.9719690000000001</v>
      </c>
      <c r="Y18" s="21">
        <v>1.3827480000000001</v>
      </c>
      <c r="Z18" s="21">
        <v>3.1471010000000001</v>
      </c>
      <c r="AA18" s="21">
        <v>-1.193818</v>
      </c>
      <c r="AB18" s="21">
        <v>1.1120110000000001</v>
      </c>
    </row>
    <row r="19" spans="1:28" ht="13.5" x14ac:dyDescent="0.25">
      <c r="A19" s="36" t="s">
        <v>126</v>
      </c>
      <c r="B19" s="37"/>
      <c r="C19" s="19" t="s">
        <v>7</v>
      </c>
      <c r="D19" s="20">
        <v>-5.1749749999999999</v>
      </c>
      <c r="E19" s="20">
        <v>-2.3279329999999998</v>
      </c>
      <c r="F19" s="20">
        <v>1.49274</v>
      </c>
      <c r="G19" s="20">
        <v>-1.6818E-2</v>
      </c>
      <c r="H19" s="20">
        <v>0.79239400000000004</v>
      </c>
      <c r="I19" s="20">
        <v>0.47900900000000002</v>
      </c>
      <c r="J19" s="20">
        <v>0.53922800000000004</v>
      </c>
      <c r="K19" s="20">
        <v>1.255212</v>
      </c>
      <c r="L19" s="20">
        <v>7.4372999999999995E-2</v>
      </c>
      <c r="M19" s="20">
        <v>0.31027300000000002</v>
      </c>
      <c r="N19" s="20">
        <v>-0.77748600000000001</v>
      </c>
      <c r="O19" s="20">
        <v>0.133963</v>
      </c>
      <c r="P19" s="20">
        <v>-2.4440900000000001</v>
      </c>
      <c r="Q19" s="20">
        <v>-0.101997</v>
      </c>
      <c r="R19" s="20">
        <v>-3.6805189999999999</v>
      </c>
      <c r="S19" s="20">
        <v>6.7731969999999997</v>
      </c>
      <c r="T19" s="20">
        <v>1.5827279999999999</v>
      </c>
      <c r="U19" s="20">
        <v>-2.5859450000000002</v>
      </c>
      <c r="V19" s="20">
        <v>-3.0426000000000002</v>
      </c>
      <c r="W19" s="20">
        <v>3.4775309999999999</v>
      </c>
      <c r="X19" s="20">
        <v>-0.25800699999999999</v>
      </c>
      <c r="Y19" s="20">
        <v>0.92991100000000004</v>
      </c>
      <c r="Z19" s="20">
        <v>-1.6918519999999999</v>
      </c>
      <c r="AA19" s="20">
        <v>1.91286</v>
      </c>
      <c r="AB19" s="20">
        <v>2.3481399999999999</v>
      </c>
    </row>
    <row r="20" spans="1:28" ht="13.5" x14ac:dyDescent="0.25">
      <c r="A20" s="32" t="s">
        <v>127</v>
      </c>
      <c r="B20" s="33"/>
      <c r="C20" s="19" t="s">
        <v>7</v>
      </c>
      <c r="D20" s="21" t="s">
        <v>116</v>
      </c>
      <c r="E20" s="21">
        <v>3.8764949999999998</v>
      </c>
      <c r="F20" s="21">
        <v>7.9417910000000003</v>
      </c>
      <c r="G20" s="21">
        <v>0.185117</v>
      </c>
      <c r="H20" s="21">
        <v>10.210143</v>
      </c>
      <c r="I20" s="21">
        <v>-5.1471000000000003E-2</v>
      </c>
      <c r="J20" s="21">
        <v>4.3384549999999997</v>
      </c>
      <c r="K20" s="21">
        <v>-4.1247720000000001</v>
      </c>
      <c r="L20" s="21">
        <v>22.613700000000001</v>
      </c>
      <c r="M20" s="21">
        <v>9.9150650000000002</v>
      </c>
      <c r="N20" s="21">
        <v>-28.161048999999998</v>
      </c>
      <c r="O20" s="21">
        <v>50.890081000000002</v>
      </c>
      <c r="P20" s="21">
        <v>-21.153179000000002</v>
      </c>
      <c r="Q20" s="21">
        <v>-26.381243000000001</v>
      </c>
      <c r="R20" s="21">
        <v>5.8417380000000003</v>
      </c>
      <c r="S20" s="21">
        <v>6.7226429999999997</v>
      </c>
      <c r="T20" s="21">
        <v>-4.3666539999999996</v>
      </c>
      <c r="U20" s="21">
        <v>9.9007679999999993</v>
      </c>
      <c r="V20" s="21">
        <v>-16.798863999999998</v>
      </c>
      <c r="W20" s="21">
        <v>-14.133265</v>
      </c>
      <c r="X20" s="21">
        <v>-0.24401300000000001</v>
      </c>
      <c r="Y20" s="21">
        <v>22.805495000000001</v>
      </c>
      <c r="Z20" s="21">
        <v>-1.1045149999999999</v>
      </c>
      <c r="AA20" s="21">
        <v>6.8242310000000002</v>
      </c>
      <c r="AB20" s="21">
        <v>14.606757999999999</v>
      </c>
    </row>
    <row r="21" spans="1:28" ht="13.5" x14ac:dyDescent="0.25">
      <c r="A21" s="32" t="s">
        <v>128</v>
      </c>
      <c r="B21" s="33"/>
      <c r="C21" s="19" t="s">
        <v>7</v>
      </c>
      <c r="D21" s="20" t="s">
        <v>116</v>
      </c>
      <c r="E21" s="20">
        <v>-7.9006689999999997</v>
      </c>
      <c r="F21" s="20">
        <v>4.9967259999999998</v>
      </c>
      <c r="G21" s="20">
        <v>6.7841709999999997</v>
      </c>
      <c r="H21" s="20">
        <v>-2.2144279999999998</v>
      </c>
      <c r="I21" s="20">
        <v>10.239893</v>
      </c>
      <c r="J21" s="20">
        <v>6.7044769999999998</v>
      </c>
      <c r="K21" s="20">
        <v>12.15522</v>
      </c>
      <c r="L21" s="20">
        <v>-12.741247</v>
      </c>
      <c r="M21" s="20">
        <v>-1.9809479999999999</v>
      </c>
      <c r="N21" s="20">
        <v>10.405773999999999</v>
      </c>
      <c r="O21" s="20">
        <v>-5.1660979999999999</v>
      </c>
      <c r="P21" s="20">
        <v>-10.487228999999999</v>
      </c>
      <c r="Q21" s="20">
        <v>-8.9709120000000002</v>
      </c>
      <c r="R21" s="20">
        <v>6.0310449999999998</v>
      </c>
      <c r="S21" s="20">
        <v>-3.0090479999999999</v>
      </c>
      <c r="T21" s="20">
        <v>3.8579490000000001</v>
      </c>
      <c r="U21" s="20">
        <v>-6.6676659999999996</v>
      </c>
      <c r="V21" s="20">
        <v>9.7850099999999998</v>
      </c>
      <c r="W21" s="20">
        <v>4.9993910000000001</v>
      </c>
      <c r="X21" s="20">
        <v>7.8539149999999998</v>
      </c>
      <c r="Y21" s="20">
        <v>-20.572313000000001</v>
      </c>
      <c r="Z21" s="20">
        <v>11.614065999999999</v>
      </c>
      <c r="AA21" s="20">
        <v>7.9507130000000004</v>
      </c>
      <c r="AB21" s="20">
        <v>10.282043</v>
      </c>
    </row>
    <row r="22" spans="1:28" ht="13.5" x14ac:dyDescent="0.25">
      <c r="A22" s="32" t="s">
        <v>129</v>
      </c>
      <c r="B22" s="33"/>
      <c r="C22" s="19" t="s">
        <v>7</v>
      </c>
      <c r="D22" s="21" t="s">
        <v>116</v>
      </c>
      <c r="E22" s="21" t="s">
        <v>116</v>
      </c>
      <c r="F22" s="21" t="s">
        <v>116</v>
      </c>
      <c r="G22" s="21" t="s">
        <v>116</v>
      </c>
      <c r="H22" s="21" t="s">
        <v>116</v>
      </c>
      <c r="I22" s="21" t="s">
        <v>116</v>
      </c>
      <c r="J22" s="21" t="s">
        <v>116</v>
      </c>
      <c r="K22" s="21" t="s">
        <v>116</v>
      </c>
      <c r="L22" s="21" t="s">
        <v>116</v>
      </c>
      <c r="M22" s="21" t="s">
        <v>116</v>
      </c>
      <c r="N22" s="21" t="s">
        <v>116</v>
      </c>
      <c r="O22" s="21" t="s">
        <v>116</v>
      </c>
      <c r="P22" s="21" t="s">
        <v>116</v>
      </c>
      <c r="Q22" s="21" t="s">
        <v>116</v>
      </c>
      <c r="R22" s="21">
        <v>-7.3025739999999999</v>
      </c>
      <c r="S22" s="21">
        <v>3.2424379999999999</v>
      </c>
      <c r="T22" s="21">
        <v>3.6722649999999999</v>
      </c>
      <c r="U22" s="21">
        <v>1.3703289999999999</v>
      </c>
      <c r="V22" s="21">
        <v>2.2349960000000002</v>
      </c>
      <c r="W22" s="21">
        <v>4.4026719999999999</v>
      </c>
      <c r="X22" s="21">
        <v>3.6721889999999999</v>
      </c>
      <c r="Y22" s="21">
        <v>12.471401999999999</v>
      </c>
      <c r="Z22" s="21">
        <v>-4.8650169999999999</v>
      </c>
      <c r="AA22" s="21">
        <v>-1.681843</v>
      </c>
      <c r="AB22" s="21">
        <v>-0.77415500000000004</v>
      </c>
    </row>
    <row r="23" spans="1:28" ht="13.5" x14ac:dyDescent="0.25">
      <c r="A23" s="36" t="s">
        <v>130</v>
      </c>
      <c r="B23" s="37"/>
      <c r="C23" s="19" t="s">
        <v>7</v>
      </c>
      <c r="D23" s="20" t="s">
        <v>116</v>
      </c>
      <c r="E23" s="20">
        <v>12.298314</v>
      </c>
      <c r="F23" s="20">
        <v>4.3955330000000004</v>
      </c>
      <c r="G23" s="20">
        <v>-3.950723</v>
      </c>
      <c r="H23" s="20">
        <v>-1.5827260000000001</v>
      </c>
      <c r="I23" s="20">
        <v>-7.8913510000000002</v>
      </c>
      <c r="J23" s="20">
        <v>-3.4249459999999998</v>
      </c>
      <c r="K23" s="20">
        <v>0.49592199999999997</v>
      </c>
      <c r="L23" s="20">
        <v>2.9833409999999998</v>
      </c>
      <c r="M23" s="20">
        <v>-1.5621499999999999</v>
      </c>
      <c r="N23" s="20">
        <v>-3.8881290000000002</v>
      </c>
      <c r="O23" s="20">
        <v>-6.1755259999999996</v>
      </c>
      <c r="P23" s="20">
        <v>-2.934259</v>
      </c>
      <c r="Q23" s="20">
        <v>6.3512760000000004</v>
      </c>
      <c r="R23" s="20">
        <v>10.039562</v>
      </c>
      <c r="S23" s="20">
        <v>10.146447</v>
      </c>
      <c r="T23" s="20">
        <v>-3.0931150000000001</v>
      </c>
      <c r="U23" s="20">
        <v>3.9422229999999998</v>
      </c>
      <c r="V23" s="20">
        <v>6.442329</v>
      </c>
      <c r="W23" s="20">
        <v>-1.99586</v>
      </c>
      <c r="X23" s="20">
        <v>-8.2669800000000002</v>
      </c>
      <c r="Y23" s="20">
        <v>1.2959259999999999</v>
      </c>
      <c r="Z23" s="20">
        <v>4.5313840000000001</v>
      </c>
      <c r="AA23" s="20">
        <v>-0.36291600000000002</v>
      </c>
      <c r="AB23" s="20">
        <v>3.0678649999999998</v>
      </c>
    </row>
    <row r="24" spans="1:28" ht="13.5" x14ac:dyDescent="0.25">
      <c r="A24" s="36" t="s">
        <v>131</v>
      </c>
      <c r="B24" s="37"/>
      <c r="C24" s="19" t="s">
        <v>7</v>
      </c>
      <c r="D24" s="21" t="s">
        <v>116</v>
      </c>
      <c r="E24" s="21">
        <v>2.1808109999999998</v>
      </c>
      <c r="F24" s="21">
        <v>-2.0071659999999998</v>
      </c>
      <c r="G24" s="21">
        <v>-5.672231</v>
      </c>
      <c r="H24" s="21">
        <v>-2.3221959999999999</v>
      </c>
      <c r="I24" s="21">
        <v>1.0533680000000001</v>
      </c>
      <c r="J24" s="21">
        <v>1.4564619999999999</v>
      </c>
      <c r="K24" s="21">
        <v>4.0108519999999999</v>
      </c>
      <c r="L24" s="21">
        <v>-2.9250880000000001</v>
      </c>
      <c r="M24" s="21">
        <v>2.5188640000000002</v>
      </c>
      <c r="N24" s="21">
        <v>-0.36740299999999998</v>
      </c>
      <c r="O24" s="21">
        <v>5.1662189999999999</v>
      </c>
      <c r="P24" s="21">
        <v>-5.3975229999999996</v>
      </c>
      <c r="Q24" s="21">
        <v>0.38447799999999999</v>
      </c>
      <c r="R24" s="21">
        <v>6.4575379999999996</v>
      </c>
      <c r="S24" s="21">
        <v>0.98826899999999995</v>
      </c>
      <c r="T24" s="21">
        <v>11.222332</v>
      </c>
      <c r="U24" s="21">
        <v>3.115157</v>
      </c>
      <c r="V24" s="21">
        <v>-1.800214</v>
      </c>
      <c r="W24" s="21">
        <v>-1.4858849999999999</v>
      </c>
      <c r="X24" s="21">
        <v>-3.0568620000000002</v>
      </c>
      <c r="Y24" s="21">
        <v>3.5940210000000001</v>
      </c>
      <c r="Z24" s="21">
        <v>1.0315449999999999</v>
      </c>
      <c r="AA24" s="21">
        <v>3.4478580000000001</v>
      </c>
      <c r="AB24" s="21" t="s">
        <v>116</v>
      </c>
    </row>
    <row r="25" spans="1:28" ht="13.5" x14ac:dyDescent="0.25">
      <c r="A25" s="32" t="s">
        <v>132</v>
      </c>
      <c r="B25" s="33"/>
      <c r="C25" s="19" t="s">
        <v>7</v>
      </c>
      <c r="D25" s="20">
        <v>2.9547690000000002</v>
      </c>
      <c r="E25" s="20">
        <v>2.1908219999999998</v>
      </c>
      <c r="F25" s="20">
        <v>-3.6314839999999999</v>
      </c>
      <c r="G25" s="20">
        <v>0.30237199999999997</v>
      </c>
      <c r="H25" s="20">
        <v>-1.330632</v>
      </c>
      <c r="I25" s="20">
        <v>1.578846</v>
      </c>
      <c r="J25" s="20">
        <v>-2.0314779999999999</v>
      </c>
      <c r="K25" s="20">
        <v>0.58299100000000004</v>
      </c>
      <c r="L25" s="20">
        <v>-0.41861300000000001</v>
      </c>
      <c r="M25" s="20">
        <v>-0.81270100000000001</v>
      </c>
      <c r="N25" s="20">
        <v>-3.0664739999999999</v>
      </c>
      <c r="O25" s="20">
        <v>0.454401</v>
      </c>
      <c r="P25" s="20">
        <v>-3.248615</v>
      </c>
      <c r="Q25" s="20">
        <v>-3.0707450000000001</v>
      </c>
      <c r="R25" s="20">
        <v>-7.9546659999999996</v>
      </c>
      <c r="S25" s="20">
        <v>-4.0886509999999996</v>
      </c>
      <c r="T25" s="20">
        <v>-1.3380939999999999</v>
      </c>
      <c r="U25" s="20">
        <v>-4.8715970000000004</v>
      </c>
      <c r="V25" s="20">
        <v>0.62526199999999998</v>
      </c>
      <c r="W25" s="20">
        <v>-3.8712140000000002</v>
      </c>
      <c r="X25" s="20">
        <v>-1.2895300000000001</v>
      </c>
      <c r="Y25" s="20">
        <v>0.71158999999999994</v>
      </c>
      <c r="Z25" s="20">
        <v>1.7749820000000001</v>
      </c>
      <c r="AA25" s="20">
        <v>2.1105109999999998</v>
      </c>
      <c r="AB25" s="20">
        <v>1.021649</v>
      </c>
    </row>
    <row r="26" spans="1:28" ht="13.5" x14ac:dyDescent="0.25">
      <c r="A26" s="32" t="s">
        <v>158</v>
      </c>
      <c r="B26" s="33"/>
      <c r="C26" s="19" t="s">
        <v>7</v>
      </c>
      <c r="D26" s="21">
        <v>-2.9435340000000001</v>
      </c>
      <c r="E26" s="21">
        <v>3.1236259999999998</v>
      </c>
      <c r="F26" s="21">
        <v>-7.5115809999999996</v>
      </c>
      <c r="G26" s="21">
        <v>2.5316070000000002</v>
      </c>
      <c r="H26" s="21">
        <v>0.34284399999999998</v>
      </c>
      <c r="I26" s="21">
        <v>-1.2121379999999999</v>
      </c>
      <c r="J26" s="21">
        <v>-0.53581699999999999</v>
      </c>
      <c r="K26" s="21">
        <v>-3.564041</v>
      </c>
      <c r="L26" s="21">
        <v>-3.5345650000000002</v>
      </c>
      <c r="M26" s="21">
        <v>-1.33575</v>
      </c>
      <c r="N26" s="21">
        <v>-3.4302519999999999</v>
      </c>
      <c r="O26" s="21">
        <v>1.448706</v>
      </c>
      <c r="P26" s="21">
        <v>-5.1210089999999999</v>
      </c>
      <c r="Q26" s="21">
        <v>-3.7215780000000001</v>
      </c>
      <c r="R26" s="21">
        <v>3.0446170000000001</v>
      </c>
      <c r="S26" s="21">
        <v>-0.80539899999999998</v>
      </c>
      <c r="T26" s="21">
        <v>1.4462809999999999</v>
      </c>
      <c r="U26" s="21">
        <v>1.73346</v>
      </c>
      <c r="V26" s="21">
        <v>10.085884</v>
      </c>
      <c r="W26" s="21">
        <v>2.6298080000000001</v>
      </c>
      <c r="X26" s="21">
        <v>1.930123</v>
      </c>
      <c r="Y26" s="21">
        <v>2.9606379999999999</v>
      </c>
      <c r="Z26" s="21">
        <v>2.9763920000000001</v>
      </c>
      <c r="AA26" s="21">
        <v>-2.3494160000000002</v>
      </c>
      <c r="AB26" s="21" t="s">
        <v>116</v>
      </c>
    </row>
    <row r="27" spans="1:28" ht="13.5" x14ac:dyDescent="0.25">
      <c r="A27" s="32" t="s">
        <v>154</v>
      </c>
      <c r="B27" s="33"/>
      <c r="C27" s="19" t="s">
        <v>7</v>
      </c>
      <c r="D27" s="20" t="s">
        <v>116</v>
      </c>
      <c r="E27" s="20" t="s">
        <v>116</v>
      </c>
      <c r="F27" s="20" t="s">
        <v>116</v>
      </c>
      <c r="G27" s="20" t="s">
        <v>116</v>
      </c>
      <c r="H27" s="20" t="s">
        <v>116</v>
      </c>
      <c r="I27" s="20" t="s">
        <v>116</v>
      </c>
      <c r="J27" s="20" t="s">
        <v>116</v>
      </c>
      <c r="K27" s="20" t="s">
        <v>116</v>
      </c>
      <c r="L27" s="20" t="s">
        <v>116</v>
      </c>
      <c r="M27" s="20" t="s">
        <v>116</v>
      </c>
      <c r="N27" s="20">
        <v>0.94167000000000001</v>
      </c>
      <c r="O27" s="20">
        <v>-0.57656499999999999</v>
      </c>
      <c r="P27" s="20">
        <v>0.97556399999999999</v>
      </c>
      <c r="Q27" s="20">
        <v>-1.4042399999999999</v>
      </c>
      <c r="R27" s="20">
        <v>6.8447690000000003</v>
      </c>
      <c r="S27" s="20">
        <v>-5.7953929999999998</v>
      </c>
      <c r="T27" s="20">
        <v>-4.9940309999999997</v>
      </c>
      <c r="U27" s="20">
        <v>-1.823847</v>
      </c>
      <c r="V27" s="20">
        <v>5.3426739999999997</v>
      </c>
      <c r="W27" s="20">
        <v>-1.2305619999999999</v>
      </c>
      <c r="X27" s="20">
        <v>4.7897939999999997</v>
      </c>
      <c r="Y27" s="20">
        <v>8.92014</v>
      </c>
      <c r="Z27" s="20">
        <v>-0.45650499999999999</v>
      </c>
      <c r="AA27" s="20">
        <v>-6.2271530000000004</v>
      </c>
      <c r="AB27" s="20" t="s">
        <v>116</v>
      </c>
    </row>
    <row r="28" spans="1:28" ht="13.5" x14ac:dyDescent="0.25">
      <c r="A28" s="32" t="s">
        <v>133</v>
      </c>
      <c r="B28" s="33"/>
      <c r="C28" s="19" t="s">
        <v>7</v>
      </c>
      <c r="D28" s="21" t="s">
        <v>116</v>
      </c>
      <c r="E28" s="21">
        <v>5.4345249999999998</v>
      </c>
      <c r="F28" s="21">
        <v>5.4088789999999998</v>
      </c>
      <c r="G28" s="21">
        <v>14.983223000000001</v>
      </c>
      <c r="H28" s="21">
        <v>12.108254000000001</v>
      </c>
      <c r="I28" s="21">
        <v>11.806442000000001</v>
      </c>
      <c r="J28" s="21">
        <v>-13.567988</v>
      </c>
      <c r="K28" s="21">
        <v>27.540762999999998</v>
      </c>
      <c r="L28" s="21">
        <v>1.353084</v>
      </c>
      <c r="M28" s="21">
        <v>9.0420649999999991</v>
      </c>
      <c r="N28" s="21">
        <v>11.626275</v>
      </c>
      <c r="O28" s="21">
        <v>-4.9708259999999997</v>
      </c>
      <c r="P28" s="21">
        <v>5.6464129999999999</v>
      </c>
      <c r="Q28" s="21">
        <v>-2.8240470000000002</v>
      </c>
      <c r="R28" s="21">
        <v>-7.1183370000000004</v>
      </c>
      <c r="S28" s="21">
        <v>-21.540322</v>
      </c>
      <c r="T28" s="21">
        <v>29.904292000000002</v>
      </c>
      <c r="U28" s="21">
        <v>8.9872069999999997</v>
      </c>
      <c r="V28" s="21">
        <v>-3.4521359999999999</v>
      </c>
      <c r="W28" s="21">
        <v>2.5845880000000001</v>
      </c>
      <c r="X28" s="21">
        <v>-0.63996699999999995</v>
      </c>
      <c r="Y28" s="21">
        <v>-7.4401869999999999</v>
      </c>
      <c r="Z28" s="21">
        <v>8.4225220000000007</v>
      </c>
      <c r="AA28" s="21">
        <v>7.5300310000000001</v>
      </c>
      <c r="AB28" s="21">
        <v>0.51915</v>
      </c>
    </row>
    <row r="29" spans="1:28" ht="13.5" x14ac:dyDescent="0.25">
      <c r="A29" s="32" t="s">
        <v>134</v>
      </c>
      <c r="B29" s="33"/>
      <c r="C29" s="19" t="s">
        <v>7</v>
      </c>
      <c r="D29" s="20" t="s">
        <v>116</v>
      </c>
      <c r="E29" s="20">
        <v>5.0210920000000003</v>
      </c>
      <c r="F29" s="20">
        <v>8.2254430000000003</v>
      </c>
      <c r="G29" s="20">
        <v>17.779761000000001</v>
      </c>
      <c r="H29" s="20">
        <v>-8.4156849999999999</v>
      </c>
      <c r="I29" s="20">
        <v>-10.575374999999999</v>
      </c>
      <c r="J29" s="20">
        <v>9.1571010000000008</v>
      </c>
      <c r="K29" s="20">
        <v>5.9889749999999999</v>
      </c>
      <c r="L29" s="20">
        <v>7.5809959999999998</v>
      </c>
      <c r="M29" s="20">
        <v>4.4894299999999996</v>
      </c>
      <c r="N29" s="20">
        <v>3.6216270000000002</v>
      </c>
      <c r="O29" s="20">
        <v>2.6924579999999998</v>
      </c>
      <c r="P29" s="20">
        <v>25.086075000000001</v>
      </c>
      <c r="Q29" s="20">
        <v>7.705851</v>
      </c>
      <c r="R29" s="20">
        <v>-25.874904999999998</v>
      </c>
      <c r="S29" s="20">
        <v>23.502483999999999</v>
      </c>
      <c r="T29" s="20">
        <v>22.281106999999999</v>
      </c>
      <c r="U29" s="20">
        <v>-8.7238050000000005</v>
      </c>
      <c r="V29" s="20">
        <v>-1.5594889999999999</v>
      </c>
      <c r="W29" s="20">
        <v>13.245018</v>
      </c>
      <c r="X29" s="20">
        <v>-5.8295950000000003</v>
      </c>
      <c r="Y29" s="20">
        <v>-5.609979</v>
      </c>
      <c r="Z29" s="20">
        <v>10.94905</v>
      </c>
      <c r="AA29" s="20">
        <v>8.1790210000000005</v>
      </c>
      <c r="AB29" s="20">
        <v>5.2213000000000002E-2</v>
      </c>
    </row>
    <row r="30" spans="1:28" ht="13.5" x14ac:dyDescent="0.25">
      <c r="A30" s="32" t="s">
        <v>135</v>
      </c>
      <c r="B30" s="33"/>
      <c r="C30" s="19" t="s">
        <v>7</v>
      </c>
      <c r="D30" s="21" t="s">
        <v>116</v>
      </c>
      <c r="E30" s="21">
        <v>-2.1319689999999998</v>
      </c>
      <c r="F30" s="21">
        <v>6.0021469999999999</v>
      </c>
      <c r="G30" s="21">
        <v>2.4218639999999998</v>
      </c>
      <c r="H30" s="21">
        <v>3.804837</v>
      </c>
      <c r="I30" s="21">
        <v>-2.5367519999999999</v>
      </c>
      <c r="J30" s="21">
        <v>-5.6400579999999998</v>
      </c>
      <c r="K30" s="21">
        <v>0.706287</v>
      </c>
      <c r="L30" s="21">
        <v>-1.7425649999999999</v>
      </c>
      <c r="M30" s="21">
        <v>1.6984900000000001</v>
      </c>
      <c r="N30" s="21">
        <v>-3.873977</v>
      </c>
      <c r="O30" s="21">
        <v>2.0428860000000002</v>
      </c>
      <c r="P30" s="21">
        <v>14.253489999999999</v>
      </c>
      <c r="Q30" s="21">
        <v>-9.0959050000000001</v>
      </c>
      <c r="R30" s="21">
        <v>-2.4267590000000001</v>
      </c>
      <c r="S30" s="21">
        <v>0.65268899999999996</v>
      </c>
      <c r="T30" s="21">
        <v>4.7329840000000001</v>
      </c>
      <c r="U30" s="21">
        <v>-9.72424</v>
      </c>
      <c r="V30" s="21">
        <v>0.71410899999999999</v>
      </c>
      <c r="W30" s="21">
        <v>10.595368000000001</v>
      </c>
      <c r="X30" s="21">
        <v>-1.5817410000000001</v>
      </c>
      <c r="Y30" s="21">
        <v>0.59689499999999995</v>
      </c>
      <c r="Z30" s="21">
        <v>-0.58498499999999998</v>
      </c>
      <c r="AA30" s="21">
        <v>7.4168380000000003</v>
      </c>
      <c r="AB30" s="21" t="s">
        <v>116</v>
      </c>
    </row>
    <row r="31" spans="1:28" ht="13.5" x14ac:dyDescent="0.25">
      <c r="A31" s="32" t="s">
        <v>136</v>
      </c>
      <c r="B31" s="33"/>
      <c r="C31" s="19" t="s">
        <v>7</v>
      </c>
      <c r="D31" s="20" t="s">
        <v>116</v>
      </c>
      <c r="E31" s="20" t="s">
        <v>116</v>
      </c>
      <c r="F31" s="20" t="s">
        <v>116</v>
      </c>
      <c r="G31" s="20" t="s">
        <v>116</v>
      </c>
      <c r="H31" s="20" t="s">
        <v>116</v>
      </c>
      <c r="I31" s="20" t="s">
        <v>116</v>
      </c>
      <c r="J31" s="20" t="s">
        <v>116</v>
      </c>
      <c r="K31" s="20" t="s">
        <v>116</v>
      </c>
      <c r="L31" s="20" t="s">
        <v>116</v>
      </c>
      <c r="M31" s="20" t="s">
        <v>116</v>
      </c>
      <c r="N31" s="20" t="s">
        <v>116</v>
      </c>
      <c r="O31" s="20" t="s">
        <v>116</v>
      </c>
      <c r="P31" s="20" t="s">
        <v>116</v>
      </c>
      <c r="Q31" s="20" t="s">
        <v>116</v>
      </c>
      <c r="R31" s="20" t="s">
        <v>116</v>
      </c>
      <c r="S31" s="20" t="s">
        <v>116</v>
      </c>
      <c r="T31" s="20">
        <v>2.830562</v>
      </c>
      <c r="U31" s="20">
        <v>4.3231020000000004</v>
      </c>
      <c r="V31" s="20">
        <v>-2.9796529999999999</v>
      </c>
      <c r="W31" s="20" t="s">
        <v>116</v>
      </c>
      <c r="X31" s="20" t="s">
        <v>116</v>
      </c>
      <c r="Y31" s="20" t="s">
        <v>116</v>
      </c>
      <c r="Z31" s="20" t="s">
        <v>116</v>
      </c>
      <c r="AA31" s="20" t="s">
        <v>116</v>
      </c>
      <c r="AB31" s="20" t="s">
        <v>116</v>
      </c>
    </row>
    <row r="32" spans="1:28" ht="13.5" x14ac:dyDescent="0.25">
      <c r="A32" s="32" t="s">
        <v>137</v>
      </c>
      <c r="B32" s="33"/>
      <c r="C32" s="19" t="s">
        <v>7</v>
      </c>
      <c r="D32" s="21" t="s">
        <v>116</v>
      </c>
      <c r="E32" s="21">
        <v>-3.3506480000000001</v>
      </c>
      <c r="F32" s="21">
        <v>-2.522961</v>
      </c>
      <c r="G32" s="21">
        <v>2.2050740000000002</v>
      </c>
      <c r="H32" s="21">
        <v>4.5006589999999997</v>
      </c>
      <c r="I32" s="21">
        <v>2.9094999999999999E-2</v>
      </c>
      <c r="J32" s="21">
        <v>-0.20829700000000001</v>
      </c>
      <c r="K32" s="21">
        <v>-1.2104619999999999</v>
      </c>
      <c r="L32" s="21">
        <v>-1.9813999999999998E-2</v>
      </c>
      <c r="M32" s="21">
        <v>0.251247</v>
      </c>
      <c r="N32" s="21">
        <v>4.0470639999999998</v>
      </c>
      <c r="O32" s="21">
        <v>2.0356489999999998</v>
      </c>
      <c r="P32" s="21">
        <v>3.4170630000000002</v>
      </c>
      <c r="Q32" s="21">
        <v>2.2882859999999998</v>
      </c>
      <c r="R32" s="21">
        <v>-3.3132130000000002</v>
      </c>
      <c r="S32" s="21">
        <v>-7.3131529999999998</v>
      </c>
      <c r="T32" s="21">
        <v>1.1885460000000001</v>
      </c>
      <c r="U32" s="21">
        <v>-5.6709860000000001</v>
      </c>
      <c r="V32" s="21">
        <v>0.418516</v>
      </c>
      <c r="W32" s="21">
        <v>6.1366100000000001</v>
      </c>
      <c r="X32" s="21">
        <v>7.880179</v>
      </c>
      <c r="Y32" s="21">
        <v>7.9097489999999997</v>
      </c>
      <c r="Z32" s="21">
        <v>5.1832260000000003</v>
      </c>
      <c r="AA32" s="21">
        <v>4.7858809999999998</v>
      </c>
      <c r="AB32" s="21">
        <v>1.257098</v>
      </c>
    </row>
    <row r="33" spans="1:28" ht="13.5" x14ac:dyDescent="0.25">
      <c r="A33" s="32" t="s">
        <v>138</v>
      </c>
      <c r="B33" s="33"/>
      <c r="C33" s="19" t="s">
        <v>7</v>
      </c>
      <c r="D33" s="20" t="s">
        <v>116</v>
      </c>
      <c r="E33" s="20" t="s">
        <v>116</v>
      </c>
      <c r="F33" s="20" t="s">
        <v>116</v>
      </c>
      <c r="G33" s="20" t="s">
        <v>116</v>
      </c>
      <c r="H33" s="20" t="s">
        <v>116</v>
      </c>
      <c r="I33" s="20" t="s">
        <v>116</v>
      </c>
      <c r="J33" s="20" t="s">
        <v>116</v>
      </c>
      <c r="K33" s="20" t="s">
        <v>116</v>
      </c>
      <c r="L33" s="20" t="s">
        <v>116</v>
      </c>
      <c r="M33" s="20" t="s">
        <v>116</v>
      </c>
      <c r="N33" s="20" t="s">
        <v>116</v>
      </c>
      <c r="O33" s="20" t="s">
        <v>116</v>
      </c>
      <c r="P33" s="20" t="s">
        <v>116</v>
      </c>
      <c r="Q33" s="20" t="s">
        <v>116</v>
      </c>
      <c r="R33" s="20" t="s">
        <v>116</v>
      </c>
      <c r="S33" s="20" t="s">
        <v>116</v>
      </c>
      <c r="T33" s="20">
        <v>1.0910599999999999</v>
      </c>
      <c r="U33" s="20">
        <v>8.3367020000000007</v>
      </c>
      <c r="V33" s="20">
        <v>-2.1204179999999999</v>
      </c>
      <c r="W33" s="20">
        <v>-5.1644079999999999</v>
      </c>
      <c r="X33" s="20">
        <v>-2.992988</v>
      </c>
      <c r="Y33" s="20">
        <v>5.1018739999999996</v>
      </c>
      <c r="Z33" s="20">
        <v>0.69459300000000002</v>
      </c>
      <c r="AA33" s="20">
        <v>5.576943</v>
      </c>
      <c r="AB33" s="20" t="s">
        <v>116</v>
      </c>
    </row>
    <row r="34" spans="1:28" ht="13.5" x14ac:dyDescent="0.25">
      <c r="A34" s="32" t="s">
        <v>139</v>
      </c>
      <c r="B34" s="33"/>
      <c r="C34" s="19" t="s">
        <v>7</v>
      </c>
      <c r="D34" s="21">
        <v>-0.78476599999999996</v>
      </c>
      <c r="E34" s="21">
        <v>-2.2061449999999998</v>
      </c>
      <c r="F34" s="21">
        <v>0.39374900000000002</v>
      </c>
      <c r="G34" s="21">
        <v>-1.5098830000000001</v>
      </c>
      <c r="H34" s="21">
        <v>-3.0074190000000001</v>
      </c>
      <c r="I34" s="21">
        <v>1.203981</v>
      </c>
      <c r="J34" s="21">
        <v>-2.7357459999999998</v>
      </c>
      <c r="K34" s="21">
        <v>-0.48394900000000002</v>
      </c>
      <c r="L34" s="21">
        <v>-2.3861059999999998</v>
      </c>
      <c r="M34" s="21">
        <v>1.40019</v>
      </c>
      <c r="N34" s="21">
        <v>-0.36380099999999999</v>
      </c>
      <c r="O34" s="21">
        <v>-0.49684400000000001</v>
      </c>
      <c r="P34" s="21">
        <v>0.82502299999999995</v>
      </c>
      <c r="Q34" s="21">
        <v>-1.2468319999999999</v>
      </c>
      <c r="R34" s="21">
        <v>-3.1926679999999998</v>
      </c>
      <c r="S34" s="21">
        <v>-1.001396</v>
      </c>
      <c r="T34" s="21">
        <v>-1.063825</v>
      </c>
      <c r="U34" s="21">
        <v>1.3175730000000001</v>
      </c>
      <c r="V34" s="21">
        <v>-0.78771400000000003</v>
      </c>
      <c r="W34" s="21">
        <v>-0.49084100000000003</v>
      </c>
      <c r="X34" s="21">
        <v>-0.45786399999999999</v>
      </c>
      <c r="Y34" s="21">
        <v>0.98172800000000005</v>
      </c>
      <c r="Z34" s="21">
        <v>-0.859931</v>
      </c>
      <c r="AA34" s="21">
        <v>-0.10702399999999999</v>
      </c>
      <c r="AB34" s="21" t="s">
        <v>116</v>
      </c>
    </row>
    <row r="35" spans="1:28" ht="13.5" x14ac:dyDescent="0.25">
      <c r="A35" s="32" t="s">
        <v>140</v>
      </c>
      <c r="B35" s="33"/>
      <c r="C35" s="19" t="s">
        <v>7</v>
      </c>
      <c r="D35" s="20" t="s">
        <v>116</v>
      </c>
      <c r="E35" s="20">
        <v>-5.360252</v>
      </c>
      <c r="F35" s="20">
        <v>-3.4258259999999998</v>
      </c>
      <c r="G35" s="20">
        <v>1.0376920000000001</v>
      </c>
      <c r="H35" s="20">
        <v>2.705756</v>
      </c>
      <c r="I35" s="20">
        <v>12.767595</v>
      </c>
      <c r="J35" s="20">
        <v>-30.037108</v>
      </c>
      <c r="K35" s="20">
        <v>4.687195</v>
      </c>
      <c r="L35" s="20">
        <v>3.2339560000000001</v>
      </c>
      <c r="M35" s="20">
        <v>0.92700300000000002</v>
      </c>
      <c r="N35" s="20">
        <v>-6.4305000000000001E-2</v>
      </c>
      <c r="O35" s="20">
        <v>-1.8141780000000001</v>
      </c>
      <c r="P35" s="20">
        <v>-10.307713</v>
      </c>
      <c r="Q35" s="20">
        <v>-11.445093</v>
      </c>
      <c r="R35" s="20">
        <v>4.2546780000000002</v>
      </c>
      <c r="S35" s="20">
        <v>10.097315999999999</v>
      </c>
      <c r="T35" s="20">
        <v>11.125904999999999</v>
      </c>
      <c r="U35" s="20">
        <v>-1.1710229999999999</v>
      </c>
      <c r="V35" s="20">
        <v>0.528115</v>
      </c>
      <c r="W35" s="20">
        <v>9.9520789999999995</v>
      </c>
      <c r="X35" s="20">
        <v>4.3676599999999999</v>
      </c>
      <c r="Y35" s="20">
        <v>-9.6432359999999999</v>
      </c>
      <c r="Z35" s="20">
        <v>6.9967540000000001</v>
      </c>
      <c r="AA35" s="20">
        <v>9.5148060000000001</v>
      </c>
      <c r="AB35" s="20">
        <v>-1.094258</v>
      </c>
    </row>
    <row r="36" spans="1:28" ht="13.5" x14ac:dyDescent="0.25">
      <c r="A36" s="32" t="s">
        <v>141</v>
      </c>
      <c r="B36" s="33"/>
      <c r="C36" s="19" t="s">
        <v>7</v>
      </c>
      <c r="D36" s="21" t="s">
        <v>116</v>
      </c>
      <c r="E36" s="21">
        <v>-0.336951</v>
      </c>
      <c r="F36" s="21">
        <v>0.82197100000000001</v>
      </c>
      <c r="G36" s="21">
        <v>-4.3612229999999998</v>
      </c>
      <c r="H36" s="21">
        <v>-2.2214420000000001</v>
      </c>
      <c r="I36" s="21">
        <v>-3.5106600000000001</v>
      </c>
      <c r="J36" s="21">
        <v>4.6170179999999998</v>
      </c>
      <c r="K36" s="21">
        <v>-8.6072290000000002</v>
      </c>
      <c r="L36" s="21">
        <v>-2.73055</v>
      </c>
      <c r="M36" s="21">
        <v>4.3624080000000003</v>
      </c>
      <c r="N36" s="21">
        <v>-0.67067900000000003</v>
      </c>
      <c r="O36" s="21">
        <v>-0.40341500000000002</v>
      </c>
      <c r="P36" s="21">
        <v>0.76993900000000004</v>
      </c>
      <c r="Q36" s="21">
        <v>-1.5236590000000001</v>
      </c>
      <c r="R36" s="21">
        <v>-2.095507</v>
      </c>
      <c r="S36" s="21">
        <v>-2.3904489999999998</v>
      </c>
      <c r="T36" s="21">
        <v>3.1191770000000001</v>
      </c>
      <c r="U36" s="21">
        <v>6.3590059999999999</v>
      </c>
      <c r="V36" s="21">
        <v>4.0356399999999999</v>
      </c>
      <c r="W36" s="21">
        <v>-3.703865</v>
      </c>
      <c r="X36" s="21">
        <v>-1.2546310000000001</v>
      </c>
      <c r="Y36" s="21">
        <v>0.65028799999999998</v>
      </c>
      <c r="Z36" s="21">
        <v>0.68972999999999995</v>
      </c>
      <c r="AA36" s="21">
        <v>0.83703399999999994</v>
      </c>
      <c r="AB36" s="21">
        <v>5.6272799999999998</v>
      </c>
    </row>
    <row r="37" spans="1:28" ht="13.5" x14ac:dyDescent="0.25">
      <c r="A37" s="32" t="s">
        <v>142</v>
      </c>
      <c r="B37" s="33"/>
      <c r="C37" s="19" t="s">
        <v>7</v>
      </c>
      <c r="D37" s="20" t="s">
        <v>116</v>
      </c>
      <c r="E37" s="20">
        <v>33.776480999999997</v>
      </c>
      <c r="F37" s="20">
        <v>-0.37490000000000001</v>
      </c>
      <c r="G37" s="20">
        <v>10.399611</v>
      </c>
      <c r="H37" s="20">
        <v>-17.220938</v>
      </c>
      <c r="I37" s="20">
        <v>11.106035</v>
      </c>
      <c r="J37" s="20">
        <v>1.7680849999999999</v>
      </c>
      <c r="K37" s="20">
        <v>12.351895000000001</v>
      </c>
      <c r="L37" s="20">
        <v>-9.2532010000000007</v>
      </c>
      <c r="M37" s="20">
        <v>7.0723390000000004</v>
      </c>
      <c r="N37" s="20">
        <v>-2.6073</v>
      </c>
      <c r="O37" s="20">
        <v>12.881769999999999</v>
      </c>
      <c r="P37" s="20">
        <v>5.4201009999999998</v>
      </c>
      <c r="Q37" s="20">
        <v>12.658382</v>
      </c>
      <c r="R37" s="20">
        <v>-5.2351580000000002</v>
      </c>
      <c r="S37" s="20">
        <v>-4.2181350000000002</v>
      </c>
      <c r="T37" s="20">
        <v>9.9157440000000001</v>
      </c>
      <c r="U37" s="20">
        <v>9.4093029999999995</v>
      </c>
      <c r="V37" s="20">
        <v>-12.284716</v>
      </c>
      <c r="W37" s="20">
        <v>9.0975070000000002</v>
      </c>
      <c r="X37" s="20">
        <v>1.2886470000000001</v>
      </c>
      <c r="Y37" s="20">
        <v>-2.1423410000000001</v>
      </c>
      <c r="Z37" s="20">
        <v>7.6180599999999998</v>
      </c>
      <c r="AA37" s="20">
        <v>-4.4209370000000003</v>
      </c>
      <c r="AB37" s="20">
        <v>-3.3248039999999999</v>
      </c>
    </row>
    <row r="38" spans="1:28" ht="13.5" x14ac:dyDescent="0.25">
      <c r="A38" s="32" t="s">
        <v>143</v>
      </c>
      <c r="B38" s="33"/>
      <c r="C38" s="19" t="s">
        <v>7</v>
      </c>
      <c r="D38" s="21" t="s">
        <v>116</v>
      </c>
      <c r="E38" s="21">
        <v>9.7249189999999999</v>
      </c>
      <c r="F38" s="21">
        <v>3.3827889999999998</v>
      </c>
      <c r="G38" s="21">
        <v>0.478047</v>
      </c>
      <c r="H38" s="21">
        <v>6.4833049999999997</v>
      </c>
      <c r="I38" s="21">
        <v>-6.2629029999999997</v>
      </c>
      <c r="J38" s="21">
        <v>-0.96405200000000002</v>
      </c>
      <c r="K38" s="21">
        <v>2.0449060000000001</v>
      </c>
      <c r="L38" s="21">
        <v>5.766362</v>
      </c>
      <c r="M38" s="21">
        <v>2.159815</v>
      </c>
      <c r="N38" s="21">
        <v>-8.7817000000000006E-2</v>
      </c>
      <c r="O38" s="21">
        <v>7.5360620000000003</v>
      </c>
      <c r="P38" s="21">
        <v>4.5095590000000003</v>
      </c>
      <c r="Q38" s="21">
        <v>-6.5296289999999999</v>
      </c>
      <c r="R38" s="21">
        <v>-12.968292999999999</v>
      </c>
      <c r="S38" s="21">
        <v>-10.001764</v>
      </c>
      <c r="T38" s="21">
        <v>2.4614050000000001</v>
      </c>
      <c r="U38" s="21">
        <v>-0.29065600000000003</v>
      </c>
      <c r="V38" s="21">
        <v>-2.3817309999999998</v>
      </c>
      <c r="W38" s="21">
        <v>11.015694</v>
      </c>
      <c r="X38" s="21">
        <v>-3.7790020000000002</v>
      </c>
      <c r="Y38" s="21">
        <v>-2.5732279999999998</v>
      </c>
      <c r="Z38" s="21">
        <v>5.9129959999999997</v>
      </c>
      <c r="AA38" s="21">
        <v>1.4209050000000001</v>
      </c>
      <c r="AB38" s="21">
        <v>-3.5240450000000001</v>
      </c>
    </row>
    <row r="39" spans="1:28" ht="13.5" x14ac:dyDescent="0.25">
      <c r="A39" s="32" t="s">
        <v>144</v>
      </c>
      <c r="B39" s="33"/>
      <c r="C39" s="19" t="s">
        <v>7</v>
      </c>
      <c r="D39" s="20" t="s">
        <v>116</v>
      </c>
      <c r="E39" s="20">
        <v>-2.2339150000000001</v>
      </c>
      <c r="F39" s="20">
        <v>-5.8457650000000001</v>
      </c>
      <c r="G39" s="20">
        <v>-3.132914</v>
      </c>
      <c r="H39" s="20">
        <v>-4.8817620000000002</v>
      </c>
      <c r="I39" s="20">
        <v>-6.1881490000000001</v>
      </c>
      <c r="J39" s="20">
        <v>-0.281837</v>
      </c>
      <c r="K39" s="20">
        <v>-0.69808300000000001</v>
      </c>
      <c r="L39" s="20">
        <v>-1.9892339999999999</v>
      </c>
      <c r="M39" s="20">
        <v>-3.844074</v>
      </c>
      <c r="N39" s="20">
        <v>-3.4940570000000002</v>
      </c>
      <c r="O39" s="20">
        <v>-3.4762599999999999</v>
      </c>
      <c r="P39" s="20">
        <v>-4.1863239999999999</v>
      </c>
      <c r="Q39" s="20">
        <v>11.760608</v>
      </c>
      <c r="R39" s="20">
        <v>18.452133</v>
      </c>
      <c r="S39" s="20">
        <v>-3.0079280000000002</v>
      </c>
      <c r="T39" s="20">
        <v>1.8561240000000001</v>
      </c>
      <c r="U39" s="20">
        <v>8.1844439999999992</v>
      </c>
      <c r="V39" s="20">
        <v>1.9903740000000001</v>
      </c>
      <c r="W39" s="20">
        <v>1.6916880000000001</v>
      </c>
      <c r="X39" s="20">
        <v>-1.2262580000000001</v>
      </c>
      <c r="Y39" s="20">
        <v>2.400954</v>
      </c>
      <c r="Z39" s="20">
        <v>-1.7857999999999999E-2</v>
      </c>
      <c r="AA39" s="20">
        <v>-1.6941520000000001</v>
      </c>
      <c r="AB39" s="20">
        <v>-1.659033</v>
      </c>
    </row>
    <row r="40" spans="1:28" ht="13.5" x14ac:dyDescent="0.25">
      <c r="A40" s="32" t="s">
        <v>145</v>
      </c>
      <c r="B40" s="33"/>
      <c r="C40" s="19" t="s">
        <v>7</v>
      </c>
      <c r="D40" s="21">
        <v>1.5133460000000001</v>
      </c>
      <c r="E40" s="21">
        <v>5.1778919999999999</v>
      </c>
      <c r="F40" s="21">
        <v>0.62068699999999999</v>
      </c>
      <c r="G40" s="21">
        <v>-0.146984</v>
      </c>
      <c r="H40" s="21">
        <v>-0.714059</v>
      </c>
      <c r="I40" s="21">
        <v>-0.76305699999999999</v>
      </c>
      <c r="J40" s="21">
        <v>-0.681149</v>
      </c>
      <c r="K40" s="21">
        <v>1.1566860000000001</v>
      </c>
      <c r="L40" s="21">
        <v>1.4067350000000001</v>
      </c>
      <c r="M40" s="21">
        <v>4.8571819999999999</v>
      </c>
      <c r="N40" s="21">
        <v>-1.346352</v>
      </c>
      <c r="O40" s="21">
        <v>4.1220030000000003</v>
      </c>
      <c r="P40" s="21">
        <v>-1.4546460000000001</v>
      </c>
      <c r="Q40" s="21">
        <v>-12.531257</v>
      </c>
      <c r="R40" s="21">
        <v>1.6538090000000001</v>
      </c>
      <c r="S40" s="21">
        <v>-2.6436679999999999</v>
      </c>
      <c r="T40" s="21">
        <v>-2.002605</v>
      </c>
      <c r="U40" s="21">
        <v>-2.3274409999999999</v>
      </c>
      <c r="V40" s="21">
        <v>-4.5077309999999997</v>
      </c>
      <c r="W40" s="21">
        <v>0.97686700000000004</v>
      </c>
      <c r="X40" s="21">
        <v>3.5931039999999999</v>
      </c>
      <c r="Y40" s="21">
        <v>-2.121839</v>
      </c>
      <c r="Z40" s="21">
        <v>-0.40975899999999998</v>
      </c>
      <c r="AA40" s="21">
        <v>-0.17835999999999999</v>
      </c>
      <c r="AB40" s="21">
        <v>0.90396600000000005</v>
      </c>
    </row>
    <row r="41" spans="1:28" ht="13.5" x14ac:dyDescent="0.25">
      <c r="A41" s="32" t="s">
        <v>151</v>
      </c>
      <c r="B41" s="33"/>
      <c r="C41" s="19" t="s">
        <v>7</v>
      </c>
      <c r="D41" s="20" t="s">
        <v>116</v>
      </c>
      <c r="E41" s="20">
        <v>-1.0333559999999999</v>
      </c>
      <c r="F41" s="20">
        <v>-4.5070430000000004</v>
      </c>
      <c r="G41" s="20">
        <v>3.5681099999999999</v>
      </c>
      <c r="H41" s="20">
        <v>0.119989</v>
      </c>
      <c r="I41" s="20">
        <v>-0.69937099999999996</v>
      </c>
      <c r="J41" s="20">
        <v>-1.2540249999999999</v>
      </c>
      <c r="K41" s="20">
        <v>5.9111960000000003</v>
      </c>
      <c r="L41" s="20">
        <v>1.8848419999999999</v>
      </c>
      <c r="M41" s="20">
        <v>-1.0726500000000001</v>
      </c>
      <c r="N41" s="20">
        <v>1.1037140000000001</v>
      </c>
      <c r="O41" s="20">
        <v>-4.122941</v>
      </c>
      <c r="P41" s="20">
        <v>-4.3984430000000003</v>
      </c>
      <c r="Q41" s="20">
        <v>0.64627500000000004</v>
      </c>
      <c r="R41" s="20">
        <v>2.3326549999999999</v>
      </c>
      <c r="S41" s="20">
        <v>4.3157249999999996</v>
      </c>
      <c r="T41" s="20">
        <v>-1.8426039999999999</v>
      </c>
      <c r="U41" s="20">
        <v>-0.209781</v>
      </c>
      <c r="V41" s="20">
        <v>0.70007900000000001</v>
      </c>
      <c r="W41" s="20">
        <v>0.93200000000000005</v>
      </c>
      <c r="X41" s="20">
        <v>-1.0488949999999999</v>
      </c>
      <c r="Y41" s="20">
        <v>0.95513700000000001</v>
      </c>
      <c r="Z41" s="20">
        <v>0.42376399999999997</v>
      </c>
      <c r="AA41" s="20">
        <v>1.4667680000000001</v>
      </c>
      <c r="AB41" s="20" t="s">
        <v>116</v>
      </c>
    </row>
    <row r="42" spans="1:28" ht="13.5" x14ac:dyDescent="0.25">
      <c r="A42" s="32" t="s">
        <v>146</v>
      </c>
      <c r="B42" s="33"/>
      <c r="C42" s="19" t="s">
        <v>7</v>
      </c>
      <c r="D42" s="21">
        <v>1.427535</v>
      </c>
      <c r="E42" s="21">
        <v>2.7783500000000001</v>
      </c>
      <c r="F42" s="21">
        <v>1.591321</v>
      </c>
      <c r="G42" s="21">
        <v>-1.0318499999999999</v>
      </c>
      <c r="H42" s="21">
        <v>0.339949</v>
      </c>
      <c r="I42" s="21">
        <v>-0.14799200000000001</v>
      </c>
      <c r="J42" s="21">
        <v>-0.131773</v>
      </c>
      <c r="K42" s="21">
        <v>3.8203580000000001</v>
      </c>
      <c r="L42" s="21">
        <v>1.7533570000000001</v>
      </c>
      <c r="M42" s="21">
        <v>2.2372510000000001</v>
      </c>
      <c r="N42" s="21">
        <v>-4.7486769999999998</v>
      </c>
      <c r="O42" s="21">
        <v>-0.737784</v>
      </c>
      <c r="P42" s="21">
        <v>-0.84438800000000003</v>
      </c>
      <c r="Q42" s="21">
        <v>-2.8567209999999998</v>
      </c>
      <c r="R42" s="21">
        <v>-9.7647469999999998</v>
      </c>
      <c r="S42" s="21">
        <v>14.617552</v>
      </c>
      <c r="T42" s="21">
        <v>2.7143600000000001</v>
      </c>
      <c r="U42" s="21">
        <v>-6.5393309999999998</v>
      </c>
      <c r="V42" s="21">
        <v>1.711427</v>
      </c>
      <c r="W42" s="21">
        <v>6.4256149999999996</v>
      </c>
      <c r="X42" s="21">
        <v>1.402433</v>
      </c>
      <c r="Y42" s="21">
        <v>0.12303799999999999</v>
      </c>
      <c r="Z42" s="21">
        <v>2.2017009999999999</v>
      </c>
      <c r="AA42" s="21">
        <v>-0.33239000000000002</v>
      </c>
      <c r="AB42" s="21">
        <v>2.8399130000000001</v>
      </c>
    </row>
    <row r="43" spans="1:28" ht="13.5" x14ac:dyDescent="0.25">
      <c r="A43" s="32" t="s">
        <v>153</v>
      </c>
      <c r="B43" s="33"/>
      <c r="C43" s="19" t="s">
        <v>7</v>
      </c>
      <c r="D43" s="20" t="s">
        <v>116</v>
      </c>
      <c r="E43" s="20" t="s">
        <v>116</v>
      </c>
      <c r="F43" s="20" t="s">
        <v>116</v>
      </c>
      <c r="G43" s="20" t="s">
        <v>116</v>
      </c>
      <c r="H43" s="20" t="s">
        <v>116</v>
      </c>
      <c r="I43" s="20" t="s">
        <v>116</v>
      </c>
      <c r="J43" s="20">
        <v>-4.2258820000000004</v>
      </c>
      <c r="K43" s="20">
        <v>-1.5731790000000001</v>
      </c>
      <c r="L43" s="20">
        <v>5.0534999999999997E-2</v>
      </c>
      <c r="M43" s="20">
        <v>-2.4925519999999999</v>
      </c>
      <c r="N43" s="20">
        <v>-3.4100700000000002</v>
      </c>
      <c r="O43" s="20">
        <v>-6.6950589999999996</v>
      </c>
      <c r="P43" s="20">
        <v>-3.9642940000000002</v>
      </c>
      <c r="Q43" s="20">
        <v>-2.5024130000000002</v>
      </c>
      <c r="R43" s="20">
        <v>-2.8856649999999999</v>
      </c>
      <c r="S43" s="20">
        <v>1.3764780000000001</v>
      </c>
      <c r="T43" s="20">
        <v>-1.1999029999999999</v>
      </c>
      <c r="U43" s="20">
        <v>3.6011839999999999</v>
      </c>
      <c r="V43" s="20">
        <v>-0.90868899999999997</v>
      </c>
      <c r="W43" s="20">
        <v>-4.2642379999999998</v>
      </c>
      <c r="X43" s="20">
        <v>2.910644</v>
      </c>
      <c r="Y43" s="20">
        <v>-0.58345800000000003</v>
      </c>
      <c r="Z43" s="20">
        <v>-2.6492789999999999</v>
      </c>
      <c r="AA43" s="20" t="s">
        <v>116</v>
      </c>
      <c r="AB43" s="20" t="s">
        <v>116</v>
      </c>
    </row>
    <row r="44" spans="1:28" ht="13.5" x14ac:dyDescent="0.25">
      <c r="A44" s="32" t="s">
        <v>147</v>
      </c>
      <c r="B44" s="33"/>
      <c r="C44" s="19" t="s">
        <v>7</v>
      </c>
      <c r="D44" s="21" t="s">
        <v>116</v>
      </c>
      <c r="E44" s="21">
        <v>-1.26024</v>
      </c>
      <c r="F44" s="21">
        <v>-1.2435259999999999</v>
      </c>
      <c r="G44" s="21">
        <v>-0.52312499999999995</v>
      </c>
      <c r="H44" s="21">
        <v>4.4119999999999999E-2</v>
      </c>
      <c r="I44" s="21">
        <v>-0.481012</v>
      </c>
      <c r="J44" s="21">
        <v>8.6979000000000001E-2</v>
      </c>
      <c r="K44" s="21">
        <v>-0.50428099999999998</v>
      </c>
      <c r="L44" s="21">
        <v>0.41515000000000002</v>
      </c>
      <c r="M44" s="21">
        <v>0.24133299999999999</v>
      </c>
      <c r="N44" s="21">
        <v>-2.2822490000000002</v>
      </c>
      <c r="O44" s="21">
        <v>9.6612000000000003E-2</v>
      </c>
      <c r="P44" s="21">
        <v>-2.4877910000000001</v>
      </c>
      <c r="Q44" s="21">
        <v>0.47017199999999998</v>
      </c>
      <c r="R44" s="21">
        <v>-0.189081</v>
      </c>
      <c r="S44" s="21">
        <v>-0.21187300000000001</v>
      </c>
      <c r="T44" s="21">
        <v>0.658636</v>
      </c>
      <c r="U44" s="21">
        <v>-1.1681010000000001</v>
      </c>
      <c r="V44" s="21">
        <v>-0.38978499999999999</v>
      </c>
      <c r="W44" s="21">
        <v>0.36074299999999998</v>
      </c>
      <c r="X44" s="21">
        <v>0.40600199999999997</v>
      </c>
      <c r="Y44" s="21">
        <v>1.5617989999999999</v>
      </c>
      <c r="Z44" s="21">
        <v>1.1046959999999999</v>
      </c>
      <c r="AA44" s="21">
        <v>0.87518899999999999</v>
      </c>
      <c r="AB44" s="21">
        <v>0.59411499999999995</v>
      </c>
    </row>
    <row r="45" spans="1:28" ht="13.5" x14ac:dyDescent="0.25">
      <c r="A45" s="32" t="s">
        <v>148</v>
      </c>
      <c r="B45" s="33"/>
      <c r="C45" s="19" t="s">
        <v>7</v>
      </c>
      <c r="D45" s="20" t="s">
        <v>116</v>
      </c>
      <c r="E45" s="20">
        <v>-0.57764199999999999</v>
      </c>
      <c r="F45" s="20">
        <v>-1.0595019999999999</v>
      </c>
      <c r="G45" s="20">
        <v>-0.21579200000000001</v>
      </c>
      <c r="H45" s="20">
        <v>0.61231800000000003</v>
      </c>
      <c r="I45" s="20">
        <v>0.82751399999999997</v>
      </c>
      <c r="J45" s="20">
        <v>-1.712734</v>
      </c>
      <c r="K45" s="20">
        <v>1.057976</v>
      </c>
      <c r="L45" s="20">
        <v>1.0109079999999999</v>
      </c>
      <c r="M45" s="20">
        <v>1.3288869999999999</v>
      </c>
      <c r="N45" s="20">
        <v>-2.7668539999999999</v>
      </c>
      <c r="O45" s="20">
        <v>-0.41897899999999999</v>
      </c>
      <c r="P45" s="20">
        <v>-3.0207850000000001</v>
      </c>
      <c r="Q45" s="20">
        <v>-1.4174599999999999</v>
      </c>
      <c r="R45" s="20">
        <v>-2.0954959999999998</v>
      </c>
      <c r="S45" s="20">
        <v>1.943668</v>
      </c>
      <c r="T45" s="20">
        <v>0.99905299999999997</v>
      </c>
      <c r="U45" s="20">
        <v>-2.1369090000000002</v>
      </c>
      <c r="V45" s="20">
        <v>0.246341</v>
      </c>
      <c r="W45" s="20">
        <v>2.087707</v>
      </c>
      <c r="X45" s="20">
        <v>1.248389</v>
      </c>
      <c r="Y45" s="20">
        <v>0.56399500000000002</v>
      </c>
      <c r="Z45" s="20">
        <v>1.4313180000000001</v>
      </c>
      <c r="AA45" s="20">
        <v>1.1281220000000001</v>
      </c>
      <c r="AB45" s="20">
        <v>0.809307</v>
      </c>
    </row>
    <row r="46" spans="1:28" ht="13.5" x14ac:dyDescent="0.25">
      <c r="A46" s="34" t="s">
        <v>149</v>
      </c>
      <c r="B46" s="22" t="s">
        <v>157</v>
      </c>
      <c r="C46" s="19" t="s">
        <v>7</v>
      </c>
      <c r="D46" s="21" t="s">
        <v>116</v>
      </c>
      <c r="E46" s="21" t="s">
        <v>116</v>
      </c>
      <c r="F46" s="21" t="s">
        <v>116</v>
      </c>
      <c r="G46" s="21" t="s">
        <v>116</v>
      </c>
      <c r="H46" s="21" t="s">
        <v>116</v>
      </c>
      <c r="I46" s="21" t="s">
        <v>116</v>
      </c>
      <c r="J46" s="21">
        <v>-2.0737260000000002</v>
      </c>
      <c r="K46" s="21">
        <v>0.35455999999999999</v>
      </c>
      <c r="L46" s="21">
        <v>-5.7325340000000002</v>
      </c>
      <c r="M46" s="21">
        <v>6.7883310000000003</v>
      </c>
      <c r="N46" s="21">
        <v>-6.4634349999999996</v>
      </c>
      <c r="O46" s="21">
        <v>-0.804087</v>
      </c>
      <c r="P46" s="21">
        <v>3.9539089999999999</v>
      </c>
      <c r="Q46" s="21">
        <v>6.9249999999999997E-3</v>
      </c>
      <c r="R46" s="21">
        <v>1.154231</v>
      </c>
      <c r="S46" s="21">
        <v>4.2405530000000002</v>
      </c>
      <c r="T46" s="21">
        <v>4.8428170000000001</v>
      </c>
      <c r="U46" s="21">
        <v>-2.5778560000000001</v>
      </c>
      <c r="V46" s="21">
        <v>1.7674350000000001</v>
      </c>
      <c r="W46" s="21">
        <v>-5.7876940000000001</v>
      </c>
      <c r="X46" s="21">
        <v>-3.641292</v>
      </c>
      <c r="Y46" s="21">
        <v>-3.2094740000000002</v>
      </c>
      <c r="Z46" s="21">
        <v>-5.1955720000000003</v>
      </c>
      <c r="AA46" s="21" t="s">
        <v>116</v>
      </c>
      <c r="AB46" s="21" t="s">
        <v>116</v>
      </c>
    </row>
    <row r="47" spans="1:28" ht="13.5" x14ac:dyDescent="0.25">
      <c r="A47" s="35"/>
      <c r="B47" s="22" t="s">
        <v>150</v>
      </c>
      <c r="C47" s="19" t="s">
        <v>7</v>
      </c>
      <c r="D47" s="20">
        <v>10.241019</v>
      </c>
      <c r="E47" s="20">
        <v>-6.6095509999999997</v>
      </c>
      <c r="F47" s="20">
        <v>-16.257428999999998</v>
      </c>
      <c r="G47" s="20">
        <v>20.542321000000001</v>
      </c>
      <c r="H47" s="20">
        <v>-2.804891</v>
      </c>
      <c r="I47" s="20">
        <v>-6.5654300000000001</v>
      </c>
      <c r="J47" s="20">
        <v>7.3232660000000003</v>
      </c>
      <c r="K47" s="20">
        <v>0.48199199999999998</v>
      </c>
      <c r="L47" s="20">
        <v>3.915845</v>
      </c>
      <c r="M47" s="20">
        <v>8.9501910000000002</v>
      </c>
      <c r="N47" s="20">
        <v>-4.0995999999999997</v>
      </c>
      <c r="O47" s="20">
        <v>3.258175</v>
      </c>
      <c r="P47" s="20">
        <v>1.2928999999999999</v>
      </c>
      <c r="Q47" s="20">
        <v>11.555216</v>
      </c>
      <c r="R47" s="20">
        <v>17.005065999999999</v>
      </c>
      <c r="S47" s="20">
        <v>11.850882</v>
      </c>
      <c r="T47" s="20">
        <v>-1.496003</v>
      </c>
      <c r="U47" s="20">
        <v>-8.0809949999999997</v>
      </c>
      <c r="V47" s="20">
        <v>0.46480500000000002</v>
      </c>
      <c r="W47" s="20">
        <v>-15.728070000000001</v>
      </c>
      <c r="X47" s="20">
        <v>9.0390230000000003</v>
      </c>
      <c r="Y47" s="20">
        <v>2.526192</v>
      </c>
      <c r="Z47" s="20">
        <v>-6.0810050000000002</v>
      </c>
      <c r="AA47" s="20">
        <v>-2.7169029999999998</v>
      </c>
      <c r="AB47" s="20" t="s">
        <v>116</v>
      </c>
    </row>
    <row r="48" spans="1:28" x14ac:dyDescent="0.2">
      <c r="A48" s="23" t="s">
        <v>156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00000000-0004-0000-0400-000000000000}"/>
    <hyperlink ref="D6" r:id="rId2" display="http://stats.oecd.org/OECDStat_Metadata/ShowMetadata.ashx?Dataset=PDBI_I4&amp;Coords=[MEASURE].[GRW]&amp;ShowOnWeb=true&amp;Lang=en" xr:uid="{00000000-0004-0000-0400-000001000000}"/>
    <hyperlink ref="A19" r:id="rId3" display="http://stats.oecd.org/OECDStat_Metadata/ShowMetadata.ashx?Dataset=PDBI_I4&amp;Coords=[LOCATION].[DEU]&amp;ShowOnWeb=true&amp;Lang=en" xr:uid="{00000000-0004-0000-0400-000002000000}"/>
    <hyperlink ref="A23" r:id="rId4" display="http://stats.oecd.org/OECDStat_Metadata/ShowMetadata.ashx?Dataset=PDBI_I4&amp;Coords=[LOCATION].[IRL]&amp;ShowOnWeb=true&amp;Lang=en" xr:uid="{00000000-0004-0000-0400-000003000000}"/>
    <hyperlink ref="A24" r:id="rId5" display="http://stats.oecd.org/OECDStat_Metadata/ShowMetadata.ashx?Dataset=PDBI_I4&amp;Coords=[LOCATION].[ISR]&amp;ShowOnWeb=true&amp;Lang=en" xr:uid="{00000000-0004-0000-0400-000004000000}"/>
    <hyperlink ref="A48" r:id="rId6" display="https://stats-2.oecd.org/index.aspx?DatasetCode=PDBI_I4" xr:uid="{00000000-0004-0000-0400-000005000000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48"/>
  <sheetViews>
    <sheetView showGridLines="0" topLeftCell="A2" workbookViewId="0">
      <selection activeCell="A24" sqref="A24:B24"/>
    </sheetView>
  </sheetViews>
  <sheetFormatPr defaultColWidth="9.140625"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175</v>
      </c>
    </row>
    <row r="2" spans="1:28" ht="34.5" x14ac:dyDescent="0.2">
      <c r="A2" s="7" t="s">
        <v>84</v>
      </c>
    </row>
    <row r="3" spans="1:28" x14ac:dyDescent="0.2">
      <c r="A3" s="72" t="s">
        <v>85</v>
      </c>
      <c r="B3" s="73"/>
      <c r="C3" s="74"/>
      <c r="D3" s="75" t="s">
        <v>159</v>
      </c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7"/>
    </row>
    <row r="4" spans="1:28" x14ac:dyDescent="0.2">
      <c r="A4" s="72" t="s">
        <v>86</v>
      </c>
      <c r="B4" s="73"/>
      <c r="C4" s="74"/>
      <c r="D4" s="75" t="s">
        <v>174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7"/>
    </row>
    <row r="5" spans="1:28" x14ac:dyDescent="0.2">
      <c r="A5" s="61" t="s">
        <v>4</v>
      </c>
      <c r="B5" s="62"/>
      <c r="C5" s="63"/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 t="s">
        <v>95</v>
      </c>
      <c r="L5" s="8" t="s">
        <v>96</v>
      </c>
      <c r="M5" s="8" t="s">
        <v>97</v>
      </c>
      <c r="N5" s="8" t="s">
        <v>98</v>
      </c>
      <c r="O5" s="8" t="s">
        <v>99</v>
      </c>
      <c r="P5" s="8" t="s">
        <v>100</v>
      </c>
      <c r="Q5" s="8" t="s">
        <v>101</v>
      </c>
      <c r="R5" s="8" t="s">
        <v>102</v>
      </c>
      <c r="S5" s="8" t="s">
        <v>103</v>
      </c>
      <c r="T5" s="8" t="s">
        <v>104</v>
      </c>
      <c r="U5" s="8" t="s">
        <v>105</v>
      </c>
      <c r="V5" s="8" t="s">
        <v>106</v>
      </c>
      <c r="W5" s="8" t="s">
        <v>107</v>
      </c>
      <c r="X5" s="8" t="s">
        <v>5</v>
      </c>
      <c r="Y5" s="8" t="s">
        <v>108</v>
      </c>
      <c r="Z5" s="8" t="s">
        <v>109</v>
      </c>
      <c r="AA5" s="8" t="s">
        <v>110</v>
      </c>
      <c r="AB5" s="8" t="s">
        <v>111</v>
      </c>
    </row>
    <row r="6" spans="1:28" x14ac:dyDescent="0.2">
      <c r="A6" s="61" t="s">
        <v>112</v>
      </c>
      <c r="B6" s="62"/>
      <c r="C6" s="63"/>
      <c r="D6" s="64" t="s">
        <v>113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6"/>
    </row>
    <row r="7" spans="1:28" x14ac:dyDescent="0.2">
      <c r="A7" s="61" t="s">
        <v>6</v>
      </c>
      <c r="B7" s="62"/>
      <c r="C7" s="63"/>
      <c r="D7" s="67" t="s">
        <v>114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</row>
    <row r="8" spans="1:28" ht="13.5" x14ac:dyDescent="0.25">
      <c r="A8" s="70" t="s">
        <v>3</v>
      </c>
      <c r="B8" s="71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55" t="s">
        <v>115</v>
      </c>
      <c r="B9" s="56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116</v>
      </c>
      <c r="AB9" s="11" t="s">
        <v>116</v>
      </c>
    </row>
    <row r="10" spans="1:28" ht="13.5" x14ac:dyDescent="0.25">
      <c r="A10" s="55" t="s">
        <v>117</v>
      </c>
      <c r="B10" s="56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3.5" x14ac:dyDescent="0.25">
      <c r="A11" s="55" t="s">
        <v>118</v>
      </c>
      <c r="B11" s="56"/>
      <c r="C11" s="9" t="s">
        <v>7</v>
      </c>
      <c r="D11" s="11" t="s">
        <v>116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3.5" x14ac:dyDescent="0.25">
      <c r="A12" s="55" t="s">
        <v>119</v>
      </c>
      <c r="B12" s="56"/>
      <c r="C12" s="9" t="s">
        <v>7</v>
      </c>
      <c r="D12" s="12" t="s">
        <v>116</v>
      </c>
      <c r="E12" s="12" t="s">
        <v>116</v>
      </c>
      <c r="F12" s="12" t="s">
        <v>116</v>
      </c>
      <c r="G12" s="12" t="s">
        <v>116</v>
      </c>
      <c r="H12" s="12" t="s">
        <v>116</v>
      </c>
      <c r="I12" s="12" t="s">
        <v>116</v>
      </c>
      <c r="J12" s="12" t="s">
        <v>116</v>
      </c>
      <c r="K12" s="12" t="s">
        <v>116</v>
      </c>
      <c r="L12" s="12" t="s">
        <v>116</v>
      </c>
      <c r="M12" s="12" t="s">
        <v>116</v>
      </c>
      <c r="N12" s="12" t="s">
        <v>116</v>
      </c>
      <c r="O12" s="12" t="s">
        <v>116</v>
      </c>
      <c r="P12" s="12" t="s">
        <v>116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116</v>
      </c>
    </row>
    <row r="13" spans="1:28" ht="13.5" x14ac:dyDescent="0.25">
      <c r="A13" s="55" t="s">
        <v>120</v>
      </c>
      <c r="B13" s="56"/>
      <c r="C13" s="9" t="s">
        <v>7</v>
      </c>
      <c r="D13" s="11" t="s">
        <v>116</v>
      </c>
      <c r="E13" s="11" t="s">
        <v>116</v>
      </c>
      <c r="F13" s="11" t="s">
        <v>116</v>
      </c>
      <c r="G13" s="11" t="s">
        <v>116</v>
      </c>
      <c r="H13" s="11" t="s">
        <v>116</v>
      </c>
      <c r="I13" s="11" t="s">
        <v>116</v>
      </c>
      <c r="J13" s="11" t="s">
        <v>116</v>
      </c>
      <c r="K13" s="11" t="s">
        <v>116</v>
      </c>
      <c r="L13" s="11" t="s">
        <v>116</v>
      </c>
      <c r="M13" s="11" t="s">
        <v>116</v>
      </c>
      <c r="N13" s="11" t="s">
        <v>116</v>
      </c>
      <c r="O13" s="11" t="s">
        <v>116</v>
      </c>
      <c r="P13" s="11" t="s">
        <v>116</v>
      </c>
      <c r="Q13" s="11" t="s">
        <v>116</v>
      </c>
      <c r="R13" s="11" t="s">
        <v>116</v>
      </c>
      <c r="S13" s="11" t="s">
        <v>116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116</v>
      </c>
    </row>
    <row r="14" spans="1:28" ht="13.5" x14ac:dyDescent="0.25">
      <c r="A14" s="55" t="s">
        <v>121</v>
      </c>
      <c r="B14" s="56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3.5" x14ac:dyDescent="0.25">
      <c r="A15" s="55" t="s">
        <v>122</v>
      </c>
      <c r="B15" s="56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3.5" x14ac:dyDescent="0.25">
      <c r="A16" s="55" t="s">
        <v>123</v>
      </c>
      <c r="B16" s="56"/>
      <c r="C16" s="9" t="s">
        <v>7</v>
      </c>
      <c r="D16" s="12" t="s">
        <v>116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3.5" x14ac:dyDescent="0.25">
      <c r="A17" s="55" t="s">
        <v>124</v>
      </c>
      <c r="B17" s="56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3.5" x14ac:dyDescent="0.25">
      <c r="A18" s="55" t="s">
        <v>125</v>
      </c>
      <c r="B18" s="56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3.5" x14ac:dyDescent="0.25">
      <c r="A19" s="59" t="s">
        <v>126</v>
      </c>
      <c r="B19" s="60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3.5" x14ac:dyDescent="0.25">
      <c r="A20" s="55" t="s">
        <v>127</v>
      </c>
      <c r="B20" s="56"/>
      <c r="C20" s="9" t="s">
        <v>7</v>
      </c>
      <c r="D20" s="12" t="s">
        <v>116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3.5" x14ac:dyDescent="0.25">
      <c r="A21" s="55" t="s">
        <v>128</v>
      </c>
      <c r="B21" s="56"/>
      <c r="C21" s="9" t="s">
        <v>7</v>
      </c>
      <c r="D21" s="11" t="s">
        <v>116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3.5" x14ac:dyDescent="0.25">
      <c r="A22" s="55" t="s">
        <v>129</v>
      </c>
      <c r="B22" s="56"/>
      <c r="C22" s="9" t="s">
        <v>7</v>
      </c>
      <c r="D22" s="12" t="s">
        <v>116</v>
      </c>
      <c r="E22" s="12" t="s">
        <v>116</v>
      </c>
      <c r="F22" s="12" t="s">
        <v>116</v>
      </c>
      <c r="G22" s="12" t="s">
        <v>116</v>
      </c>
      <c r="H22" s="12" t="s">
        <v>116</v>
      </c>
      <c r="I22" s="12" t="s">
        <v>116</v>
      </c>
      <c r="J22" s="12" t="s">
        <v>116</v>
      </c>
      <c r="K22" s="12" t="s">
        <v>116</v>
      </c>
      <c r="L22" s="12" t="s">
        <v>116</v>
      </c>
      <c r="M22" s="12" t="s">
        <v>116</v>
      </c>
      <c r="N22" s="12" t="s">
        <v>116</v>
      </c>
      <c r="O22" s="12" t="s">
        <v>116</v>
      </c>
      <c r="P22" s="12" t="s">
        <v>116</v>
      </c>
      <c r="Q22" s="12" t="s">
        <v>116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3.5" x14ac:dyDescent="0.25">
      <c r="A23" s="59" t="s">
        <v>130</v>
      </c>
      <c r="B23" s="60"/>
      <c r="C23" s="9" t="s">
        <v>7</v>
      </c>
      <c r="D23" s="11" t="s">
        <v>116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3.5" x14ac:dyDescent="0.25">
      <c r="A24" s="59" t="s">
        <v>131</v>
      </c>
      <c r="B24" s="60"/>
      <c r="C24" s="9" t="s">
        <v>7</v>
      </c>
      <c r="D24" s="12" t="s">
        <v>116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116</v>
      </c>
    </row>
    <row r="25" spans="1:28" ht="13.5" x14ac:dyDescent="0.25">
      <c r="A25" s="55" t="s">
        <v>132</v>
      </c>
      <c r="B25" s="56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3.5" x14ac:dyDescent="0.25">
      <c r="A26" s="55" t="s">
        <v>158</v>
      </c>
      <c r="B26" s="56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116</v>
      </c>
    </row>
    <row r="27" spans="1:28" ht="13.5" x14ac:dyDescent="0.25">
      <c r="A27" s="55" t="s">
        <v>154</v>
      </c>
      <c r="B27" s="56"/>
      <c r="C27" s="9" t="s">
        <v>173</v>
      </c>
      <c r="D27" s="11" t="s">
        <v>116</v>
      </c>
      <c r="E27" s="11" t="s">
        <v>116</v>
      </c>
      <c r="F27" s="11" t="s">
        <v>116</v>
      </c>
      <c r="G27" s="11" t="s">
        <v>116</v>
      </c>
      <c r="H27" s="11" t="s">
        <v>116</v>
      </c>
      <c r="I27" s="11" t="s">
        <v>116</v>
      </c>
      <c r="J27" s="11" t="s">
        <v>116</v>
      </c>
      <c r="K27" s="11" t="s">
        <v>116</v>
      </c>
      <c r="L27" s="11" t="s">
        <v>116</v>
      </c>
      <c r="M27" s="11" t="s">
        <v>116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116</v>
      </c>
    </row>
    <row r="28" spans="1:28" ht="13.5" x14ac:dyDescent="0.25">
      <c r="A28" s="55" t="s">
        <v>133</v>
      </c>
      <c r="B28" s="56"/>
      <c r="C28" s="9" t="s">
        <v>7</v>
      </c>
      <c r="D28" s="12" t="s">
        <v>116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3.5" x14ac:dyDescent="0.25">
      <c r="A29" s="55" t="s">
        <v>134</v>
      </c>
      <c r="B29" s="56"/>
      <c r="C29" s="9" t="s">
        <v>7</v>
      </c>
      <c r="D29" s="11" t="s">
        <v>116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3.5" x14ac:dyDescent="0.25">
      <c r="A30" s="55" t="s">
        <v>135</v>
      </c>
      <c r="B30" s="56"/>
      <c r="C30" s="9" t="s">
        <v>7</v>
      </c>
      <c r="D30" s="12" t="s">
        <v>116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116</v>
      </c>
    </row>
    <row r="31" spans="1:28" ht="13.5" x14ac:dyDescent="0.25">
      <c r="A31" s="55" t="s">
        <v>136</v>
      </c>
      <c r="B31" s="56"/>
      <c r="C31" s="9" t="s">
        <v>7</v>
      </c>
      <c r="D31" s="11" t="s">
        <v>116</v>
      </c>
      <c r="E31" s="11" t="s">
        <v>116</v>
      </c>
      <c r="F31" s="11" t="s">
        <v>116</v>
      </c>
      <c r="G31" s="11" t="s">
        <v>116</v>
      </c>
      <c r="H31" s="11" t="s">
        <v>116</v>
      </c>
      <c r="I31" s="11" t="s">
        <v>116</v>
      </c>
      <c r="J31" s="11" t="s">
        <v>116</v>
      </c>
      <c r="K31" s="11" t="s">
        <v>116</v>
      </c>
      <c r="L31" s="11" t="s">
        <v>116</v>
      </c>
      <c r="M31" s="11" t="s">
        <v>116</v>
      </c>
      <c r="N31" s="11" t="s">
        <v>116</v>
      </c>
      <c r="O31" s="11" t="s">
        <v>116</v>
      </c>
      <c r="P31" s="11" t="s">
        <v>116</v>
      </c>
      <c r="Q31" s="11" t="s">
        <v>116</v>
      </c>
      <c r="R31" s="11" t="s">
        <v>116</v>
      </c>
      <c r="S31" s="11" t="s">
        <v>116</v>
      </c>
      <c r="T31" s="11">
        <v>7.1356469999999996</v>
      </c>
      <c r="U31" s="11">
        <v>-0.37797500000000001</v>
      </c>
      <c r="V31" s="11">
        <v>1.5367710000000001</v>
      </c>
      <c r="W31" s="11" t="s">
        <v>116</v>
      </c>
      <c r="X31" s="11" t="s">
        <v>116</v>
      </c>
      <c r="Y31" s="11" t="s">
        <v>116</v>
      </c>
      <c r="Z31" s="11" t="s">
        <v>116</v>
      </c>
      <c r="AA31" s="11" t="s">
        <v>116</v>
      </c>
      <c r="AB31" s="11" t="s">
        <v>116</v>
      </c>
    </row>
    <row r="32" spans="1:28" ht="13.5" x14ac:dyDescent="0.25">
      <c r="A32" s="55" t="s">
        <v>137</v>
      </c>
      <c r="B32" s="56"/>
      <c r="C32" s="9" t="s">
        <v>7</v>
      </c>
      <c r="D32" s="12" t="s">
        <v>116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3.5" x14ac:dyDescent="0.25">
      <c r="A33" s="55" t="s">
        <v>138</v>
      </c>
      <c r="B33" s="56"/>
      <c r="C33" s="9" t="s">
        <v>7</v>
      </c>
      <c r="D33" s="11" t="s">
        <v>116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11" t="s">
        <v>116</v>
      </c>
      <c r="J33" s="11" t="s">
        <v>116</v>
      </c>
      <c r="K33" s="11" t="s">
        <v>116</v>
      </c>
      <c r="L33" s="11" t="s">
        <v>116</v>
      </c>
      <c r="M33" s="11" t="s">
        <v>116</v>
      </c>
      <c r="N33" s="11" t="s">
        <v>116</v>
      </c>
      <c r="O33" s="11" t="s">
        <v>116</v>
      </c>
      <c r="P33" s="11" t="s">
        <v>116</v>
      </c>
      <c r="Q33" s="11" t="s">
        <v>116</v>
      </c>
      <c r="R33" s="11" t="s">
        <v>116</v>
      </c>
      <c r="S33" s="11" t="s">
        <v>116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116</v>
      </c>
    </row>
    <row r="34" spans="1:28" ht="13.5" x14ac:dyDescent="0.25">
      <c r="A34" s="55" t="s">
        <v>139</v>
      </c>
      <c r="B34" s="56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116</v>
      </c>
    </row>
    <row r="35" spans="1:28" ht="13.5" x14ac:dyDescent="0.25">
      <c r="A35" s="55" t="s">
        <v>140</v>
      </c>
      <c r="B35" s="56"/>
      <c r="C35" s="9" t="s">
        <v>7</v>
      </c>
      <c r="D35" s="11" t="s">
        <v>116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3.5" x14ac:dyDescent="0.25">
      <c r="A36" s="55" t="s">
        <v>141</v>
      </c>
      <c r="B36" s="56"/>
      <c r="C36" s="9" t="s">
        <v>7</v>
      </c>
      <c r="D36" s="12" t="s">
        <v>116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3.5" x14ac:dyDescent="0.25">
      <c r="A37" s="55" t="s">
        <v>142</v>
      </c>
      <c r="B37" s="56"/>
      <c r="C37" s="9" t="s">
        <v>7</v>
      </c>
      <c r="D37" s="11" t="s">
        <v>116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3.5" x14ac:dyDescent="0.25">
      <c r="A38" s="55" t="s">
        <v>143</v>
      </c>
      <c r="B38" s="56"/>
      <c r="C38" s="9" t="s">
        <v>7</v>
      </c>
      <c r="D38" s="12" t="s">
        <v>116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3.5" x14ac:dyDescent="0.25">
      <c r="A39" s="55" t="s">
        <v>144</v>
      </c>
      <c r="B39" s="56"/>
      <c r="C39" s="9" t="s">
        <v>7</v>
      </c>
      <c r="D39" s="11" t="s">
        <v>116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3.5" x14ac:dyDescent="0.25">
      <c r="A40" s="55" t="s">
        <v>145</v>
      </c>
      <c r="B40" s="56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3.5" x14ac:dyDescent="0.25">
      <c r="A41" s="55" t="s">
        <v>151</v>
      </c>
      <c r="B41" s="56"/>
      <c r="C41" s="9" t="s">
        <v>7</v>
      </c>
      <c r="D41" s="11" t="s">
        <v>116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116</v>
      </c>
    </row>
    <row r="42" spans="1:28" ht="13.5" x14ac:dyDescent="0.25">
      <c r="A42" s="55" t="s">
        <v>146</v>
      </c>
      <c r="B42" s="56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3.5" x14ac:dyDescent="0.25">
      <c r="A43" s="55" t="s">
        <v>153</v>
      </c>
      <c r="B43" s="56"/>
      <c r="C43" s="9" t="s">
        <v>7</v>
      </c>
      <c r="D43" s="11" t="s">
        <v>116</v>
      </c>
      <c r="E43" s="11" t="s">
        <v>116</v>
      </c>
      <c r="F43" s="11" t="s">
        <v>116</v>
      </c>
      <c r="G43" s="11" t="s">
        <v>116</v>
      </c>
      <c r="H43" s="11" t="s">
        <v>116</v>
      </c>
      <c r="I43" s="11" t="s">
        <v>116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116</v>
      </c>
      <c r="AB43" s="11" t="s">
        <v>116</v>
      </c>
    </row>
    <row r="44" spans="1:28" ht="13.5" x14ac:dyDescent="0.25">
      <c r="A44" s="55" t="s">
        <v>147</v>
      </c>
      <c r="B44" s="56"/>
      <c r="C44" s="9" t="s">
        <v>7</v>
      </c>
      <c r="D44" s="12" t="s">
        <v>116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3.5" x14ac:dyDescent="0.25">
      <c r="A45" s="55" t="s">
        <v>148</v>
      </c>
      <c r="B45" s="56"/>
      <c r="C45" s="9" t="s">
        <v>7</v>
      </c>
      <c r="D45" s="11" t="s">
        <v>116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3.5" x14ac:dyDescent="0.25">
      <c r="A46" s="57" t="s">
        <v>149</v>
      </c>
      <c r="B46" s="10" t="s">
        <v>157</v>
      </c>
      <c r="C46" s="9" t="s">
        <v>7</v>
      </c>
      <c r="D46" s="12" t="s">
        <v>116</v>
      </c>
      <c r="E46" s="12" t="s">
        <v>116</v>
      </c>
      <c r="F46" s="12" t="s">
        <v>116</v>
      </c>
      <c r="G46" s="12" t="s">
        <v>116</v>
      </c>
      <c r="H46" s="12" t="s">
        <v>116</v>
      </c>
      <c r="I46" s="12" t="s">
        <v>116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116</v>
      </c>
      <c r="AB46" s="12" t="s">
        <v>116</v>
      </c>
    </row>
    <row r="47" spans="1:28" ht="13.5" x14ac:dyDescent="0.25">
      <c r="A47" s="58"/>
      <c r="B47" s="10" t="s">
        <v>150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116</v>
      </c>
    </row>
    <row r="48" spans="1:28" x14ac:dyDescent="0.2">
      <c r="A48" s="13" t="s">
        <v>172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00000000-0004-0000-0500-000000000000}"/>
    <hyperlink ref="D6" r:id="rId2" display="http://stats.oecd.org/OECDStat_Metadata/ShowMetadata.ashx?Dataset=PDBI_I4&amp;Coords=[MEASURE].[GRW]&amp;ShowOnWeb=true&amp;Lang=en" xr:uid="{00000000-0004-0000-0500-000001000000}"/>
    <hyperlink ref="A19" r:id="rId3" display="http://stats.oecd.org/OECDStat_Metadata/ShowMetadata.ashx?Dataset=PDBI_I4&amp;Coords=[LOCATION].[DEU]&amp;ShowOnWeb=true&amp;Lang=en" xr:uid="{00000000-0004-0000-0500-000002000000}"/>
    <hyperlink ref="A23" r:id="rId4" display="http://stats.oecd.org/OECDStat_Metadata/ShowMetadata.ashx?Dataset=PDBI_I4&amp;Coords=[LOCATION].[IRL]&amp;ShowOnWeb=true&amp;Lang=en" xr:uid="{00000000-0004-0000-0500-000003000000}"/>
    <hyperlink ref="A24" r:id="rId5" display="http://stats.oecd.org/OECDStat_Metadata/ShowMetadata.ashx?Dataset=PDBI_I4&amp;Coords=[LOCATION].[ISR]&amp;ShowOnWeb=true&amp;Lang=en" xr:uid="{00000000-0004-0000-0500-000004000000}"/>
    <hyperlink ref="C27" r:id="rId6" display="http://stats.oecd.org/OECDStat_Metadata/ShowMetadata.ashx?Dataset=PDBI_I4&amp;Coords=[SUBJECT].[I4_ANA_GVAEMP],[ACTIVITY].[G_I],[LOCATION].[KOR]&amp;ShowOnWeb=true&amp;Lang=en" xr:uid="{00000000-0004-0000-0500-000005000000}"/>
    <hyperlink ref="A48" r:id="rId7" display="https://stats-2.oecd.org/index.aspx?DatasetCode=PDBI_I4" xr:uid="{00000000-0004-0000-0500-000006000000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8"/>
  <sheetViews>
    <sheetView showGridLines="0" topLeftCell="B2" workbookViewId="0">
      <selection activeCell="O35" sqref="O35"/>
    </sheetView>
  </sheetViews>
  <sheetFormatPr defaultColWidth="9.140625"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179</v>
      </c>
    </row>
    <row r="2" spans="1:28" ht="34.5" x14ac:dyDescent="0.2">
      <c r="A2" s="7" t="s">
        <v>84</v>
      </c>
    </row>
    <row r="3" spans="1:28" x14ac:dyDescent="0.2">
      <c r="A3" s="72" t="s">
        <v>85</v>
      </c>
      <c r="B3" s="73"/>
      <c r="C3" s="74"/>
      <c r="D3" s="75" t="s">
        <v>159</v>
      </c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7"/>
    </row>
    <row r="4" spans="1:28" x14ac:dyDescent="0.2">
      <c r="A4" s="72" t="s">
        <v>86</v>
      </c>
      <c r="B4" s="73"/>
      <c r="C4" s="74"/>
      <c r="D4" s="75" t="s">
        <v>178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7"/>
    </row>
    <row r="5" spans="1:28" x14ac:dyDescent="0.2">
      <c r="A5" s="61" t="s">
        <v>4</v>
      </c>
      <c r="B5" s="62"/>
      <c r="C5" s="63"/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 t="s">
        <v>95</v>
      </c>
      <c r="L5" s="8" t="s">
        <v>96</v>
      </c>
      <c r="M5" s="8" t="s">
        <v>97</v>
      </c>
      <c r="N5" s="8" t="s">
        <v>98</v>
      </c>
      <c r="O5" s="8" t="s">
        <v>99</v>
      </c>
      <c r="P5" s="8" t="s">
        <v>100</v>
      </c>
      <c r="Q5" s="8" t="s">
        <v>101</v>
      </c>
      <c r="R5" s="8" t="s">
        <v>102</v>
      </c>
      <c r="S5" s="8" t="s">
        <v>103</v>
      </c>
      <c r="T5" s="8" t="s">
        <v>104</v>
      </c>
      <c r="U5" s="8" t="s">
        <v>105</v>
      </c>
      <c r="V5" s="8" t="s">
        <v>106</v>
      </c>
      <c r="W5" s="8" t="s">
        <v>107</v>
      </c>
      <c r="X5" s="8" t="s">
        <v>5</v>
      </c>
      <c r="Y5" s="8" t="s">
        <v>108</v>
      </c>
      <c r="Z5" s="8" t="s">
        <v>109</v>
      </c>
      <c r="AA5" s="8" t="s">
        <v>110</v>
      </c>
      <c r="AB5" s="8" t="s">
        <v>111</v>
      </c>
    </row>
    <row r="6" spans="1:28" x14ac:dyDescent="0.2">
      <c r="A6" s="61" t="s">
        <v>112</v>
      </c>
      <c r="B6" s="62"/>
      <c r="C6" s="63"/>
      <c r="D6" s="64" t="s">
        <v>113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6"/>
    </row>
    <row r="7" spans="1:28" x14ac:dyDescent="0.2">
      <c r="A7" s="61" t="s">
        <v>6</v>
      </c>
      <c r="B7" s="62"/>
      <c r="C7" s="63"/>
      <c r="D7" s="67" t="s">
        <v>114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</row>
    <row r="8" spans="1:28" ht="13.5" x14ac:dyDescent="0.25">
      <c r="A8" s="70" t="s">
        <v>3</v>
      </c>
      <c r="B8" s="71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55" t="s">
        <v>115</v>
      </c>
      <c r="B9" s="56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116</v>
      </c>
      <c r="AB9" s="11" t="s">
        <v>116</v>
      </c>
    </row>
    <row r="10" spans="1:28" ht="13.5" x14ac:dyDescent="0.25">
      <c r="A10" s="55" t="s">
        <v>117</v>
      </c>
      <c r="B10" s="56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3.5" x14ac:dyDescent="0.25">
      <c r="A11" s="55" t="s">
        <v>118</v>
      </c>
      <c r="B11" s="56"/>
      <c r="C11" s="9" t="s">
        <v>7</v>
      </c>
      <c r="D11" s="11" t="s">
        <v>116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3.5" x14ac:dyDescent="0.25">
      <c r="A12" s="55" t="s">
        <v>119</v>
      </c>
      <c r="B12" s="56"/>
      <c r="C12" s="9" t="s">
        <v>7</v>
      </c>
      <c r="D12" s="12" t="s">
        <v>116</v>
      </c>
      <c r="E12" s="12" t="s">
        <v>116</v>
      </c>
      <c r="F12" s="12" t="s">
        <v>116</v>
      </c>
      <c r="G12" s="12" t="s">
        <v>116</v>
      </c>
      <c r="H12" s="12" t="s">
        <v>116</v>
      </c>
      <c r="I12" s="12" t="s">
        <v>116</v>
      </c>
      <c r="J12" s="12" t="s">
        <v>116</v>
      </c>
      <c r="K12" s="12" t="s">
        <v>116</v>
      </c>
      <c r="L12" s="12" t="s">
        <v>116</v>
      </c>
      <c r="M12" s="12" t="s">
        <v>116</v>
      </c>
      <c r="N12" s="12" t="s">
        <v>116</v>
      </c>
      <c r="O12" s="12" t="s">
        <v>116</v>
      </c>
      <c r="P12" s="12" t="s">
        <v>116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116</v>
      </c>
    </row>
    <row r="13" spans="1:28" ht="13.5" x14ac:dyDescent="0.25">
      <c r="A13" s="55" t="s">
        <v>120</v>
      </c>
      <c r="B13" s="56"/>
      <c r="C13" s="9" t="s">
        <v>7</v>
      </c>
      <c r="D13" s="11" t="s">
        <v>116</v>
      </c>
      <c r="E13" s="11" t="s">
        <v>116</v>
      </c>
      <c r="F13" s="11" t="s">
        <v>116</v>
      </c>
      <c r="G13" s="11" t="s">
        <v>116</v>
      </c>
      <c r="H13" s="11" t="s">
        <v>116</v>
      </c>
      <c r="I13" s="11" t="s">
        <v>116</v>
      </c>
      <c r="J13" s="11" t="s">
        <v>116</v>
      </c>
      <c r="K13" s="11" t="s">
        <v>116</v>
      </c>
      <c r="L13" s="11" t="s">
        <v>116</v>
      </c>
      <c r="M13" s="11" t="s">
        <v>116</v>
      </c>
      <c r="N13" s="11" t="s">
        <v>116</v>
      </c>
      <c r="O13" s="11" t="s">
        <v>116</v>
      </c>
      <c r="P13" s="11" t="s">
        <v>116</v>
      </c>
      <c r="Q13" s="11" t="s">
        <v>116</v>
      </c>
      <c r="R13" s="11" t="s">
        <v>116</v>
      </c>
      <c r="S13" s="11" t="s">
        <v>116</v>
      </c>
      <c r="T13" s="11" t="s">
        <v>116</v>
      </c>
      <c r="U13" s="11" t="s">
        <v>116</v>
      </c>
      <c r="V13" s="11" t="s">
        <v>116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116</v>
      </c>
    </row>
    <row r="14" spans="1:28" ht="13.5" x14ac:dyDescent="0.25">
      <c r="A14" s="55" t="s">
        <v>121</v>
      </c>
      <c r="B14" s="56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3.5" x14ac:dyDescent="0.25">
      <c r="A15" s="55" t="s">
        <v>122</v>
      </c>
      <c r="B15" s="56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3.5" x14ac:dyDescent="0.25">
      <c r="A16" s="55" t="s">
        <v>123</v>
      </c>
      <c r="B16" s="56"/>
      <c r="C16" s="9" t="s">
        <v>7</v>
      </c>
      <c r="D16" s="12" t="s">
        <v>116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3.5" x14ac:dyDescent="0.25">
      <c r="A17" s="55" t="s">
        <v>124</v>
      </c>
      <c r="B17" s="56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3.5" x14ac:dyDescent="0.25">
      <c r="A18" s="55" t="s">
        <v>125</v>
      </c>
      <c r="B18" s="56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3.5" x14ac:dyDescent="0.25">
      <c r="A19" s="59" t="s">
        <v>126</v>
      </c>
      <c r="B19" s="60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3.5" x14ac:dyDescent="0.25">
      <c r="A20" s="55" t="s">
        <v>127</v>
      </c>
      <c r="B20" s="56"/>
      <c r="C20" s="9" t="s">
        <v>7</v>
      </c>
      <c r="D20" s="12" t="s">
        <v>116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3.5" x14ac:dyDescent="0.25">
      <c r="A21" s="55" t="s">
        <v>128</v>
      </c>
      <c r="B21" s="56"/>
      <c r="C21" s="9" t="s">
        <v>7</v>
      </c>
      <c r="D21" s="11" t="s">
        <v>116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3.5" x14ac:dyDescent="0.25">
      <c r="A22" s="55" t="s">
        <v>129</v>
      </c>
      <c r="B22" s="56"/>
      <c r="C22" s="9" t="s">
        <v>7</v>
      </c>
      <c r="D22" s="12" t="s">
        <v>116</v>
      </c>
      <c r="E22" s="12" t="s">
        <v>116</v>
      </c>
      <c r="F22" s="12" t="s">
        <v>116</v>
      </c>
      <c r="G22" s="12" t="s">
        <v>116</v>
      </c>
      <c r="H22" s="12" t="s">
        <v>116</v>
      </c>
      <c r="I22" s="12" t="s">
        <v>116</v>
      </c>
      <c r="J22" s="12" t="s">
        <v>116</v>
      </c>
      <c r="K22" s="12" t="s">
        <v>116</v>
      </c>
      <c r="L22" s="12" t="s">
        <v>116</v>
      </c>
      <c r="M22" s="12" t="s">
        <v>116</v>
      </c>
      <c r="N22" s="12" t="s">
        <v>116</v>
      </c>
      <c r="O22" s="12" t="s">
        <v>116</v>
      </c>
      <c r="P22" s="12" t="s">
        <v>116</v>
      </c>
      <c r="Q22" s="12" t="s">
        <v>116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3.5" x14ac:dyDescent="0.25">
      <c r="A23" s="59" t="s">
        <v>130</v>
      </c>
      <c r="B23" s="60"/>
      <c r="C23" s="9" t="s">
        <v>7</v>
      </c>
      <c r="D23" s="11" t="s">
        <v>116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3.5" x14ac:dyDescent="0.25">
      <c r="A24" s="59" t="s">
        <v>131</v>
      </c>
      <c r="B24" s="60"/>
      <c r="C24" s="9" t="s">
        <v>7</v>
      </c>
      <c r="D24" s="12" t="s">
        <v>116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116</v>
      </c>
    </row>
    <row r="25" spans="1:28" ht="13.5" x14ac:dyDescent="0.25">
      <c r="A25" s="55" t="s">
        <v>132</v>
      </c>
      <c r="B25" s="56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3.5" x14ac:dyDescent="0.25">
      <c r="A26" s="55" t="s">
        <v>158</v>
      </c>
      <c r="B26" s="56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116</v>
      </c>
    </row>
    <row r="27" spans="1:28" ht="13.5" x14ac:dyDescent="0.25">
      <c r="A27" s="55" t="s">
        <v>154</v>
      </c>
      <c r="B27" s="56"/>
      <c r="C27" s="9" t="s">
        <v>173</v>
      </c>
      <c r="D27" s="11" t="s">
        <v>116</v>
      </c>
      <c r="E27" s="11" t="s">
        <v>116</v>
      </c>
      <c r="F27" s="11" t="s">
        <v>116</v>
      </c>
      <c r="G27" s="11" t="s">
        <v>116</v>
      </c>
      <c r="H27" s="11" t="s">
        <v>116</v>
      </c>
      <c r="I27" s="11" t="s">
        <v>116</v>
      </c>
      <c r="J27" s="11" t="s">
        <v>116</v>
      </c>
      <c r="K27" s="11" t="s">
        <v>116</v>
      </c>
      <c r="L27" s="11" t="s">
        <v>116</v>
      </c>
      <c r="M27" s="11" t="s">
        <v>116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116</v>
      </c>
    </row>
    <row r="28" spans="1:28" ht="13.5" x14ac:dyDescent="0.25">
      <c r="A28" s="55" t="s">
        <v>133</v>
      </c>
      <c r="B28" s="56"/>
      <c r="C28" s="9" t="s">
        <v>7</v>
      </c>
      <c r="D28" s="12" t="s">
        <v>116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3.5" x14ac:dyDescent="0.25">
      <c r="A29" s="55" t="s">
        <v>134</v>
      </c>
      <c r="B29" s="56"/>
      <c r="C29" s="9" t="s">
        <v>7</v>
      </c>
      <c r="D29" s="11" t="s">
        <v>116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3.5" x14ac:dyDescent="0.25">
      <c r="A30" s="55" t="s">
        <v>135</v>
      </c>
      <c r="B30" s="56"/>
      <c r="C30" s="9" t="s">
        <v>7</v>
      </c>
      <c r="D30" s="12" t="s">
        <v>116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116</v>
      </c>
    </row>
    <row r="31" spans="1:28" ht="13.5" x14ac:dyDescent="0.25">
      <c r="A31" s="55" t="s">
        <v>136</v>
      </c>
      <c r="B31" s="56"/>
      <c r="C31" s="9" t="s">
        <v>7</v>
      </c>
      <c r="D31" s="11" t="s">
        <v>116</v>
      </c>
      <c r="E31" s="11" t="s">
        <v>116</v>
      </c>
      <c r="F31" s="11" t="s">
        <v>116</v>
      </c>
      <c r="G31" s="11" t="s">
        <v>116</v>
      </c>
      <c r="H31" s="11" t="s">
        <v>116</v>
      </c>
      <c r="I31" s="11" t="s">
        <v>116</v>
      </c>
      <c r="J31" s="11" t="s">
        <v>116</v>
      </c>
      <c r="K31" s="11" t="s">
        <v>116</v>
      </c>
      <c r="L31" s="11" t="s">
        <v>116</v>
      </c>
      <c r="M31" s="11" t="s">
        <v>116</v>
      </c>
      <c r="N31" s="11" t="s">
        <v>116</v>
      </c>
      <c r="O31" s="11" t="s">
        <v>116</v>
      </c>
      <c r="P31" s="11" t="s">
        <v>116</v>
      </c>
      <c r="Q31" s="11" t="s">
        <v>116</v>
      </c>
      <c r="R31" s="11" t="s">
        <v>116</v>
      </c>
      <c r="S31" s="11" t="s">
        <v>116</v>
      </c>
      <c r="T31" s="11">
        <v>3.8812820000000001</v>
      </c>
      <c r="U31" s="11">
        <v>13.758972999999999</v>
      </c>
      <c r="V31" s="11">
        <v>-6.1144420000000004</v>
      </c>
      <c r="W31" s="11" t="s">
        <v>116</v>
      </c>
      <c r="X31" s="11" t="s">
        <v>116</v>
      </c>
      <c r="Y31" s="11" t="s">
        <v>116</v>
      </c>
      <c r="Z31" s="11" t="s">
        <v>116</v>
      </c>
      <c r="AA31" s="11" t="s">
        <v>116</v>
      </c>
      <c r="AB31" s="11" t="s">
        <v>116</v>
      </c>
    </row>
    <row r="32" spans="1:28" ht="13.5" x14ac:dyDescent="0.25">
      <c r="A32" s="55" t="s">
        <v>137</v>
      </c>
      <c r="B32" s="56"/>
      <c r="C32" s="9" t="s">
        <v>7</v>
      </c>
      <c r="D32" s="12" t="s">
        <v>116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3.5" x14ac:dyDescent="0.25">
      <c r="A33" s="55" t="s">
        <v>138</v>
      </c>
      <c r="B33" s="56"/>
      <c r="C33" s="9" t="s">
        <v>7</v>
      </c>
      <c r="D33" s="11" t="s">
        <v>116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11" t="s">
        <v>116</v>
      </c>
      <c r="J33" s="11" t="s">
        <v>116</v>
      </c>
      <c r="K33" s="11" t="s">
        <v>116</v>
      </c>
      <c r="L33" s="11" t="s">
        <v>116</v>
      </c>
      <c r="M33" s="11" t="s">
        <v>116</v>
      </c>
      <c r="N33" s="11" t="s">
        <v>116</v>
      </c>
      <c r="O33" s="11" t="s">
        <v>116</v>
      </c>
      <c r="P33" s="11" t="s">
        <v>116</v>
      </c>
      <c r="Q33" s="11" t="s">
        <v>116</v>
      </c>
      <c r="R33" s="11" t="s">
        <v>116</v>
      </c>
      <c r="S33" s="11" t="s">
        <v>116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116</v>
      </c>
    </row>
    <row r="34" spans="1:28" ht="13.5" x14ac:dyDescent="0.25">
      <c r="A34" s="55" t="s">
        <v>139</v>
      </c>
      <c r="B34" s="56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116</v>
      </c>
    </row>
    <row r="35" spans="1:28" ht="13.5" x14ac:dyDescent="0.25">
      <c r="A35" s="55" t="s">
        <v>140</v>
      </c>
      <c r="B35" s="56"/>
      <c r="C35" s="9" t="s">
        <v>7</v>
      </c>
      <c r="D35" s="11" t="s">
        <v>116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3.5" x14ac:dyDescent="0.25">
      <c r="A36" s="55" t="s">
        <v>141</v>
      </c>
      <c r="B36" s="56"/>
      <c r="C36" s="9" t="s">
        <v>7</v>
      </c>
      <c r="D36" s="12" t="s">
        <v>116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3.5" x14ac:dyDescent="0.25">
      <c r="A37" s="55" t="s">
        <v>142</v>
      </c>
      <c r="B37" s="56"/>
      <c r="C37" s="9" t="s">
        <v>7</v>
      </c>
      <c r="D37" s="11" t="s">
        <v>116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3.5" x14ac:dyDescent="0.25">
      <c r="A38" s="55" t="s">
        <v>143</v>
      </c>
      <c r="B38" s="56"/>
      <c r="C38" s="9" t="s">
        <v>7</v>
      </c>
      <c r="D38" s="12" t="s">
        <v>116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3.5" x14ac:dyDescent="0.25">
      <c r="A39" s="55" t="s">
        <v>144</v>
      </c>
      <c r="B39" s="56"/>
      <c r="C39" s="9" t="s">
        <v>7</v>
      </c>
      <c r="D39" s="11" t="s">
        <v>116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3.5" x14ac:dyDescent="0.25">
      <c r="A40" s="55" t="s">
        <v>145</v>
      </c>
      <c r="B40" s="56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3.5" x14ac:dyDescent="0.25">
      <c r="A41" s="55" t="s">
        <v>151</v>
      </c>
      <c r="B41" s="56"/>
      <c r="C41" s="9" t="s">
        <v>7</v>
      </c>
      <c r="D41" s="11" t="s">
        <v>116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116</v>
      </c>
    </row>
    <row r="42" spans="1:28" ht="13.5" x14ac:dyDescent="0.25">
      <c r="A42" s="55" t="s">
        <v>146</v>
      </c>
      <c r="B42" s="56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3.5" x14ac:dyDescent="0.25">
      <c r="A43" s="55" t="s">
        <v>153</v>
      </c>
      <c r="B43" s="56"/>
      <c r="C43" s="9" t="s">
        <v>7</v>
      </c>
      <c r="D43" s="11" t="s">
        <v>116</v>
      </c>
      <c r="E43" s="11" t="s">
        <v>116</v>
      </c>
      <c r="F43" s="11" t="s">
        <v>116</v>
      </c>
      <c r="G43" s="11" t="s">
        <v>116</v>
      </c>
      <c r="H43" s="11" t="s">
        <v>116</v>
      </c>
      <c r="I43" s="11" t="s">
        <v>116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116</v>
      </c>
      <c r="AB43" s="11" t="s">
        <v>116</v>
      </c>
    </row>
    <row r="44" spans="1:28" ht="13.5" x14ac:dyDescent="0.25">
      <c r="A44" s="55" t="s">
        <v>147</v>
      </c>
      <c r="B44" s="56"/>
      <c r="C44" s="9" t="s">
        <v>7</v>
      </c>
      <c r="D44" s="12" t="s">
        <v>116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3.5" x14ac:dyDescent="0.25">
      <c r="A45" s="55" t="s">
        <v>148</v>
      </c>
      <c r="B45" s="56"/>
      <c r="C45" s="9" t="s">
        <v>7</v>
      </c>
      <c r="D45" s="11" t="s">
        <v>116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3.5" x14ac:dyDescent="0.25">
      <c r="A46" s="57" t="s">
        <v>149</v>
      </c>
      <c r="B46" s="10" t="s">
        <v>157</v>
      </c>
      <c r="C46" s="9" t="s">
        <v>7</v>
      </c>
      <c r="D46" s="12" t="s">
        <v>116</v>
      </c>
      <c r="E46" s="12" t="s">
        <v>116</v>
      </c>
      <c r="F46" s="12" t="s">
        <v>116</v>
      </c>
      <c r="G46" s="12" t="s">
        <v>116</v>
      </c>
      <c r="H46" s="12" t="s">
        <v>116</v>
      </c>
      <c r="I46" s="12" t="s">
        <v>116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116</v>
      </c>
      <c r="AB46" s="12" t="s">
        <v>116</v>
      </c>
    </row>
    <row r="47" spans="1:28" ht="13.5" x14ac:dyDescent="0.25">
      <c r="A47" s="58"/>
      <c r="B47" s="10" t="s">
        <v>150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116</v>
      </c>
    </row>
    <row r="48" spans="1:28" x14ac:dyDescent="0.2">
      <c r="A48" s="13" t="s">
        <v>177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00000000-0004-0000-0600-000000000000}"/>
    <hyperlink ref="D6" r:id="rId2" display="http://stats.oecd.org/OECDStat_Metadata/ShowMetadata.ashx?Dataset=PDBI_I4&amp;Coords=[MEASURE].[GRW]&amp;ShowOnWeb=true&amp;Lang=en" xr:uid="{00000000-0004-0000-0600-000001000000}"/>
    <hyperlink ref="A19" r:id="rId3" display="http://stats.oecd.org/OECDStat_Metadata/ShowMetadata.ashx?Dataset=PDBI_I4&amp;Coords=[LOCATION].[DEU]&amp;ShowOnWeb=true&amp;Lang=en" xr:uid="{00000000-0004-0000-0600-000002000000}"/>
    <hyperlink ref="A23" r:id="rId4" display="http://stats.oecd.org/OECDStat_Metadata/ShowMetadata.ashx?Dataset=PDBI_I4&amp;Coords=[LOCATION].[IRL]&amp;ShowOnWeb=true&amp;Lang=en" xr:uid="{00000000-0004-0000-0600-000003000000}"/>
    <hyperlink ref="A24" r:id="rId5" display="http://stats.oecd.org/OECDStat_Metadata/ShowMetadata.ashx?Dataset=PDBI_I4&amp;Coords=[LOCATION].[ISR]&amp;ShowOnWeb=true&amp;Lang=en" xr:uid="{00000000-0004-0000-0600-000004000000}"/>
    <hyperlink ref="C27" r:id="rId6" display="http://stats.oecd.org/OECDStat_Metadata/ShowMetadata.ashx?Dataset=PDBI_I4&amp;Coords=[SUBJECT].[I4_ANA_GVAEMP],[ACTIVITY].[J],[LOCATION].[KOR]&amp;ShowOnWeb=true&amp;Lang=en" xr:uid="{00000000-0004-0000-0600-000005000000}"/>
    <hyperlink ref="A48" r:id="rId7" display="https://stats-2.oecd.org/index.aspx?DatasetCode=PDBI_I4" xr:uid="{00000000-0004-0000-0600-000006000000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48"/>
  <sheetViews>
    <sheetView showGridLines="0" topLeftCell="A8" workbookViewId="0">
      <selection activeCell="D31" sqref="D31"/>
    </sheetView>
  </sheetViews>
  <sheetFormatPr defaultColWidth="9.140625"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183</v>
      </c>
    </row>
    <row r="2" spans="1:28" ht="34.5" x14ac:dyDescent="0.2">
      <c r="A2" s="7" t="s">
        <v>84</v>
      </c>
    </row>
    <row r="3" spans="1:28" x14ac:dyDescent="0.2">
      <c r="A3" s="72" t="s">
        <v>85</v>
      </c>
      <c r="B3" s="73"/>
      <c r="C3" s="74"/>
      <c r="D3" s="75" t="s">
        <v>159</v>
      </c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7"/>
    </row>
    <row r="4" spans="1:28" x14ac:dyDescent="0.2">
      <c r="A4" s="72" t="s">
        <v>86</v>
      </c>
      <c r="B4" s="73"/>
      <c r="C4" s="74"/>
      <c r="D4" s="75" t="s">
        <v>182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7"/>
    </row>
    <row r="5" spans="1:28" x14ac:dyDescent="0.2">
      <c r="A5" s="61" t="s">
        <v>4</v>
      </c>
      <c r="B5" s="62"/>
      <c r="C5" s="63"/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 t="s">
        <v>95</v>
      </c>
      <c r="L5" s="8" t="s">
        <v>96</v>
      </c>
      <c r="M5" s="8" t="s">
        <v>97</v>
      </c>
      <c r="N5" s="8" t="s">
        <v>98</v>
      </c>
      <c r="O5" s="8" t="s">
        <v>99</v>
      </c>
      <c r="P5" s="8" t="s">
        <v>100</v>
      </c>
      <c r="Q5" s="8" t="s">
        <v>101</v>
      </c>
      <c r="R5" s="8" t="s">
        <v>102</v>
      </c>
      <c r="S5" s="8" t="s">
        <v>103</v>
      </c>
      <c r="T5" s="8" t="s">
        <v>104</v>
      </c>
      <c r="U5" s="8" t="s">
        <v>105</v>
      </c>
      <c r="V5" s="8" t="s">
        <v>106</v>
      </c>
      <c r="W5" s="8" t="s">
        <v>107</v>
      </c>
      <c r="X5" s="8" t="s">
        <v>5</v>
      </c>
      <c r="Y5" s="8" t="s">
        <v>108</v>
      </c>
      <c r="Z5" s="8" t="s">
        <v>109</v>
      </c>
      <c r="AA5" s="8" t="s">
        <v>110</v>
      </c>
      <c r="AB5" s="8" t="s">
        <v>111</v>
      </c>
    </row>
    <row r="6" spans="1:28" x14ac:dyDescent="0.2">
      <c r="A6" s="61" t="s">
        <v>112</v>
      </c>
      <c r="B6" s="62"/>
      <c r="C6" s="63"/>
      <c r="D6" s="64" t="s">
        <v>113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6"/>
    </row>
    <row r="7" spans="1:28" x14ac:dyDescent="0.2">
      <c r="A7" s="61" t="s">
        <v>6</v>
      </c>
      <c r="B7" s="62"/>
      <c r="C7" s="63"/>
      <c r="D7" s="67" t="s">
        <v>114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</row>
    <row r="8" spans="1:28" ht="13.5" x14ac:dyDescent="0.25">
      <c r="A8" s="70" t="s">
        <v>3</v>
      </c>
      <c r="B8" s="71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55" t="s">
        <v>115</v>
      </c>
      <c r="B9" s="56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116</v>
      </c>
      <c r="AB9" s="11" t="s">
        <v>116</v>
      </c>
    </row>
    <row r="10" spans="1:28" ht="13.5" x14ac:dyDescent="0.25">
      <c r="A10" s="55" t="s">
        <v>117</v>
      </c>
      <c r="B10" s="56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3.5" x14ac:dyDescent="0.25">
      <c r="A11" s="55" t="s">
        <v>118</v>
      </c>
      <c r="B11" s="56"/>
      <c r="C11" s="9" t="s">
        <v>7</v>
      </c>
      <c r="D11" s="11" t="s">
        <v>116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3.5" x14ac:dyDescent="0.25">
      <c r="A12" s="55" t="s">
        <v>119</v>
      </c>
      <c r="B12" s="56"/>
      <c r="C12" s="9" t="s">
        <v>7</v>
      </c>
      <c r="D12" s="12" t="s">
        <v>116</v>
      </c>
      <c r="E12" s="12" t="s">
        <v>116</v>
      </c>
      <c r="F12" s="12" t="s">
        <v>116</v>
      </c>
      <c r="G12" s="12" t="s">
        <v>116</v>
      </c>
      <c r="H12" s="12" t="s">
        <v>116</v>
      </c>
      <c r="I12" s="12" t="s">
        <v>116</v>
      </c>
      <c r="J12" s="12" t="s">
        <v>116</v>
      </c>
      <c r="K12" s="12" t="s">
        <v>116</v>
      </c>
      <c r="L12" s="12" t="s">
        <v>116</v>
      </c>
      <c r="M12" s="12" t="s">
        <v>116</v>
      </c>
      <c r="N12" s="12" t="s">
        <v>116</v>
      </c>
      <c r="O12" s="12" t="s">
        <v>116</v>
      </c>
      <c r="P12" s="12" t="s">
        <v>116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116</v>
      </c>
    </row>
    <row r="13" spans="1:28" ht="13.5" x14ac:dyDescent="0.25">
      <c r="A13" s="55" t="s">
        <v>120</v>
      </c>
      <c r="B13" s="56"/>
      <c r="C13" s="9" t="s">
        <v>7</v>
      </c>
      <c r="D13" s="11" t="s">
        <v>116</v>
      </c>
      <c r="E13" s="11" t="s">
        <v>116</v>
      </c>
      <c r="F13" s="11" t="s">
        <v>116</v>
      </c>
      <c r="G13" s="11" t="s">
        <v>116</v>
      </c>
      <c r="H13" s="11" t="s">
        <v>116</v>
      </c>
      <c r="I13" s="11" t="s">
        <v>116</v>
      </c>
      <c r="J13" s="11" t="s">
        <v>116</v>
      </c>
      <c r="K13" s="11" t="s">
        <v>116</v>
      </c>
      <c r="L13" s="11" t="s">
        <v>116</v>
      </c>
      <c r="M13" s="11" t="s">
        <v>116</v>
      </c>
      <c r="N13" s="11" t="s">
        <v>116</v>
      </c>
      <c r="O13" s="11" t="s">
        <v>116</v>
      </c>
      <c r="P13" s="11" t="s">
        <v>116</v>
      </c>
      <c r="Q13" s="11" t="s">
        <v>116</v>
      </c>
      <c r="R13" s="11" t="s">
        <v>116</v>
      </c>
      <c r="S13" s="11" t="s">
        <v>116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116</v>
      </c>
    </row>
    <row r="14" spans="1:28" ht="13.5" x14ac:dyDescent="0.25">
      <c r="A14" s="55" t="s">
        <v>121</v>
      </c>
      <c r="B14" s="56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3.5" x14ac:dyDescent="0.25">
      <c r="A15" s="55" t="s">
        <v>122</v>
      </c>
      <c r="B15" s="56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3.5" x14ac:dyDescent="0.25">
      <c r="A16" s="55" t="s">
        <v>123</v>
      </c>
      <c r="B16" s="56"/>
      <c r="C16" s="9" t="s">
        <v>7</v>
      </c>
      <c r="D16" s="12" t="s">
        <v>116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3.5" x14ac:dyDescent="0.25">
      <c r="A17" s="55" t="s">
        <v>124</v>
      </c>
      <c r="B17" s="56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3.5" x14ac:dyDescent="0.25">
      <c r="A18" s="55" t="s">
        <v>125</v>
      </c>
      <c r="B18" s="56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3.5" x14ac:dyDescent="0.25">
      <c r="A19" s="59" t="s">
        <v>126</v>
      </c>
      <c r="B19" s="60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3.5" x14ac:dyDescent="0.25">
      <c r="A20" s="55" t="s">
        <v>127</v>
      </c>
      <c r="B20" s="56"/>
      <c r="C20" s="9" t="s">
        <v>7</v>
      </c>
      <c r="D20" s="12" t="s">
        <v>116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3.5" x14ac:dyDescent="0.25">
      <c r="A21" s="55" t="s">
        <v>128</v>
      </c>
      <c r="B21" s="56"/>
      <c r="C21" s="9" t="s">
        <v>7</v>
      </c>
      <c r="D21" s="11" t="s">
        <v>116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3.5" x14ac:dyDescent="0.25">
      <c r="A22" s="55" t="s">
        <v>129</v>
      </c>
      <c r="B22" s="56"/>
      <c r="C22" s="9" t="s">
        <v>7</v>
      </c>
      <c r="D22" s="12" t="s">
        <v>116</v>
      </c>
      <c r="E22" s="12" t="s">
        <v>116</v>
      </c>
      <c r="F22" s="12" t="s">
        <v>116</v>
      </c>
      <c r="G22" s="12" t="s">
        <v>116</v>
      </c>
      <c r="H22" s="12" t="s">
        <v>116</v>
      </c>
      <c r="I22" s="12" t="s">
        <v>116</v>
      </c>
      <c r="J22" s="12" t="s">
        <v>116</v>
      </c>
      <c r="K22" s="12" t="s">
        <v>116</v>
      </c>
      <c r="L22" s="12" t="s">
        <v>116</v>
      </c>
      <c r="M22" s="12" t="s">
        <v>116</v>
      </c>
      <c r="N22" s="12" t="s">
        <v>116</v>
      </c>
      <c r="O22" s="12" t="s">
        <v>116</v>
      </c>
      <c r="P22" s="12" t="s">
        <v>116</v>
      </c>
      <c r="Q22" s="12" t="s">
        <v>116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3.5" x14ac:dyDescent="0.25">
      <c r="A23" s="59" t="s">
        <v>130</v>
      </c>
      <c r="B23" s="60"/>
      <c r="C23" s="9" t="s">
        <v>7</v>
      </c>
      <c r="D23" s="11" t="s">
        <v>116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3.5" x14ac:dyDescent="0.25">
      <c r="A24" s="59" t="s">
        <v>131</v>
      </c>
      <c r="B24" s="60"/>
      <c r="C24" s="9" t="s">
        <v>7</v>
      </c>
      <c r="D24" s="12" t="s">
        <v>116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116</v>
      </c>
    </row>
    <row r="25" spans="1:28" ht="13.5" x14ac:dyDescent="0.25">
      <c r="A25" s="55" t="s">
        <v>132</v>
      </c>
      <c r="B25" s="56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3.5" x14ac:dyDescent="0.25">
      <c r="A26" s="55" t="s">
        <v>158</v>
      </c>
      <c r="B26" s="56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116</v>
      </c>
    </row>
    <row r="27" spans="1:28" ht="13.5" x14ac:dyDescent="0.25">
      <c r="A27" s="55" t="s">
        <v>154</v>
      </c>
      <c r="B27" s="56"/>
      <c r="C27" s="9" t="s">
        <v>7</v>
      </c>
      <c r="D27" s="11" t="s">
        <v>116</v>
      </c>
      <c r="E27" s="11" t="s">
        <v>116</v>
      </c>
      <c r="F27" s="11" t="s">
        <v>116</v>
      </c>
      <c r="G27" s="11" t="s">
        <v>116</v>
      </c>
      <c r="H27" s="11" t="s">
        <v>116</v>
      </c>
      <c r="I27" s="11" t="s">
        <v>116</v>
      </c>
      <c r="J27" s="11" t="s">
        <v>116</v>
      </c>
      <c r="K27" s="11" t="s">
        <v>116</v>
      </c>
      <c r="L27" s="11" t="s">
        <v>116</v>
      </c>
      <c r="M27" s="11" t="s">
        <v>116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116</v>
      </c>
    </row>
    <row r="28" spans="1:28" ht="13.5" x14ac:dyDescent="0.25">
      <c r="A28" s="55" t="s">
        <v>133</v>
      </c>
      <c r="B28" s="56"/>
      <c r="C28" s="9" t="s">
        <v>7</v>
      </c>
      <c r="D28" s="12" t="s">
        <v>116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3.5" x14ac:dyDescent="0.25">
      <c r="A29" s="55" t="s">
        <v>134</v>
      </c>
      <c r="B29" s="56"/>
      <c r="C29" s="9" t="s">
        <v>7</v>
      </c>
      <c r="D29" s="11" t="s">
        <v>116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3.5" x14ac:dyDescent="0.25">
      <c r="A30" s="55" t="s">
        <v>135</v>
      </c>
      <c r="B30" s="56"/>
      <c r="C30" s="9" t="s">
        <v>7</v>
      </c>
      <c r="D30" s="12" t="s">
        <v>116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116</v>
      </c>
    </row>
    <row r="31" spans="1:28" ht="13.5" x14ac:dyDescent="0.25">
      <c r="A31" s="55" t="s">
        <v>136</v>
      </c>
      <c r="B31" s="56"/>
      <c r="C31" s="9" t="s">
        <v>7</v>
      </c>
      <c r="D31" s="11" t="s">
        <v>116</v>
      </c>
      <c r="E31" s="11" t="s">
        <v>116</v>
      </c>
      <c r="F31" s="11" t="s">
        <v>116</v>
      </c>
      <c r="G31" s="11" t="s">
        <v>116</v>
      </c>
      <c r="H31" s="11" t="s">
        <v>116</v>
      </c>
      <c r="I31" s="11" t="s">
        <v>116</v>
      </c>
      <c r="J31" s="11" t="s">
        <v>116</v>
      </c>
      <c r="K31" s="11" t="s">
        <v>116</v>
      </c>
      <c r="L31" s="11" t="s">
        <v>116</v>
      </c>
      <c r="M31" s="11" t="s">
        <v>116</v>
      </c>
      <c r="N31" s="11" t="s">
        <v>116</v>
      </c>
      <c r="O31" s="11" t="s">
        <v>116</v>
      </c>
      <c r="P31" s="11" t="s">
        <v>116</v>
      </c>
      <c r="Q31" s="11" t="s">
        <v>116</v>
      </c>
      <c r="R31" s="11" t="s">
        <v>116</v>
      </c>
      <c r="S31" s="11" t="s">
        <v>116</v>
      </c>
      <c r="T31" s="11">
        <v>11.747142999999999</v>
      </c>
      <c r="U31" s="11">
        <v>-16.390661000000001</v>
      </c>
      <c r="V31" s="11">
        <v>14.571035999999999</v>
      </c>
      <c r="W31" s="11" t="s">
        <v>116</v>
      </c>
      <c r="X31" s="11" t="s">
        <v>116</v>
      </c>
      <c r="Y31" s="11" t="s">
        <v>116</v>
      </c>
      <c r="Z31" s="11" t="s">
        <v>116</v>
      </c>
      <c r="AA31" s="11" t="s">
        <v>116</v>
      </c>
      <c r="AB31" s="11" t="s">
        <v>116</v>
      </c>
    </row>
    <row r="32" spans="1:28" ht="13.5" x14ac:dyDescent="0.25">
      <c r="A32" s="55" t="s">
        <v>137</v>
      </c>
      <c r="B32" s="56"/>
      <c r="C32" s="9" t="s">
        <v>7</v>
      </c>
      <c r="D32" s="12" t="s">
        <v>116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3.5" x14ac:dyDescent="0.25">
      <c r="A33" s="55" t="s">
        <v>138</v>
      </c>
      <c r="B33" s="56"/>
      <c r="C33" s="9" t="s">
        <v>7</v>
      </c>
      <c r="D33" s="11" t="s">
        <v>116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11" t="s">
        <v>116</v>
      </c>
      <c r="J33" s="11" t="s">
        <v>116</v>
      </c>
      <c r="K33" s="11" t="s">
        <v>116</v>
      </c>
      <c r="L33" s="11" t="s">
        <v>116</v>
      </c>
      <c r="M33" s="11" t="s">
        <v>116</v>
      </c>
      <c r="N33" s="11" t="s">
        <v>116</v>
      </c>
      <c r="O33" s="11" t="s">
        <v>116</v>
      </c>
      <c r="P33" s="11" t="s">
        <v>116</v>
      </c>
      <c r="Q33" s="11" t="s">
        <v>116</v>
      </c>
      <c r="R33" s="11" t="s">
        <v>116</v>
      </c>
      <c r="S33" s="11" t="s">
        <v>116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116</v>
      </c>
    </row>
    <row r="34" spans="1:28" ht="13.5" x14ac:dyDescent="0.25">
      <c r="A34" s="55" t="s">
        <v>139</v>
      </c>
      <c r="B34" s="56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116</v>
      </c>
    </row>
    <row r="35" spans="1:28" ht="13.5" x14ac:dyDescent="0.25">
      <c r="A35" s="55" t="s">
        <v>140</v>
      </c>
      <c r="B35" s="56"/>
      <c r="C35" s="9" t="s">
        <v>7</v>
      </c>
      <c r="D35" s="11" t="s">
        <v>116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3.5" x14ac:dyDescent="0.25">
      <c r="A36" s="55" t="s">
        <v>141</v>
      </c>
      <c r="B36" s="56"/>
      <c r="C36" s="9" t="s">
        <v>7</v>
      </c>
      <c r="D36" s="12" t="s">
        <v>116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3.5" x14ac:dyDescent="0.25">
      <c r="A37" s="55" t="s">
        <v>142</v>
      </c>
      <c r="B37" s="56"/>
      <c r="C37" s="9" t="s">
        <v>7</v>
      </c>
      <c r="D37" s="11" t="s">
        <v>116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3.5" x14ac:dyDescent="0.25">
      <c r="A38" s="55" t="s">
        <v>143</v>
      </c>
      <c r="B38" s="56"/>
      <c r="C38" s="9" t="s">
        <v>7</v>
      </c>
      <c r="D38" s="12" t="s">
        <v>116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3.5" x14ac:dyDescent="0.25">
      <c r="A39" s="55" t="s">
        <v>144</v>
      </c>
      <c r="B39" s="56"/>
      <c r="C39" s="9" t="s">
        <v>7</v>
      </c>
      <c r="D39" s="11" t="s">
        <v>116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3.5" x14ac:dyDescent="0.25">
      <c r="A40" s="55" t="s">
        <v>145</v>
      </c>
      <c r="B40" s="56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3.5" x14ac:dyDescent="0.25">
      <c r="A41" s="55" t="s">
        <v>151</v>
      </c>
      <c r="B41" s="56"/>
      <c r="C41" s="9" t="s">
        <v>7</v>
      </c>
      <c r="D41" s="11" t="s">
        <v>116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116</v>
      </c>
    </row>
    <row r="42" spans="1:28" ht="13.5" x14ac:dyDescent="0.25">
      <c r="A42" s="55" t="s">
        <v>146</v>
      </c>
      <c r="B42" s="56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3.5" x14ac:dyDescent="0.25">
      <c r="A43" s="55" t="s">
        <v>153</v>
      </c>
      <c r="B43" s="56"/>
      <c r="C43" s="9" t="s">
        <v>7</v>
      </c>
      <c r="D43" s="11" t="s">
        <v>116</v>
      </c>
      <c r="E43" s="11" t="s">
        <v>116</v>
      </c>
      <c r="F43" s="11" t="s">
        <v>116</v>
      </c>
      <c r="G43" s="11" t="s">
        <v>116</v>
      </c>
      <c r="H43" s="11" t="s">
        <v>116</v>
      </c>
      <c r="I43" s="11" t="s">
        <v>116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116</v>
      </c>
      <c r="AB43" s="11" t="s">
        <v>116</v>
      </c>
    </row>
    <row r="44" spans="1:28" ht="13.5" x14ac:dyDescent="0.25">
      <c r="A44" s="55" t="s">
        <v>147</v>
      </c>
      <c r="B44" s="56"/>
      <c r="C44" s="9" t="s">
        <v>7</v>
      </c>
      <c r="D44" s="12" t="s">
        <v>116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3.5" x14ac:dyDescent="0.25">
      <c r="A45" s="55" t="s">
        <v>148</v>
      </c>
      <c r="B45" s="56"/>
      <c r="C45" s="9" t="s">
        <v>7</v>
      </c>
      <c r="D45" s="11" t="s">
        <v>116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3.5" x14ac:dyDescent="0.25">
      <c r="A46" s="57" t="s">
        <v>149</v>
      </c>
      <c r="B46" s="10" t="s">
        <v>157</v>
      </c>
      <c r="C46" s="9" t="s">
        <v>7</v>
      </c>
      <c r="D46" s="12" t="s">
        <v>116</v>
      </c>
      <c r="E46" s="12" t="s">
        <v>116</v>
      </c>
      <c r="F46" s="12" t="s">
        <v>116</v>
      </c>
      <c r="G46" s="12" t="s">
        <v>116</v>
      </c>
      <c r="H46" s="12" t="s">
        <v>116</v>
      </c>
      <c r="I46" s="12" t="s">
        <v>116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116</v>
      </c>
      <c r="AB46" s="12" t="s">
        <v>116</v>
      </c>
    </row>
    <row r="47" spans="1:28" ht="13.5" x14ac:dyDescent="0.25">
      <c r="A47" s="58"/>
      <c r="B47" s="10" t="s">
        <v>150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116</v>
      </c>
    </row>
    <row r="48" spans="1:28" x14ac:dyDescent="0.2">
      <c r="A48" s="13" t="s">
        <v>181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00000000-0004-0000-0700-000000000000}"/>
    <hyperlink ref="D6" r:id="rId2" display="http://stats.oecd.org/OECDStat_Metadata/ShowMetadata.ashx?Dataset=PDBI_I4&amp;Coords=[MEASURE].[GRW]&amp;ShowOnWeb=true&amp;Lang=en" xr:uid="{00000000-0004-0000-0700-000001000000}"/>
    <hyperlink ref="A19" r:id="rId3" display="http://stats.oecd.org/OECDStat_Metadata/ShowMetadata.ashx?Dataset=PDBI_I4&amp;Coords=[LOCATION].[DEU]&amp;ShowOnWeb=true&amp;Lang=en" xr:uid="{00000000-0004-0000-0700-000002000000}"/>
    <hyperlink ref="A23" r:id="rId4" display="http://stats.oecd.org/OECDStat_Metadata/ShowMetadata.ashx?Dataset=PDBI_I4&amp;Coords=[LOCATION].[IRL]&amp;ShowOnWeb=true&amp;Lang=en" xr:uid="{00000000-0004-0000-0700-000003000000}"/>
    <hyperlink ref="A24" r:id="rId5" display="http://stats.oecd.org/OECDStat_Metadata/ShowMetadata.ashx?Dataset=PDBI_I4&amp;Coords=[LOCATION].[ISR]&amp;ShowOnWeb=true&amp;Lang=en" xr:uid="{00000000-0004-0000-0700-000004000000}"/>
    <hyperlink ref="A48" r:id="rId6" display="https://stats-2.oecd.org/index.aspx?DatasetCode=PDBI_I4" xr:uid="{00000000-0004-0000-0700-000005000000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48"/>
  <sheetViews>
    <sheetView showGridLines="0" topLeftCell="A2" workbookViewId="0">
      <selection activeCell="D4" sqref="D4:AB4"/>
    </sheetView>
  </sheetViews>
  <sheetFormatPr defaultColWidth="9.140625" defaultRowHeight="12.75" x14ac:dyDescent="0.2"/>
  <cols>
    <col min="1" max="2" width="27.42578125" style="6" customWidth="1"/>
    <col min="3" max="3" width="2.42578125" style="6" customWidth="1"/>
    <col min="4" max="16384" width="9.140625" style="6"/>
  </cols>
  <sheetData>
    <row r="1" spans="1:28" hidden="1" x14ac:dyDescent="0.2">
      <c r="A1" s="5" t="e">
        <f ca="1">DotStatQuery(B1)</f>
        <v>#NAME?</v>
      </c>
      <c r="B1" s="5" t="s">
        <v>187</v>
      </c>
    </row>
    <row r="2" spans="1:28" ht="34.5" x14ac:dyDescent="0.2">
      <c r="A2" s="7" t="s">
        <v>84</v>
      </c>
    </row>
    <row r="3" spans="1:28" x14ac:dyDescent="0.2">
      <c r="A3" s="72" t="s">
        <v>85</v>
      </c>
      <c r="B3" s="73"/>
      <c r="C3" s="74"/>
      <c r="D3" s="75" t="s">
        <v>159</v>
      </c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7"/>
    </row>
    <row r="4" spans="1:28" x14ac:dyDescent="0.2">
      <c r="A4" s="72" t="s">
        <v>86</v>
      </c>
      <c r="B4" s="73"/>
      <c r="C4" s="74"/>
      <c r="D4" s="75" t="s">
        <v>186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7"/>
    </row>
    <row r="5" spans="1:28" x14ac:dyDescent="0.2">
      <c r="A5" s="61" t="s">
        <v>4</v>
      </c>
      <c r="B5" s="62"/>
      <c r="C5" s="63"/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 t="s">
        <v>95</v>
      </c>
      <c r="L5" s="8" t="s">
        <v>96</v>
      </c>
      <c r="M5" s="8" t="s">
        <v>97</v>
      </c>
      <c r="N5" s="8" t="s">
        <v>98</v>
      </c>
      <c r="O5" s="8" t="s">
        <v>99</v>
      </c>
      <c r="P5" s="8" t="s">
        <v>100</v>
      </c>
      <c r="Q5" s="8" t="s">
        <v>101</v>
      </c>
      <c r="R5" s="8" t="s">
        <v>102</v>
      </c>
      <c r="S5" s="8" t="s">
        <v>103</v>
      </c>
      <c r="T5" s="8" t="s">
        <v>104</v>
      </c>
      <c r="U5" s="8" t="s">
        <v>105</v>
      </c>
      <c r="V5" s="8" t="s">
        <v>106</v>
      </c>
      <c r="W5" s="8" t="s">
        <v>107</v>
      </c>
      <c r="X5" s="8" t="s">
        <v>5</v>
      </c>
      <c r="Y5" s="8" t="s">
        <v>108</v>
      </c>
      <c r="Z5" s="8" t="s">
        <v>109</v>
      </c>
      <c r="AA5" s="8" t="s">
        <v>110</v>
      </c>
      <c r="AB5" s="8" t="s">
        <v>111</v>
      </c>
    </row>
    <row r="6" spans="1:28" x14ac:dyDescent="0.2">
      <c r="A6" s="61" t="s">
        <v>112</v>
      </c>
      <c r="B6" s="62"/>
      <c r="C6" s="63"/>
      <c r="D6" s="64" t="s">
        <v>113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6"/>
    </row>
    <row r="7" spans="1:28" x14ac:dyDescent="0.2">
      <c r="A7" s="61" t="s">
        <v>6</v>
      </c>
      <c r="B7" s="62"/>
      <c r="C7" s="63"/>
      <c r="D7" s="67" t="s">
        <v>114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</row>
    <row r="8" spans="1:28" ht="13.5" x14ac:dyDescent="0.25">
      <c r="A8" s="70" t="s">
        <v>3</v>
      </c>
      <c r="B8" s="71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55" t="s">
        <v>115</v>
      </c>
      <c r="B9" s="56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116</v>
      </c>
      <c r="AB9" s="11" t="s">
        <v>116</v>
      </c>
    </row>
    <row r="10" spans="1:28" ht="13.5" x14ac:dyDescent="0.25">
      <c r="A10" s="55" t="s">
        <v>117</v>
      </c>
      <c r="B10" s="56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3.5" x14ac:dyDescent="0.25">
      <c r="A11" s="55" t="s">
        <v>118</v>
      </c>
      <c r="B11" s="56"/>
      <c r="C11" s="9" t="s">
        <v>7</v>
      </c>
      <c r="D11" s="11" t="s">
        <v>116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3.5" x14ac:dyDescent="0.25">
      <c r="A12" s="55" t="s">
        <v>119</v>
      </c>
      <c r="B12" s="56"/>
      <c r="C12" s="9" t="s">
        <v>7</v>
      </c>
      <c r="D12" s="12" t="s">
        <v>116</v>
      </c>
      <c r="E12" s="12" t="s">
        <v>116</v>
      </c>
      <c r="F12" s="12" t="s">
        <v>116</v>
      </c>
      <c r="G12" s="12" t="s">
        <v>116</v>
      </c>
      <c r="H12" s="12" t="s">
        <v>116</v>
      </c>
      <c r="I12" s="12" t="s">
        <v>116</v>
      </c>
      <c r="J12" s="12" t="s">
        <v>116</v>
      </c>
      <c r="K12" s="12" t="s">
        <v>116</v>
      </c>
      <c r="L12" s="12" t="s">
        <v>116</v>
      </c>
      <c r="M12" s="12" t="s">
        <v>116</v>
      </c>
      <c r="N12" s="12" t="s">
        <v>116</v>
      </c>
      <c r="O12" s="12" t="s">
        <v>116</v>
      </c>
      <c r="P12" s="12" t="s">
        <v>116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116</v>
      </c>
    </row>
    <row r="13" spans="1:28" ht="13.5" x14ac:dyDescent="0.25">
      <c r="A13" s="55" t="s">
        <v>120</v>
      </c>
      <c r="B13" s="56"/>
      <c r="C13" s="9" t="s">
        <v>7</v>
      </c>
      <c r="D13" s="11" t="s">
        <v>116</v>
      </c>
      <c r="E13" s="11" t="s">
        <v>116</v>
      </c>
      <c r="F13" s="11" t="s">
        <v>116</v>
      </c>
      <c r="G13" s="11" t="s">
        <v>116</v>
      </c>
      <c r="H13" s="11" t="s">
        <v>116</v>
      </c>
      <c r="I13" s="11" t="s">
        <v>116</v>
      </c>
      <c r="J13" s="11" t="s">
        <v>116</v>
      </c>
      <c r="K13" s="11" t="s">
        <v>116</v>
      </c>
      <c r="L13" s="11" t="s">
        <v>116</v>
      </c>
      <c r="M13" s="11" t="s">
        <v>116</v>
      </c>
      <c r="N13" s="11" t="s">
        <v>116</v>
      </c>
      <c r="O13" s="11" t="s">
        <v>116</v>
      </c>
      <c r="P13" s="11" t="s">
        <v>116</v>
      </c>
      <c r="Q13" s="11" t="s">
        <v>116</v>
      </c>
      <c r="R13" s="11" t="s">
        <v>116</v>
      </c>
      <c r="S13" s="11" t="s">
        <v>116</v>
      </c>
      <c r="T13" s="11" t="s">
        <v>116</v>
      </c>
      <c r="U13" s="11" t="s">
        <v>116</v>
      </c>
      <c r="V13" s="11" t="s">
        <v>116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116</v>
      </c>
    </row>
    <row r="14" spans="1:28" ht="13.5" x14ac:dyDescent="0.25">
      <c r="A14" s="55" t="s">
        <v>121</v>
      </c>
      <c r="B14" s="56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3.5" x14ac:dyDescent="0.25">
      <c r="A15" s="55" t="s">
        <v>122</v>
      </c>
      <c r="B15" s="56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3.5" x14ac:dyDescent="0.25">
      <c r="A16" s="55" t="s">
        <v>123</v>
      </c>
      <c r="B16" s="56"/>
      <c r="C16" s="9" t="s">
        <v>7</v>
      </c>
      <c r="D16" s="12" t="s">
        <v>116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3.5" x14ac:dyDescent="0.25">
      <c r="A17" s="55" t="s">
        <v>124</v>
      </c>
      <c r="B17" s="56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3.5" x14ac:dyDescent="0.25">
      <c r="A18" s="55" t="s">
        <v>125</v>
      </c>
      <c r="B18" s="56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3.5" x14ac:dyDescent="0.25">
      <c r="A19" s="59" t="s">
        <v>126</v>
      </c>
      <c r="B19" s="60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3.5" x14ac:dyDescent="0.25">
      <c r="A20" s="55" t="s">
        <v>127</v>
      </c>
      <c r="B20" s="56"/>
      <c r="C20" s="9" t="s">
        <v>7</v>
      </c>
      <c r="D20" s="12" t="s">
        <v>116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3.5" x14ac:dyDescent="0.25">
      <c r="A21" s="55" t="s">
        <v>128</v>
      </c>
      <c r="B21" s="56"/>
      <c r="C21" s="9" t="s">
        <v>7</v>
      </c>
      <c r="D21" s="11" t="s">
        <v>116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3.5" x14ac:dyDescent="0.25">
      <c r="A22" s="55" t="s">
        <v>129</v>
      </c>
      <c r="B22" s="56"/>
      <c r="C22" s="9" t="s">
        <v>7</v>
      </c>
      <c r="D22" s="12" t="s">
        <v>116</v>
      </c>
      <c r="E22" s="12" t="s">
        <v>116</v>
      </c>
      <c r="F22" s="12" t="s">
        <v>116</v>
      </c>
      <c r="G22" s="12" t="s">
        <v>116</v>
      </c>
      <c r="H22" s="12" t="s">
        <v>116</v>
      </c>
      <c r="I22" s="12" t="s">
        <v>116</v>
      </c>
      <c r="J22" s="12" t="s">
        <v>116</v>
      </c>
      <c r="K22" s="12" t="s">
        <v>116</v>
      </c>
      <c r="L22" s="12" t="s">
        <v>116</v>
      </c>
      <c r="M22" s="12" t="s">
        <v>116</v>
      </c>
      <c r="N22" s="12" t="s">
        <v>116</v>
      </c>
      <c r="O22" s="12" t="s">
        <v>116</v>
      </c>
      <c r="P22" s="12" t="s">
        <v>116</v>
      </c>
      <c r="Q22" s="12" t="s">
        <v>116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3.5" x14ac:dyDescent="0.25">
      <c r="A23" s="59" t="s">
        <v>130</v>
      </c>
      <c r="B23" s="60"/>
      <c r="C23" s="9" t="s">
        <v>7</v>
      </c>
      <c r="D23" s="11" t="s">
        <v>116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3.5" x14ac:dyDescent="0.25">
      <c r="A24" s="59" t="s">
        <v>131</v>
      </c>
      <c r="B24" s="60"/>
      <c r="C24" s="9" t="s">
        <v>7</v>
      </c>
      <c r="D24" s="12" t="s">
        <v>116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116</v>
      </c>
    </row>
    <row r="25" spans="1:28" ht="13.5" x14ac:dyDescent="0.25">
      <c r="A25" s="55" t="s">
        <v>132</v>
      </c>
      <c r="B25" s="56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3.5" x14ac:dyDescent="0.25">
      <c r="A26" s="55" t="s">
        <v>158</v>
      </c>
      <c r="B26" s="56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116</v>
      </c>
    </row>
    <row r="27" spans="1:28" ht="13.5" x14ac:dyDescent="0.25">
      <c r="A27" s="55" t="s">
        <v>154</v>
      </c>
      <c r="B27" s="56"/>
      <c r="C27" s="9" t="s">
        <v>7</v>
      </c>
      <c r="D27" s="11" t="s">
        <v>116</v>
      </c>
      <c r="E27" s="11" t="s">
        <v>116</v>
      </c>
      <c r="F27" s="11" t="s">
        <v>116</v>
      </c>
      <c r="G27" s="11" t="s">
        <v>116</v>
      </c>
      <c r="H27" s="11" t="s">
        <v>116</v>
      </c>
      <c r="I27" s="11" t="s">
        <v>116</v>
      </c>
      <c r="J27" s="11" t="s">
        <v>116</v>
      </c>
      <c r="K27" s="11" t="s">
        <v>116</v>
      </c>
      <c r="L27" s="11" t="s">
        <v>116</v>
      </c>
      <c r="M27" s="11" t="s">
        <v>116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116</v>
      </c>
    </row>
    <row r="28" spans="1:28" ht="13.5" x14ac:dyDescent="0.25">
      <c r="A28" s="55" t="s">
        <v>133</v>
      </c>
      <c r="B28" s="56"/>
      <c r="C28" s="9" t="s">
        <v>7</v>
      </c>
      <c r="D28" s="12" t="s">
        <v>116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3.5" x14ac:dyDescent="0.25">
      <c r="A29" s="55" t="s">
        <v>134</v>
      </c>
      <c r="B29" s="56"/>
      <c r="C29" s="9" t="s">
        <v>7</v>
      </c>
      <c r="D29" s="11" t="s">
        <v>116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3.5" x14ac:dyDescent="0.25">
      <c r="A30" s="55" t="s">
        <v>135</v>
      </c>
      <c r="B30" s="56"/>
      <c r="C30" s="9" t="s">
        <v>7</v>
      </c>
      <c r="D30" s="12" t="s">
        <v>116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116</v>
      </c>
    </row>
    <row r="31" spans="1:28" ht="13.5" x14ac:dyDescent="0.25">
      <c r="A31" s="55" t="s">
        <v>136</v>
      </c>
      <c r="B31" s="56"/>
      <c r="C31" s="9" t="s">
        <v>7</v>
      </c>
      <c r="D31" s="11" t="s">
        <v>116</v>
      </c>
      <c r="E31" s="11" t="s">
        <v>116</v>
      </c>
      <c r="F31" s="11" t="s">
        <v>116</v>
      </c>
      <c r="G31" s="11" t="s">
        <v>116</v>
      </c>
      <c r="H31" s="11" t="s">
        <v>116</v>
      </c>
      <c r="I31" s="11" t="s">
        <v>116</v>
      </c>
      <c r="J31" s="11" t="s">
        <v>116</v>
      </c>
      <c r="K31" s="11" t="s">
        <v>116</v>
      </c>
      <c r="L31" s="11" t="s">
        <v>116</v>
      </c>
      <c r="M31" s="11" t="s">
        <v>116</v>
      </c>
      <c r="N31" s="11" t="s">
        <v>116</v>
      </c>
      <c r="O31" s="11" t="s">
        <v>116</v>
      </c>
      <c r="P31" s="11" t="s">
        <v>116</v>
      </c>
      <c r="Q31" s="11" t="s">
        <v>116</v>
      </c>
      <c r="R31" s="11" t="s">
        <v>116</v>
      </c>
      <c r="S31" s="11" t="s">
        <v>116</v>
      </c>
      <c r="T31" s="11">
        <v>0.52978499999999995</v>
      </c>
      <c r="U31" s="11">
        <v>1.023263</v>
      </c>
      <c r="V31" s="11">
        <v>-2.5431629999999998</v>
      </c>
      <c r="W31" s="11" t="s">
        <v>116</v>
      </c>
      <c r="X31" s="11" t="s">
        <v>116</v>
      </c>
      <c r="Y31" s="11" t="s">
        <v>116</v>
      </c>
      <c r="Z31" s="11" t="s">
        <v>116</v>
      </c>
      <c r="AA31" s="11" t="s">
        <v>116</v>
      </c>
      <c r="AB31" s="11" t="s">
        <v>116</v>
      </c>
    </row>
    <row r="32" spans="1:28" ht="13.5" x14ac:dyDescent="0.25">
      <c r="A32" s="55" t="s">
        <v>137</v>
      </c>
      <c r="B32" s="56"/>
      <c r="C32" s="9" t="s">
        <v>7</v>
      </c>
      <c r="D32" s="12" t="s">
        <v>116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3.5" x14ac:dyDescent="0.25">
      <c r="A33" s="55" t="s">
        <v>138</v>
      </c>
      <c r="B33" s="56"/>
      <c r="C33" s="9" t="s">
        <v>7</v>
      </c>
      <c r="D33" s="11" t="s">
        <v>116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11" t="s">
        <v>116</v>
      </c>
      <c r="J33" s="11" t="s">
        <v>116</v>
      </c>
      <c r="K33" s="11" t="s">
        <v>116</v>
      </c>
      <c r="L33" s="11" t="s">
        <v>116</v>
      </c>
      <c r="M33" s="11" t="s">
        <v>116</v>
      </c>
      <c r="N33" s="11" t="s">
        <v>116</v>
      </c>
      <c r="O33" s="11" t="s">
        <v>116</v>
      </c>
      <c r="P33" s="11" t="s">
        <v>116</v>
      </c>
      <c r="Q33" s="11" t="s">
        <v>116</v>
      </c>
      <c r="R33" s="11" t="s">
        <v>116</v>
      </c>
      <c r="S33" s="11" t="s">
        <v>116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116</v>
      </c>
    </row>
    <row r="34" spans="1:28" ht="13.5" x14ac:dyDescent="0.25">
      <c r="A34" s="55" t="s">
        <v>139</v>
      </c>
      <c r="B34" s="56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116</v>
      </c>
    </row>
    <row r="35" spans="1:28" ht="13.5" x14ac:dyDescent="0.25">
      <c r="A35" s="55" t="s">
        <v>140</v>
      </c>
      <c r="B35" s="56"/>
      <c r="C35" s="9" t="s">
        <v>7</v>
      </c>
      <c r="D35" s="11" t="s">
        <v>116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3.5" x14ac:dyDescent="0.25">
      <c r="A36" s="55" t="s">
        <v>141</v>
      </c>
      <c r="B36" s="56"/>
      <c r="C36" s="9" t="s">
        <v>7</v>
      </c>
      <c r="D36" s="12" t="s">
        <v>116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3.5" x14ac:dyDescent="0.25">
      <c r="A37" s="55" t="s">
        <v>142</v>
      </c>
      <c r="B37" s="56"/>
      <c r="C37" s="9" t="s">
        <v>7</v>
      </c>
      <c r="D37" s="11" t="s">
        <v>116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3.5" x14ac:dyDescent="0.25">
      <c r="A38" s="55" t="s">
        <v>143</v>
      </c>
      <c r="B38" s="56"/>
      <c r="C38" s="9" t="s">
        <v>7</v>
      </c>
      <c r="D38" s="12" t="s">
        <v>116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3.5" x14ac:dyDescent="0.25">
      <c r="A39" s="55" t="s">
        <v>144</v>
      </c>
      <c r="B39" s="56"/>
      <c r="C39" s="9" t="s">
        <v>7</v>
      </c>
      <c r="D39" s="11" t="s">
        <v>116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3.5" x14ac:dyDescent="0.25">
      <c r="A40" s="55" t="s">
        <v>145</v>
      </c>
      <c r="B40" s="56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3.5" x14ac:dyDescent="0.25">
      <c r="A41" s="55" t="s">
        <v>151</v>
      </c>
      <c r="B41" s="56"/>
      <c r="C41" s="9" t="s">
        <v>7</v>
      </c>
      <c r="D41" s="11" t="s">
        <v>116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116</v>
      </c>
    </row>
    <row r="42" spans="1:28" ht="13.5" x14ac:dyDescent="0.25">
      <c r="A42" s="55" t="s">
        <v>146</v>
      </c>
      <c r="B42" s="56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3.5" x14ac:dyDescent="0.25">
      <c r="A43" s="55" t="s">
        <v>153</v>
      </c>
      <c r="B43" s="56"/>
      <c r="C43" s="9" t="s">
        <v>7</v>
      </c>
      <c r="D43" s="11" t="s">
        <v>116</v>
      </c>
      <c r="E43" s="11" t="s">
        <v>116</v>
      </c>
      <c r="F43" s="11" t="s">
        <v>116</v>
      </c>
      <c r="G43" s="11" t="s">
        <v>116</v>
      </c>
      <c r="H43" s="11" t="s">
        <v>116</v>
      </c>
      <c r="I43" s="11" t="s">
        <v>116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116</v>
      </c>
      <c r="AB43" s="11" t="s">
        <v>116</v>
      </c>
    </row>
    <row r="44" spans="1:28" ht="13.5" x14ac:dyDescent="0.25">
      <c r="A44" s="55" t="s">
        <v>147</v>
      </c>
      <c r="B44" s="56"/>
      <c r="C44" s="9" t="s">
        <v>7</v>
      </c>
      <c r="D44" s="12" t="s">
        <v>116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3.5" x14ac:dyDescent="0.25">
      <c r="A45" s="55" t="s">
        <v>148</v>
      </c>
      <c r="B45" s="56"/>
      <c r="C45" s="9" t="s">
        <v>7</v>
      </c>
      <c r="D45" s="11" t="s">
        <v>116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3.5" x14ac:dyDescent="0.25">
      <c r="A46" s="57" t="s">
        <v>149</v>
      </c>
      <c r="B46" s="10" t="s">
        <v>157</v>
      </c>
      <c r="C46" s="9" t="s">
        <v>7</v>
      </c>
      <c r="D46" s="12" t="s">
        <v>116</v>
      </c>
      <c r="E46" s="12" t="s">
        <v>116</v>
      </c>
      <c r="F46" s="12" t="s">
        <v>116</v>
      </c>
      <c r="G46" s="12" t="s">
        <v>116</v>
      </c>
      <c r="H46" s="12" t="s">
        <v>116</v>
      </c>
      <c r="I46" s="12" t="s">
        <v>116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116</v>
      </c>
      <c r="AB46" s="12" t="s">
        <v>116</v>
      </c>
    </row>
    <row r="47" spans="1:28" ht="13.5" x14ac:dyDescent="0.25">
      <c r="A47" s="58"/>
      <c r="B47" s="10" t="s">
        <v>150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116</v>
      </c>
    </row>
    <row r="48" spans="1:28" x14ac:dyDescent="0.2">
      <c r="A48" s="13" t="s">
        <v>185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00000000-0004-0000-0800-000000000000}"/>
    <hyperlink ref="D6" r:id="rId2" display="http://stats.oecd.org/OECDStat_Metadata/ShowMetadata.ashx?Dataset=PDBI_I4&amp;Coords=[MEASURE].[GRW]&amp;ShowOnWeb=true&amp;Lang=en" xr:uid="{00000000-0004-0000-0800-000001000000}"/>
    <hyperlink ref="A19" r:id="rId3" display="http://stats.oecd.org/OECDStat_Metadata/ShowMetadata.ashx?Dataset=PDBI_I4&amp;Coords=[LOCATION].[DEU]&amp;ShowOnWeb=true&amp;Lang=en" xr:uid="{00000000-0004-0000-0800-000002000000}"/>
    <hyperlink ref="A23" r:id="rId4" display="http://stats.oecd.org/OECDStat_Metadata/ShowMetadata.ashx?Dataset=PDBI_I4&amp;Coords=[LOCATION].[IRL]&amp;ShowOnWeb=true&amp;Lang=en" xr:uid="{00000000-0004-0000-0800-000003000000}"/>
    <hyperlink ref="A24" r:id="rId5" display="http://stats.oecd.org/OECDStat_Metadata/ShowMetadata.ashx?Dataset=PDBI_I4&amp;Coords=[LOCATION].[ISR]&amp;ShowOnWeb=true&amp;Lang=en" xr:uid="{00000000-0004-0000-0800-000004000000}"/>
    <hyperlink ref="A48" r:id="rId6" display="https://stats-2.oecd.org/index.aspx?DatasetCode=PDBI_I4" xr:uid="{00000000-0004-0000-0800-000005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2019-12-02T22:49:06Z</dcterms:created>
  <dcterms:modified xsi:type="dcterms:W3CDTF">2021-05-28T19:57:56Z</dcterms:modified>
</cp:coreProperties>
</file>