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Request\elec\BRPSPTY\"/>
    </mc:Choice>
  </mc:AlternateContent>
  <xr:revisionPtr revIDLastSave="0" documentId="13_ncr:1_{82DC4C46-0F2F-4E7F-8C50-BF233726B2DA}" xr6:coauthVersionLast="47" xr6:coauthVersionMax="47" xr10:uidLastSave="{00000000-0000-0000-0000-000000000000}"/>
  <bookViews>
    <workbookView xWindow="13350" yWindow="440" windowWidth="22630" windowHeight="20520" xr2:uid="{00000000-000D-0000-FFFF-FFFF00000000}"/>
  </bookViews>
  <sheets>
    <sheet name="About" sheetId="1" r:id="rId1"/>
    <sheet name="KNREC" sheetId="18" r:id="rId2"/>
    <sheet name="BRPSPTY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Net_Generation_by_State__Type_1">#REF!</definedName>
    <definedName name="Net_Generation_by_State__Type_of_Producer__Energy_Sour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2" i="2"/>
  <c r="Q5" i="18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AG5" i="18" s="1"/>
  <c r="AH5" i="18" s="1"/>
  <c r="AI5" i="18" s="1"/>
  <c r="AJ5" i="18" s="1"/>
  <c r="AK5" i="18" s="1"/>
  <c r="AL5" i="18" s="1"/>
  <c r="AM5" i="18" s="1"/>
  <c r="AN5" i="18" s="1"/>
  <c r="AO5" i="18" s="1"/>
  <c r="AP5" i="18" s="1"/>
  <c r="P5" i="18"/>
  <c r="D5" i="18"/>
</calcChain>
</file>

<file path=xl/sharedStrings.xml><?xml version="1.0" encoding="utf-8"?>
<sst xmlns="http://schemas.openxmlformats.org/spreadsheetml/2006/main" count="93" uniqueCount="93">
  <si>
    <t>BRPSPTY BAU Renewable Portfolio Std Percentage This Year</t>
  </si>
  <si>
    <t>Note:</t>
  </si>
  <si>
    <t>Sources:</t>
  </si>
  <si>
    <t>Unit: dimensionless</t>
  </si>
  <si>
    <t>RPS Fraction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</si>
  <si>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</si>
  <si>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</si>
  <si>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</si>
  <si>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</si>
  <si>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</si>
  <si>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</si>
  <si>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</si>
  <si>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</si>
  <si>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</si>
  <si>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</si>
  <si>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</si>
  <si>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</si>
  <si>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</si>
  <si>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</si>
  <si>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</si>
  <si>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</si>
  <si>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</si>
  <si>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</si>
  <si>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</si>
  <si>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</si>
  <si>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</si>
  <si>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</si>
  <si>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</si>
  <si>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</si>
  <si>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</si>
  <si>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</si>
  <si>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</si>
  <si>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</si>
  <si>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</si>
  <si>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</si>
  <si>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</si>
  <si>
    <t>Year2051</t>
  </si>
  <si>
    <t>Year2052</t>
  </si>
  <si>
    <t>Year2053</t>
  </si>
  <si>
    <t>Year2054</t>
  </si>
  <si>
    <t>Year2055</t>
  </si>
  <si>
    <t>Year2056</t>
  </si>
  <si>
    <t>Year2057</t>
  </si>
  <si>
    <t>Year2058</t>
  </si>
  <si>
    <t>Year2059</t>
  </si>
  <si>
    <t>Year2060</t>
  </si>
  <si>
    <t>Year2061</t>
  </si>
  <si>
    <t>Year2062</t>
  </si>
  <si>
    <t>Year2063</t>
  </si>
  <si>
    <t>Year2064</t>
  </si>
  <si>
    <t>Year2065</t>
  </si>
  <si>
    <t>Year2066</t>
  </si>
  <si>
    <t>Year2067</t>
  </si>
  <si>
    <t>Year2068</t>
  </si>
  <si>
    <t>Year2069</t>
  </si>
  <si>
    <t>Year2070</t>
  </si>
  <si>
    <t>Year2071</t>
  </si>
  <si>
    <t>Year2072</t>
  </si>
  <si>
    <t>Year2073</t>
  </si>
  <si>
    <t>Year2074</t>
  </si>
  <si>
    <t>Year2075</t>
  </si>
  <si>
    <t>Year2076</t>
  </si>
  <si>
    <t>Year2077</t>
  </si>
  <si>
    <t>Year2078</t>
  </si>
  <si>
    <t>Year2079</t>
  </si>
  <si>
    <t>Year2080</t>
  </si>
  <si>
    <t>Year2081</t>
  </si>
  <si>
    <t>Year2082</t>
  </si>
  <si>
    <t>Year2083</t>
  </si>
  <si>
    <t>Year2084</t>
  </si>
  <si>
    <t>Year2085</t>
  </si>
  <si>
    <t>Year2086</t>
  </si>
  <si>
    <t>Year2087</t>
  </si>
  <si>
    <t>Year2088</t>
  </si>
  <si>
    <t>Year2089</t>
  </si>
  <si>
    <t>Year2090</t>
  </si>
  <si>
    <t>Year2091</t>
  </si>
  <si>
    <t>Year2092</t>
  </si>
  <si>
    <t>Year2093</t>
  </si>
  <si>
    <t>Year2094</t>
  </si>
  <si>
    <t>Year2095</t>
  </si>
  <si>
    <t>Year2096</t>
  </si>
  <si>
    <t>Year2097</t>
  </si>
  <si>
    <t>Year2098</t>
  </si>
  <si>
    <t>Year2099</t>
  </si>
  <si>
    <t>Year2100</t>
  </si>
  <si>
    <t>Note that this variable is populating the Future Year subscript.  It is not a normal time-series data variable.  Therefore, this sheet must include a value for every year that exists in the Future Year subscript (and no other years should be present).</t>
  </si>
  <si>
    <t>RPS Pecentage by Year</t>
    <phoneticPr fontId="24" type="noConversion"/>
  </si>
  <si>
    <t>KNREC</t>
    <phoneticPr fontId="24" type="noConversion"/>
  </si>
  <si>
    <t>https://www.knrec.or.kr/business/rps_guide.aspx</t>
  </si>
  <si>
    <t>https://www.korea.kr/news/pressReleaseView.do?newsId=156447662</t>
  </si>
  <si>
    <t>Perc(%)</t>
    <phoneticPr fontId="24" type="noConversion"/>
  </si>
  <si>
    <t>RPS may increase from 10% to 25% in 2021. This may request update in the future.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</si>
</sst>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MS Sans Serif"/>
    </font>
    <font>
      <u/>
      <sz val="11"/>
      <color theme="10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2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Protection="0">
      <alignment wrapText="1"/>
    </xf>
    <xf numFmtId="0" fontId="20" fillId="0" borderId="0" applyNumberFormat="0" applyProtection="0">
      <alignment horizontal="left"/>
    </xf>
    <xf numFmtId="0" fontId="19" fillId="0" borderId="11" applyNumberFormat="0" applyProtection="0">
      <alignment wrapText="1"/>
    </xf>
    <xf numFmtId="0" fontId="18" fillId="0" borderId="12" applyNumberFormat="0" applyFont="0" applyProtection="0">
      <alignment wrapText="1"/>
    </xf>
    <xf numFmtId="0" fontId="18" fillId="0" borderId="0"/>
    <xf numFmtId="0" fontId="18" fillId="0" borderId="13" applyNumberFormat="0" applyProtection="0">
      <alignment wrapText="1"/>
    </xf>
    <xf numFmtId="0" fontId="21" fillId="0" borderId="0"/>
    <xf numFmtId="0" fontId="2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176" fontId="0" fillId="0" borderId="0" xfId="1" applyNumberFormat="1" applyFont="1"/>
    <xf numFmtId="0" fontId="0" fillId="0" borderId="0" xfId="0" applyFill="1" applyAlignment="1">
      <alignment horizontal="left"/>
    </xf>
    <xf numFmtId="0" fontId="22" fillId="0" borderId="0" xfId="51"/>
    <xf numFmtId="0" fontId="23" fillId="0" borderId="0" xfId="0" applyFont="1"/>
    <xf numFmtId="0" fontId="0" fillId="0" borderId="0" xfId="0" applyAlignment="1">
      <alignment horizontal="right"/>
    </xf>
    <xf numFmtId="0" fontId="22" fillId="0" borderId="0" xfId="5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wrapText="1"/>
    </xf>
  </cellXfs>
  <cellStyles count="52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Body: normal cell" xfId="47" xr:uid="{00000000-0005-0000-0000-000019000000}"/>
    <cellStyle name="Font: Calibri, 9pt regular" xfId="43" xr:uid="{00000000-0005-0000-0000-00001D000000}"/>
    <cellStyle name="Footnotes: top row" xfId="49" xr:uid="{00000000-0005-0000-0000-00001E000000}"/>
    <cellStyle name="Header: bottom row" xfId="44" xr:uid="{00000000-0005-0000-0000-000020000000}"/>
    <cellStyle name="Normal 2" xfId="48" xr:uid="{00000000-0005-0000-0000-00002A000000}"/>
    <cellStyle name="Normal 3" xfId="50" xr:uid="{00000000-0005-0000-0000-00002B000000}"/>
    <cellStyle name="Parent row" xfId="46" xr:uid="{00000000-0005-0000-0000-00002E000000}"/>
    <cellStyle name="Table title" xfId="45" xr:uid="{00000000-0005-0000-0000-000030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하이퍼링크" xfId="5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nrec.or.kr/business/rps_guide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"/>
  <sheetViews>
    <sheetView tabSelected="1" workbookViewId="0">
      <selection activeCell="A13" sqref="A13"/>
    </sheetView>
  </sheetViews>
  <sheetFormatPr defaultRowHeight="17" x14ac:dyDescent="0.45"/>
  <cols>
    <col min="1" max="1" width="16" customWidth="1"/>
    <col min="2" max="2" width="122.75" customWidth="1"/>
  </cols>
  <sheetData>
    <row r="1" spans="1:2" x14ac:dyDescent="0.45">
      <c r="A1" s="1" t="s">
        <v>0</v>
      </c>
    </row>
    <row r="3" spans="1:2" x14ac:dyDescent="0.45">
      <c r="A3" s="1" t="s">
        <v>2</v>
      </c>
      <c r="B3" s="2" t="s">
        <v>87</v>
      </c>
    </row>
    <row r="4" spans="1:2" x14ac:dyDescent="0.45">
      <c r="B4" t="s">
        <v>88</v>
      </c>
    </row>
    <row r="6" spans="1:2" x14ac:dyDescent="0.45">
      <c r="B6" s="12" t="s">
        <v>89</v>
      </c>
    </row>
    <row r="8" spans="1:2" x14ac:dyDescent="0.45">
      <c r="B8" s="3"/>
    </row>
    <row r="9" spans="1:2" x14ac:dyDescent="0.45">
      <c r="B9" s="3"/>
    </row>
    <row r="10" spans="1:2" x14ac:dyDescent="0.45">
      <c r="A10" s="1" t="s">
        <v>1</v>
      </c>
      <c r="B10" s="4"/>
    </row>
    <row r="11" spans="1:2" x14ac:dyDescent="0.45">
      <c r="A11" t="s">
        <v>90</v>
      </c>
      <c r="B11" s="4"/>
    </row>
    <row r="12" spans="1:2" x14ac:dyDescent="0.45">
      <c r="A12" t="s">
        <v>92</v>
      </c>
    </row>
    <row r="13" spans="1:2" x14ac:dyDescent="0.45">
      <c r="B13" s="5"/>
    </row>
    <row r="14" spans="1:2" x14ac:dyDescent="0.45">
      <c r="B14" s="13"/>
    </row>
    <row r="15" spans="1:2" x14ac:dyDescent="0.45">
      <c r="B15" s="3"/>
    </row>
    <row r="16" spans="1:2" x14ac:dyDescent="0.45">
      <c r="B16" s="4"/>
    </row>
    <row r="17" spans="2:2" x14ac:dyDescent="0.45">
      <c r="B17" s="3"/>
    </row>
    <row r="18" spans="2:2" x14ac:dyDescent="0.45">
      <c r="B18" s="3"/>
    </row>
    <row r="19" spans="2:2" x14ac:dyDescent="0.45">
      <c r="B19" s="3"/>
    </row>
    <row r="20" spans="2:2" x14ac:dyDescent="0.45">
      <c r="B20" s="3"/>
    </row>
    <row r="21" spans="2:2" x14ac:dyDescent="0.45">
      <c r="B21" s="13"/>
    </row>
    <row r="22" spans="2:2" s="5" customFormat="1" x14ac:dyDescent="0.45"/>
    <row r="23" spans="2:2" s="5" customFormat="1" x14ac:dyDescent="0.45">
      <c r="B23" s="8"/>
    </row>
    <row r="24" spans="2:2" s="5" customFormat="1" x14ac:dyDescent="0.45"/>
    <row r="25" spans="2:2" s="5" customFormat="1" x14ac:dyDescent="0.45"/>
    <row r="26" spans="2:2" s="5" customFormat="1" x14ac:dyDescent="0.45"/>
    <row r="27" spans="2:2" s="5" customFormat="1" x14ac:dyDescent="0.45">
      <c r="B27" s="13"/>
    </row>
    <row r="28" spans="2:2" s="5" customFormat="1" x14ac:dyDescent="0.45"/>
    <row r="29" spans="2:2" s="5" customFormat="1" x14ac:dyDescent="0.45">
      <c r="B29" s="8"/>
    </row>
    <row r="30" spans="2:2" s="5" customFormat="1" x14ac:dyDescent="0.45">
      <c r="B30"/>
    </row>
    <row r="31" spans="2:2" s="5" customFormat="1" x14ac:dyDescent="0.45">
      <c r="B31"/>
    </row>
    <row r="32" spans="2:2" x14ac:dyDescent="0.45">
      <c r="B32" s="9"/>
    </row>
    <row r="35" spans="1:2" x14ac:dyDescent="0.45">
      <c r="A35" s="3"/>
      <c r="B35" s="5"/>
    </row>
    <row r="36" spans="1:2" x14ac:dyDescent="0.45">
      <c r="A36" s="3"/>
      <c r="B36" s="5"/>
    </row>
    <row r="37" spans="1:2" x14ac:dyDescent="0.45">
      <c r="A37" s="3"/>
      <c r="B37" s="5"/>
    </row>
    <row r="38" spans="1:2" x14ac:dyDescent="0.45">
      <c r="A38" s="3"/>
      <c r="B38" s="5"/>
    </row>
    <row r="39" spans="1:2" x14ac:dyDescent="0.45">
      <c r="A39" s="3"/>
      <c r="B39" s="5"/>
    </row>
    <row r="40" spans="1:2" x14ac:dyDescent="0.45">
      <c r="A40" s="3"/>
      <c r="B40" s="5"/>
    </row>
    <row r="41" spans="1:2" x14ac:dyDescent="0.45">
      <c r="A41" s="3"/>
      <c r="B41" s="5"/>
    </row>
    <row r="42" spans="1:2" x14ac:dyDescent="0.45">
      <c r="A42" s="3"/>
      <c r="B42" s="5"/>
    </row>
    <row r="43" spans="1:2" x14ac:dyDescent="0.45">
      <c r="A43" s="3"/>
      <c r="B43" s="5"/>
    </row>
    <row r="44" spans="1:2" x14ac:dyDescent="0.45">
      <c r="A44" s="3"/>
      <c r="B44" s="5"/>
    </row>
    <row r="45" spans="1:2" x14ac:dyDescent="0.45">
      <c r="A45" s="3"/>
      <c r="B45" s="5"/>
    </row>
    <row r="46" spans="1:2" x14ac:dyDescent="0.45">
      <c r="A46" s="3"/>
      <c r="B46" s="5"/>
    </row>
    <row r="47" spans="1:2" x14ac:dyDescent="0.45">
      <c r="A47" s="3"/>
      <c r="B47" s="5"/>
    </row>
    <row r="48" spans="1:2" x14ac:dyDescent="0.45">
      <c r="A48" s="3"/>
      <c r="B48" s="5"/>
    </row>
    <row r="49" spans="1:2" x14ac:dyDescent="0.45">
      <c r="A49" s="3"/>
      <c r="B49" s="5"/>
    </row>
    <row r="50" spans="1:2" x14ac:dyDescent="0.45">
      <c r="A50" s="3"/>
      <c r="B50" s="5"/>
    </row>
    <row r="51" spans="1:2" x14ac:dyDescent="0.45">
      <c r="A51" s="3"/>
      <c r="B51" s="5"/>
    </row>
    <row r="52" spans="1:2" x14ac:dyDescent="0.45">
      <c r="A52" s="3"/>
      <c r="B52" s="5"/>
    </row>
    <row r="53" spans="1:2" x14ac:dyDescent="0.45">
      <c r="A53" s="5"/>
      <c r="B53" s="3"/>
    </row>
    <row r="54" spans="1:2" x14ac:dyDescent="0.45">
      <c r="A54" s="3"/>
      <c r="B54" s="5"/>
    </row>
    <row r="55" spans="1:2" x14ac:dyDescent="0.45">
      <c r="A55" s="13"/>
      <c r="B55" s="5"/>
    </row>
    <row r="56" spans="1:2" x14ac:dyDescent="0.45">
      <c r="A56" s="13"/>
      <c r="B56" s="14"/>
    </row>
    <row r="57" spans="1:2" x14ac:dyDescent="0.45">
      <c r="A57" s="13"/>
      <c r="B57" s="14"/>
    </row>
    <row r="58" spans="1:2" x14ac:dyDescent="0.45">
      <c r="A58" s="13"/>
      <c r="B58" s="14"/>
    </row>
    <row r="59" spans="1:2" x14ac:dyDescent="0.45">
      <c r="A59" s="13"/>
      <c r="B59" s="14"/>
    </row>
    <row r="60" spans="1:2" x14ac:dyDescent="0.45">
      <c r="A60" s="13"/>
      <c r="B60" s="14"/>
    </row>
    <row r="61" spans="1:2" x14ac:dyDescent="0.45">
      <c r="A61" s="13"/>
      <c r="B61" s="14"/>
    </row>
    <row r="62" spans="1:2" x14ac:dyDescent="0.45">
      <c r="A62" s="13"/>
      <c r="B62" s="14"/>
    </row>
    <row r="63" spans="1:2" x14ac:dyDescent="0.45">
      <c r="A63" s="13"/>
      <c r="B63" s="14"/>
    </row>
    <row r="64" spans="1:2" x14ac:dyDescent="0.45">
      <c r="A64" s="13"/>
      <c r="B64" s="14"/>
    </row>
    <row r="65" spans="1:2" x14ac:dyDescent="0.45">
      <c r="A65" s="13"/>
      <c r="B65" s="14"/>
    </row>
    <row r="66" spans="1:2" x14ac:dyDescent="0.45">
      <c r="A66" s="13"/>
      <c r="B66" s="14"/>
    </row>
    <row r="67" spans="1:2" x14ac:dyDescent="0.45">
      <c r="A67" s="13"/>
      <c r="B67" s="14"/>
    </row>
  </sheetData>
  <phoneticPr fontId="24" type="noConversion"/>
  <hyperlinks>
    <hyperlink ref="B6" r:id="rId1" xr:uid="{AE59546F-2635-4E19-BCC4-A93F61CA20A4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4806-042F-4344-9619-B4664755030E}">
  <dimension ref="C4:AP5"/>
  <sheetViews>
    <sheetView workbookViewId="0">
      <selection activeCell="C6" sqref="C6"/>
    </sheetView>
  </sheetViews>
  <sheetFormatPr defaultRowHeight="17" x14ac:dyDescent="0.45"/>
  <sheetData>
    <row r="4" spans="3:42" x14ac:dyDescent="0.45"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</row>
    <row r="5" spans="3:42" x14ac:dyDescent="0.45">
      <c r="C5" t="s">
        <v>91</v>
      </c>
      <c r="D5">
        <f>2</f>
        <v>2</v>
      </c>
      <c r="E5">
        <v>2.5</v>
      </c>
      <c r="F5">
        <v>3</v>
      </c>
      <c r="G5">
        <v>3</v>
      </c>
      <c r="H5">
        <v>3.5</v>
      </c>
      <c r="I5">
        <v>4</v>
      </c>
      <c r="J5">
        <v>5</v>
      </c>
      <c r="K5">
        <v>6</v>
      </c>
      <c r="L5">
        <v>7</v>
      </c>
      <c r="M5">
        <v>9</v>
      </c>
      <c r="N5">
        <v>10</v>
      </c>
      <c r="O5">
        <v>10</v>
      </c>
      <c r="P5">
        <f>O5</f>
        <v>10</v>
      </c>
      <c r="Q5">
        <f t="shared" ref="Q5:AP5" si="0">P5</f>
        <v>10</v>
      </c>
      <c r="R5">
        <f t="shared" si="0"/>
        <v>10</v>
      </c>
      <c r="S5">
        <f t="shared" si="0"/>
        <v>10</v>
      </c>
      <c r="T5">
        <f t="shared" si="0"/>
        <v>10</v>
      </c>
      <c r="U5">
        <f t="shared" si="0"/>
        <v>10</v>
      </c>
      <c r="V5">
        <f t="shared" si="0"/>
        <v>10</v>
      </c>
      <c r="W5">
        <f t="shared" si="0"/>
        <v>10</v>
      </c>
      <c r="X5">
        <f t="shared" si="0"/>
        <v>10</v>
      </c>
      <c r="Y5">
        <f t="shared" si="0"/>
        <v>10</v>
      </c>
      <c r="Z5">
        <f t="shared" si="0"/>
        <v>10</v>
      </c>
      <c r="AA5">
        <f t="shared" si="0"/>
        <v>10</v>
      </c>
      <c r="AB5">
        <f t="shared" si="0"/>
        <v>10</v>
      </c>
      <c r="AC5">
        <f t="shared" si="0"/>
        <v>10</v>
      </c>
      <c r="AD5">
        <f t="shared" si="0"/>
        <v>10</v>
      </c>
      <c r="AE5">
        <f t="shared" si="0"/>
        <v>10</v>
      </c>
      <c r="AF5">
        <f t="shared" si="0"/>
        <v>10</v>
      </c>
      <c r="AG5">
        <f t="shared" si="0"/>
        <v>10</v>
      </c>
      <c r="AH5">
        <f t="shared" si="0"/>
        <v>10</v>
      </c>
      <c r="AI5">
        <f t="shared" si="0"/>
        <v>10</v>
      </c>
      <c r="AJ5">
        <f t="shared" si="0"/>
        <v>10</v>
      </c>
      <c r="AK5">
        <f t="shared" si="0"/>
        <v>10</v>
      </c>
      <c r="AL5">
        <f t="shared" si="0"/>
        <v>10</v>
      </c>
      <c r="AM5">
        <f t="shared" si="0"/>
        <v>10</v>
      </c>
      <c r="AN5">
        <f t="shared" si="0"/>
        <v>10</v>
      </c>
      <c r="AO5">
        <f t="shared" si="0"/>
        <v>10</v>
      </c>
      <c r="AP5">
        <f t="shared" si="0"/>
        <v>10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CD4"/>
  <sheetViews>
    <sheetView workbookViewId="0">
      <selection activeCell="AF3" sqref="AF3"/>
    </sheetView>
  </sheetViews>
  <sheetFormatPr defaultRowHeight="17" x14ac:dyDescent="0.45"/>
  <cols>
    <col min="1" max="1" width="19.25" customWidth="1"/>
    <col min="2" max="82" width="9.58203125" customWidth="1"/>
  </cols>
  <sheetData>
    <row r="1" spans="1:82" x14ac:dyDescent="0.45">
      <c r="A1" s="10" t="s">
        <v>3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11" t="s">
        <v>16</v>
      </c>
      <c r="N1" s="11" t="s">
        <v>17</v>
      </c>
      <c r="O1" s="11" t="s">
        <v>18</v>
      </c>
      <c r="P1" s="11" t="s">
        <v>19</v>
      </c>
      <c r="Q1" s="11" t="s">
        <v>20</v>
      </c>
      <c r="R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11" t="s">
        <v>27</v>
      </c>
      <c r="Y1" s="11" t="s">
        <v>28</v>
      </c>
      <c r="Z1" s="11" t="s">
        <v>29</v>
      </c>
      <c r="AA1" s="11" t="s">
        <v>30</v>
      </c>
      <c r="AB1" s="11" t="s">
        <v>31</v>
      </c>
      <c r="AC1" s="11" t="s">
        <v>32</v>
      </c>
      <c r="AD1" s="11" t="s">
        <v>33</v>
      </c>
      <c r="AE1" s="11" t="s">
        <v>34</v>
      </c>
      <c r="AF1" s="11" t="s">
        <v>35</v>
      </c>
      <c r="AG1" s="11" t="s">
        <v>36</v>
      </c>
      <c r="AH1" s="11" t="s">
        <v>37</v>
      </c>
      <c r="AI1" s="11" t="s">
        <v>38</v>
      </c>
      <c r="AJ1" s="11" t="s">
        <v>39</v>
      </c>
      <c r="AK1" s="11" t="s">
        <v>40</v>
      </c>
      <c r="AL1" s="11" t="s">
        <v>41</v>
      </c>
      <c r="AM1" s="11" t="s">
        <v>42</v>
      </c>
      <c r="AN1" s="11" t="s">
        <v>43</v>
      </c>
      <c r="AO1" s="11" t="s">
        <v>44</v>
      </c>
      <c r="AP1" s="11" t="s">
        <v>45</v>
      </c>
      <c r="AQ1" s="11" t="s">
        <v>46</v>
      </c>
      <c r="AR1" s="11" t="s">
        <v>47</v>
      </c>
      <c r="AS1" s="11" t="s">
        <v>48</v>
      </c>
      <c r="AT1" s="11" t="s">
        <v>49</v>
      </c>
      <c r="AU1" s="11" t="s">
        <v>50</v>
      </c>
      <c r="AV1" s="11" t="s">
        <v>51</v>
      </c>
      <c r="AW1" s="11" t="s">
        <v>52</v>
      </c>
      <c r="AX1" s="11" t="s">
        <v>53</v>
      </c>
      <c r="AY1" s="11" t="s">
        <v>54</v>
      </c>
      <c r="AZ1" s="11" t="s">
        <v>55</v>
      </c>
      <c r="BA1" s="11" t="s">
        <v>56</v>
      </c>
      <c r="BB1" s="11" t="s">
        <v>57</v>
      </c>
      <c r="BC1" s="11" t="s">
        <v>58</v>
      </c>
      <c r="BD1" s="11" t="s">
        <v>59</v>
      </c>
      <c r="BE1" s="11" t="s">
        <v>60</v>
      </c>
      <c r="BF1" s="11" t="s">
        <v>61</v>
      </c>
      <c r="BG1" s="11" t="s">
        <v>62</v>
      </c>
      <c r="BH1" s="11" t="s">
        <v>63</v>
      </c>
      <c r="BI1" s="11" t="s">
        <v>64</v>
      </c>
      <c r="BJ1" s="11" t="s">
        <v>65</v>
      </c>
      <c r="BK1" s="11" t="s">
        <v>66</v>
      </c>
      <c r="BL1" s="11" t="s">
        <v>67</v>
      </c>
      <c r="BM1" s="11" t="s">
        <v>68</v>
      </c>
      <c r="BN1" s="11" t="s">
        <v>69</v>
      </c>
      <c r="BO1" s="11" t="s">
        <v>70</v>
      </c>
      <c r="BP1" s="11" t="s">
        <v>71</v>
      </c>
      <c r="BQ1" s="11" t="s">
        <v>72</v>
      </c>
      <c r="BR1" s="11" t="s">
        <v>73</v>
      </c>
      <c r="BS1" s="11" t="s">
        <v>74</v>
      </c>
      <c r="BT1" s="11" t="s">
        <v>75</v>
      </c>
      <c r="BU1" s="11" t="s">
        <v>76</v>
      </c>
      <c r="BV1" s="11" t="s">
        <v>77</v>
      </c>
      <c r="BW1" s="11" t="s">
        <v>78</v>
      </c>
      <c r="BX1" s="11" t="s">
        <v>79</v>
      </c>
      <c r="BY1" s="11" t="s">
        <v>80</v>
      </c>
      <c r="BZ1" s="11" t="s">
        <v>81</v>
      </c>
      <c r="CA1" s="11" t="s">
        <v>82</v>
      </c>
      <c r="CB1" s="11" t="s">
        <v>83</v>
      </c>
      <c r="CC1" s="11" t="s">
        <v>84</v>
      </c>
      <c r="CD1" s="11" t="s">
        <v>85</v>
      </c>
    </row>
    <row r="2" spans="1:82" x14ac:dyDescent="0.45">
      <c r="A2" s="6" t="s">
        <v>4</v>
      </c>
      <c r="B2" s="7">
        <f>KNREC!L5/100</f>
        <v>7.0000000000000007E-2</v>
      </c>
      <c r="C2" s="7">
        <f>KNREC!M5/100</f>
        <v>0.09</v>
      </c>
      <c r="D2" s="7">
        <f>KNREC!N5/100</f>
        <v>0.1</v>
      </c>
      <c r="E2" s="7">
        <f>KNREC!O5/100</f>
        <v>0.1</v>
      </c>
      <c r="F2" s="7">
        <f>KNREC!P5/100</f>
        <v>0.1</v>
      </c>
      <c r="G2" s="7">
        <f>KNREC!Q5/100</f>
        <v>0.1</v>
      </c>
      <c r="H2" s="7">
        <f>KNREC!R5/100</f>
        <v>0.1</v>
      </c>
      <c r="I2" s="7">
        <f>KNREC!S5/100</f>
        <v>0.1</v>
      </c>
      <c r="J2" s="7">
        <f>KNREC!T5/100</f>
        <v>0.1</v>
      </c>
      <c r="K2" s="7">
        <f>KNREC!U5/100</f>
        <v>0.1</v>
      </c>
      <c r="L2" s="7">
        <f>KNREC!V5/100</f>
        <v>0.1</v>
      </c>
      <c r="M2" s="7">
        <f>KNREC!W5/100</f>
        <v>0.1</v>
      </c>
      <c r="N2" s="7">
        <f>KNREC!X5/100</f>
        <v>0.1</v>
      </c>
      <c r="O2" s="7">
        <f>KNREC!Y5/100</f>
        <v>0.1</v>
      </c>
      <c r="P2" s="7">
        <f>KNREC!Z5/100</f>
        <v>0.1</v>
      </c>
      <c r="Q2" s="7">
        <f>KNREC!AA5/100</f>
        <v>0.1</v>
      </c>
      <c r="R2" s="7">
        <f>KNREC!AB5/100</f>
        <v>0.1</v>
      </c>
      <c r="S2" s="7">
        <f>KNREC!AC5/100</f>
        <v>0.1</v>
      </c>
      <c r="T2" s="7">
        <f>KNREC!AD5/100</f>
        <v>0.1</v>
      </c>
      <c r="U2" s="7">
        <f>KNREC!AE5/100</f>
        <v>0.1</v>
      </c>
      <c r="V2" s="7">
        <f>KNREC!AF5/100</f>
        <v>0.1</v>
      </c>
      <c r="W2" s="7">
        <f>KNREC!AG5/100</f>
        <v>0.1</v>
      </c>
      <c r="X2" s="7">
        <f>KNREC!AH5/100</f>
        <v>0.1</v>
      </c>
      <c r="Y2" s="7">
        <f>KNREC!AI5/100</f>
        <v>0.1</v>
      </c>
      <c r="Z2" s="7">
        <f>KNREC!AJ5/100</f>
        <v>0.1</v>
      </c>
      <c r="AA2" s="7">
        <f>KNREC!AK5/100</f>
        <v>0.1</v>
      </c>
      <c r="AB2" s="7">
        <f>KNREC!AL5/100</f>
        <v>0.1</v>
      </c>
      <c r="AC2" s="7">
        <f>KNREC!AM5/100</f>
        <v>0.1</v>
      </c>
      <c r="AD2" s="7">
        <f>KNREC!AN5/100</f>
        <v>0.1</v>
      </c>
      <c r="AE2" s="7">
        <f>KNREC!AO5/100</f>
        <v>0.1</v>
      </c>
      <c r="AF2" s="7">
        <f>KNREC!AP5/100</f>
        <v>0.1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4" spans="1:82" x14ac:dyDescent="0.45">
      <c r="A4" s="1" t="s">
        <v>86</v>
      </c>
    </row>
  </sheetData>
  <phoneticPr fontId="24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About</vt:lpstr>
      <vt:lpstr>KNREC</vt:lpstr>
      <vt:lpstr>BRPSPTY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2016-01-06T02:12:13Z</dcterms:created>
  <dcterms:modified xsi:type="dcterms:W3CDTF">2021-09-23T03:36:29Z</dcterms:modified>
</cp:coreProperties>
</file>