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SoCDTtiNTY\"/>
    </mc:Choice>
  </mc:AlternateContent>
  <xr:revisionPtr revIDLastSave="0" documentId="13_ncr:1_{F9A151A6-74C5-441B-BC57-4DCA391766A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AVL" sheetId="5" r:id="rId2"/>
    <sheet name="SoCDTtiNTY-psgr" sheetId="2" r:id="rId3"/>
    <sheet name="SoCDTtiNTY-frgt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H5" i="2"/>
  <c r="B5" i="2"/>
  <c r="C12" i="5"/>
  <c r="G3" i="4" s="1"/>
  <c r="C13" i="5"/>
  <c r="F4" i="4" s="1"/>
  <c r="C14" i="5"/>
  <c r="E5" i="4" s="1"/>
  <c r="B14" i="5"/>
  <c r="C5" i="2" s="1"/>
  <c r="B15" i="5"/>
  <c r="C6" i="2" s="1"/>
  <c r="B16" i="5"/>
  <c r="B7" i="2" s="1"/>
  <c r="B11" i="5"/>
  <c r="F2" i="2" s="1"/>
  <c r="C16" i="5"/>
  <c r="C15" i="5"/>
  <c r="C11" i="5"/>
  <c r="H6" i="2" l="1"/>
  <c r="H7" i="2"/>
  <c r="F3" i="4"/>
  <c r="E3" i="4"/>
  <c r="E4" i="4"/>
  <c r="C7" i="4"/>
  <c r="D7" i="4"/>
  <c r="E7" i="4"/>
  <c r="F7" i="4"/>
  <c r="G7" i="4"/>
  <c r="H7" i="4"/>
  <c r="B7" i="4"/>
  <c r="D6" i="4"/>
  <c r="E6" i="4"/>
  <c r="B6" i="4"/>
  <c r="C6" i="4"/>
  <c r="F6" i="4"/>
  <c r="G6" i="4"/>
  <c r="H6" i="4"/>
  <c r="H2" i="4"/>
  <c r="F2" i="4"/>
  <c r="B2" i="4"/>
  <c r="C2" i="4"/>
  <c r="D2" i="4"/>
  <c r="E2" i="4"/>
  <c r="G2" i="4"/>
  <c r="D5" i="4"/>
  <c r="G7" i="2"/>
  <c r="D4" i="4"/>
  <c r="F7" i="2"/>
  <c r="D3" i="4"/>
  <c r="C4" i="4"/>
  <c r="G5" i="2"/>
  <c r="F6" i="2"/>
  <c r="E7" i="2"/>
  <c r="C3" i="4"/>
  <c r="B5" i="4"/>
  <c r="B13" i="5"/>
  <c r="B2" i="2"/>
  <c r="F5" i="2"/>
  <c r="E6" i="2"/>
  <c r="D7" i="2"/>
  <c r="B4" i="4"/>
  <c r="H5" i="4"/>
  <c r="B12" i="5"/>
  <c r="H2" i="2"/>
  <c r="E5" i="2"/>
  <c r="D6" i="2"/>
  <c r="C7" i="2"/>
  <c r="B3" i="4"/>
  <c r="H4" i="4"/>
  <c r="G5" i="4"/>
  <c r="E2" i="2"/>
  <c r="C5" i="4"/>
  <c r="C2" i="2"/>
  <c r="G6" i="2"/>
  <c r="G2" i="2"/>
  <c r="D5" i="2"/>
  <c r="H3" i="4"/>
  <c r="G4" i="4"/>
  <c r="F5" i="4"/>
  <c r="D2" i="2"/>
  <c r="E3" i="2" l="1"/>
  <c r="F3" i="2"/>
  <c r="D3" i="2"/>
  <c r="G3" i="2"/>
  <c r="H3" i="2"/>
  <c r="B3" i="2"/>
  <c r="C3" i="2"/>
  <c r="D4" i="2"/>
  <c r="C4" i="2"/>
  <c r="E4" i="2"/>
  <c r="B4" i="2"/>
  <c r="F4" i="2"/>
  <c r="G4" i="2"/>
  <c r="H4" i="2"/>
</calcChain>
</file>

<file path=xl/sharedStrings.xml><?xml version="1.0" encoding="utf-8"?>
<sst xmlns="http://schemas.openxmlformats.org/spreadsheetml/2006/main" count="59" uniqueCount="30">
  <si>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</si>
  <si>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</si>
  <si>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</si>
  <si>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</si>
  <si>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</si>
  <si>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</si>
  <si>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</si>
  <si>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</si>
  <si>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</si>
  <si>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</si>
  <si>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</si>
  <si>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</si>
  <si>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</si>
  <si>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</si>
  <si>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</si>
  <si>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</si>
  <si>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</si>
  <si>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</si>
  <si>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</si>
  <si>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</si>
  <si>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</si>
  <si>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</si>
  <si>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</si>
  <si>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</si>
  <si>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</si>
  <si>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</si>
  <si>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Lifetime (years)</t>
  </si>
  <si>
    <t>Passenger</t>
  </si>
  <si>
    <t>Freight</t>
  </si>
  <si>
    <t>Calculated SoCDTtiNTY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</si>
</sst>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32" sqref="B32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74D0-35AB-448C-ABAC-291E7575B7A2}">
  <dimension ref="A1:C16"/>
  <sheetViews>
    <sheetView workbookViewId="0">
      <selection activeCell="G10" sqref="G10"/>
    </sheetView>
  </sheetViews>
  <sheetFormatPr defaultRowHeight="15" x14ac:dyDescent="0.25"/>
  <sheetData>
    <row r="1" spans="1:3" ht="45" x14ac:dyDescent="0.25">
      <c r="A1" s="2" t="s">
        <v>26</v>
      </c>
      <c r="B1" s="5" t="s">
        <v>27</v>
      </c>
      <c r="C1" s="5" t="s">
        <v>28</v>
      </c>
    </row>
    <row r="2" spans="1:3" x14ac:dyDescent="0.25">
      <c r="A2" t="s">
        <v>12</v>
      </c>
      <c r="B2" s="6">
        <v>11.42095169122128</v>
      </c>
      <c r="C2" s="6">
        <v>11.42095169122128</v>
      </c>
    </row>
    <row r="3" spans="1:3" x14ac:dyDescent="0.25">
      <c r="A3" t="s">
        <v>13</v>
      </c>
      <c r="B3" s="6">
        <v>13.396516093228287</v>
      </c>
      <c r="C3" s="6">
        <v>13.396516093228287</v>
      </c>
    </row>
    <row r="4" spans="1:3" x14ac:dyDescent="0.25">
      <c r="A4" t="s">
        <v>14</v>
      </c>
      <c r="B4" s="6">
        <v>24</v>
      </c>
      <c r="C4" s="6">
        <v>24</v>
      </c>
    </row>
    <row r="5" spans="1:3" x14ac:dyDescent="0.25">
      <c r="A5" t="s">
        <v>15</v>
      </c>
      <c r="B5">
        <v>34</v>
      </c>
      <c r="C5">
        <v>34</v>
      </c>
    </row>
    <row r="6" spans="1:3" x14ac:dyDescent="0.25">
      <c r="A6" t="s">
        <v>16</v>
      </c>
      <c r="B6">
        <v>33</v>
      </c>
      <c r="C6">
        <v>33</v>
      </c>
    </row>
    <row r="7" spans="1:3" x14ac:dyDescent="0.25">
      <c r="A7" t="s">
        <v>17</v>
      </c>
      <c r="B7">
        <v>17</v>
      </c>
      <c r="C7">
        <v>17</v>
      </c>
    </row>
    <row r="9" spans="1:3" x14ac:dyDescent="0.25">
      <c r="A9" s="1" t="s">
        <v>29</v>
      </c>
    </row>
    <row r="10" spans="1:3" ht="45" x14ac:dyDescent="0.25">
      <c r="A10" s="2" t="s">
        <v>26</v>
      </c>
      <c r="B10" s="5" t="s">
        <v>27</v>
      </c>
      <c r="C10" s="5" t="s">
        <v>28</v>
      </c>
    </row>
    <row r="11" spans="1:3" x14ac:dyDescent="0.25">
      <c r="A11" t="s">
        <v>12</v>
      </c>
      <c r="B11" s="7">
        <f>1/B2</f>
        <v>8.7558377535967555E-2</v>
      </c>
      <c r="C11" s="7">
        <f>1/C2</f>
        <v>8.7558377535967555E-2</v>
      </c>
    </row>
    <row r="12" spans="1:3" x14ac:dyDescent="0.25">
      <c r="A12" t="s">
        <v>13</v>
      </c>
      <c r="B12" s="7">
        <f t="shared" ref="B12:C16" si="0">1/B3</f>
        <v>7.4646273183330336E-2</v>
      </c>
      <c r="C12" s="7">
        <f t="shared" si="0"/>
        <v>7.4646273183330336E-2</v>
      </c>
    </row>
    <row r="13" spans="1:3" x14ac:dyDescent="0.25">
      <c r="A13" t="s">
        <v>14</v>
      </c>
      <c r="B13" s="7">
        <f t="shared" si="0"/>
        <v>4.1666666666666664E-2</v>
      </c>
      <c r="C13" s="7">
        <f t="shared" si="0"/>
        <v>4.1666666666666664E-2</v>
      </c>
    </row>
    <row r="14" spans="1:3" x14ac:dyDescent="0.25">
      <c r="A14" t="s">
        <v>15</v>
      </c>
      <c r="B14" s="7">
        <f t="shared" si="0"/>
        <v>2.9411764705882353E-2</v>
      </c>
      <c r="C14" s="7">
        <f t="shared" si="0"/>
        <v>2.9411764705882353E-2</v>
      </c>
    </row>
    <row r="15" spans="1:3" x14ac:dyDescent="0.25">
      <c r="A15" t="s">
        <v>16</v>
      </c>
      <c r="B15" s="7">
        <f t="shared" si="0"/>
        <v>3.0303030303030304E-2</v>
      </c>
      <c r="C15" s="7">
        <f t="shared" si="0"/>
        <v>3.0303030303030304E-2</v>
      </c>
    </row>
    <row r="16" spans="1:3" x14ac:dyDescent="0.25">
      <c r="A16" t="s">
        <v>17</v>
      </c>
      <c r="B16" s="7">
        <f t="shared" si="0"/>
        <v>5.8823529411764705E-2</v>
      </c>
      <c r="C16" s="7">
        <f t="shared" si="0"/>
        <v>5.8823529411764705E-2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B7" sqref="B7:H7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AVL!$B$11</f>
        <v>8.7558377535967555E-2</v>
      </c>
      <c r="C2">
        <f>AVL!$B$11</f>
        <v>8.7558377535967555E-2</v>
      </c>
      <c r="D2">
        <f>AVL!$B$11</f>
        <v>8.7558377535967555E-2</v>
      </c>
      <c r="E2">
        <f>AVL!$B$11</f>
        <v>8.7558377535967555E-2</v>
      </c>
      <c r="F2">
        <f>AVL!$B$11</f>
        <v>8.7558377535967555E-2</v>
      </c>
      <c r="G2">
        <f>AVL!$B$11</f>
        <v>8.7558377535967555E-2</v>
      </c>
      <c r="H2">
        <f>AVL!$B$11</f>
        <v>8.7558377535967555E-2</v>
      </c>
    </row>
    <row r="3" spans="1:8" x14ac:dyDescent="0.25">
      <c r="A3" t="s">
        <v>13</v>
      </c>
      <c r="B3">
        <f>AVL!$B$12</f>
        <v>7.4646273183330336E-2</v>
      </c>
      <c r="C3">
        <f>AVL!$B$12</f>
        <v>7.4646273183330336E-2</v>
      </c>
      <c r="D3">
        <f>AVL!$B$12</f>
        <v>7.4646273183330336E-2</v>
      </c>
      <c r="E3">
        <f>AVL!$B$12</f>
        <v>7.4646273183330336E-2</v>
      </c>
      <c r="F3">
        <f>AVL!$B$12</f>
        <v>7.4646273183330336E-2</v>
      </c>
      <c r="G3">
        <f>AVL!$B$12</f>
        <v>7.4646273183330336E-2</v>
      </c>
      <c r="H3">
        <f>AVL!$B$12</f>
        <v>7.4646273183330336E-2</v>
      </c>
    </row>
    <row r="4" spans="1:8" x14ac:dyDescent="0.25">
      <c r="A4" t="s">
        <v>14</v>
      </c>
      <c r="B4">
        <f>AVL!$B$13</f>
        <v>4.1666666666666664E-2</v>
      </c>
      <c r="C4">
        <f>AVL!$B$13</f>
        <v>4.1666666666666664E-2</v>
      </c>
      <c r="D4">
        <f>AVL!$B$13</f>
        <v>4.1666666666666664E-2</v>
      </c>
      <c r="E4">
        <f>AVL!$B$13</f>
        <v>4.1666666666666664E-2</v>
      </c>
      <c r="F4">
        <f>AVL!$B$13</f>
        <v>4.1666666666666664E-2</v>
      </c>
      <c r="G4">
        <f>AVL!$B$13</f>
        <v>4.1666666666666664E-2</v>
      </c>
      <c r="H4">
        <f>AVL!$B$13</f>
        <v>4.1666666666666664E-2</v>
      </c>
    </row>
    <row r="5" spans="1:8" x14ac:dyDescent="0.25">
      <c r="A5" t="s">
        <v>15</v>
      </c>
      <c r="B5">
        <f>AVL!$B$14</f>
        <v>2.9411764705882353E-2</v>
      </c>
      <c r="C5">
        <f>AVL!$B$14</f>
        <v>2.9411764705882353E-2</v>
      </c>
      <c r="D5">
        <f>AVL!$B$14</f>
        <v>2.9411764705882353E-2</v>
      </c>
      <c r="E5">
        <f>AVL!$B$14</f>
        <v>2.9411764705882353E-2</v>
      </c>
      <c r="F5">
        <f>AVL!$B$14</f>
        <v>2.9411764705882353E-2</v>
      </c>
      <c r="G5">
        <f>AVL!$B$14</f>
        <v>2.9411764705882353E-2</v>
      </c>
      <c r="H5">
        <f>AVL!$B$14</f>
        <v>2.9411764705882353E-2</v>
      </c>
    </row>
    <row r="6" spans="1:8" x14ac:dyDescent="0.25">
      <c r="A6" t="s">
        <v>16</v>
      </c>
      <c r="B6">
        <f>AVL!$B$15</f>
        <v>3.0303030303030304E-2</v>
      </c>
      <c r="C6">
        <f>AVL!$B$15</f>
        <v>3.0303030303030304E-2</v>
      </c>
      <c r="D6">
        <f>AVL!$B$15</f>
        <v>3.0303030303030304E-2</v>
      </c>
      <c r="E6">
        <f>AVL!$B$15</f>
        <v>3.0303030303030304E-2</v>
      </c>
      <c r="F6">
        <f>AVL!$B$15</f>
        <v>3.0303030303030304E-2</v>
      </c>
      <c r="G6">
        <f>AVL!$B$15</f>
        <v>3.0303030303030304E-2</v>
      </c>
      <c r="H6">
        <f>AVL!$B$15</f>
        <v>3.0303030303030304E-2</v>
      </c>
    </row>
    <row r="7" spans="1:8" x14ac:dyDescent="0.25">
      <c r="A7" t="s">
        <v>17</v>
      </c>
      <c r="B7">
        <f>AVL!$B$16</f>
        <v>5.8823529411764705E-2</v>
      </c>
      <c r="C7">
        <f>AVL!$B$16</f>
        <v>5.8823529411764705E-2</v>
      </c>
      <c r="D7">
        <f>AVL!$B$16</f>
        <v>5.8823529411764705E-2</v>
      </c>
      <c r="E7">
        <f>AVL!$B$16</f>
        <v>5.8823529411764705E-2</v>
      </c>
      <c r="F7">
        <f>AVL!$B$16</f>
        <v>5.8823529411764705E-2</v>
      </c>
      <c r="G7">
        <f>AVL!$B$16</f>
        <v>5.8823529411764705E-2</v>
      </c>
      <c r="H7">
        <f>AVL!$B$16</f>
        <v>5.8823529411764705E-2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7" sqref="B7:H7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f>AVL!$C$11</f>
        <v>8.7558377535967555E-2</v>
      </c>
      <c r="C2">
        <f>AVL!$C$11</f>
        <v>8.7558377535967555E-2</v>
      </c>
      <c r="D2">
        <f>AVL!$C$11</f>
        <v>8.7558377535967555E-2</v>
      </c>
      <c r="E2">
        <f>AVL!$C$11</f>
        <v>8.7558377535967555E-2</v>
      </c>
      <c r="F2">
        <f>AVL!$C$11</f>
        <v>8.7558377535967555E-2</v>
      </c>
      <c r="G2">
        <f>AVL!$C$11</f>
        <v>8.7558377535967555E-2</v>
      </c>
      <c r="H2">
        <f>AVL!$C$11</f>
        <v>8.7558377535967555E-2</v>
      </c>
    </row>
    <row r="3" spans="1:8" x14ac:dyDescent="0.25">
      <c r="A3" t="s">
        <v>13</v>
      </c>
      <c r="B3">
        <f>AVL!$C$12</f>
        <v>7.4646273183330336E-2</v>
      </c>
      <c r="C3">
        <f>AVL!$C$12</f>
        <v>7.4646273183330336E-2</v>
      </c>
      <c r="D3">
        <f>AVL!$C$12</f>
        <v>7.4646273183330336E-2</v>
      </c>
      <c r="E3">
        <f>AVL!$C$12</f>
        <v>7.4646273183330336E-2</v>
      </c>
      <c r="F3">
        <f>AVL!$C$12</f>
        <v>7.4646273183330336E-2</v>
      </c>
      <c r="G3">
        <f>AVL!$C$12</f>
        <v>7.4646273183330336E-2</v>
      </c>
      <c r="H3">
        <f>AVL!$C$12</f>
        <v>7.4646273183330336E-2</v>
      </c>
    </row>
    <row r="4" spans="1:8" x14ac:dyDescent="0.25">
      <c r="A4" t="s">
        <v>14</v>
      </c>
      <c r="B4">
        <f>AVL!$C$13</f>
        <v>4.1666666666666664E-2</v>
      </c>
      <c r="C4">
        <f>AVL!$C$13</f>
        <v>4.1666666666666664E-2</v>
      </c>
      <c r="D4">
        <f>AVL!$C$13</f>
        <v>4.1666666666666664E-2</v>
      </c>
      <c r="E4">
        <f>AVL!$C$13</f>
        <v>4.1666666666666664E-2</v>
      </c>
      <c r="F4">
        <f>AVL!$C$13</f>
        <v>4.1666666666666664E-2</v>
      </c>
      <c r="G4">
        <f>AVL!$C$13</f>
        <v>4.1666666666666664E-2</v>
      </c>
      <c r="H4">
        <f>AVL!$C$13</f>
        <v>4.1666666666666664E-2</v>
      </c>
    </row>
    <row r="5" spans="1:8" x14ac:dyDescent="0.25">
      <c r="A5" t="s">
        <v>15</v>
      </c>
      <c r="B5">
        <f>AVL!$C$14</f>
        <v>2.9411764705882353E-2</v>
      </c>
      <c r="C5">
        <f>AVL!$C$14</f>
        <v>2.9411764705882353E-2</v>
      </c>
      <c r="D5">
        <f>AVL!$C$14</f>
        <v>2.9411764705882353E-2</v>
      </c>
      <c r="E5">
        <f>AVL!$C$14</f>
        <v>2.9411764705882353E-2</v>
      </c>
      <c r="F5">
        <f>AVL!$C$14</f>
        <v>2.9411764705882353E-2</v>
      </c>
      <c r="G5">
        <f>AVL!$C$14</f>
        <v>2.9411764705882353E-2</v>
      </c>
      <c r="H5">
        <f>AVL!$C$14</f>
        <v>2.9411764705882353E-2</v>
      </c>
    </row>
    <row r="6" spans="1:8" x14ac:dyDescent="0.25">
      <c r="A6" t="s">
        <v>16</v>
      </c>
      <c r="B6">
        <f>AVL!$C$15</f>
        <v>3.0303030303030304E-2</v>
      </c>
      <c r="C6">
        <f>AVL!$C$15</f>
        <v>3.0303030303030304E-2</v>
      </c>
      <c r="D6">
        <f>AVL!$C$15</f>
        <v>3.0303030303030304E-2</v>
      </c>
      <c r="E6">
        <f>AVL!$C$15</f>
        <v>3.0303030303030304E-2</v>
      </c>
      <c r="F6">
        <f>AVL!$C$15</f>
        <v>3.0303030303030304E-2</v>
      </c>
      <c r="G6">
        <f>AVL!$C$15</f>
        <v>3.0303030303030304E-2</v>
      </c>
      <c r="H6">
        <f>AVL!$C$15</f>
        <v>3.0303030303030304E-2</v>
      </c>
    </row>
    <row r="7" spans="1:8" x14ac:dyDescent="0.25">
      <c r="A7" t="s">
        <v>17</v>
      </c>
      <c r="B7">
        <f>AVL!$C$16</f>
        <v>5.8823529411764705E-2</v>
      </c>
      <c r="C7">
        <f>AVL!$C$16</f>
        <v>5.8823529411764705E-2</v>
      </c>
      <c r="D7">
        <f>AVL!$C$16</f>
        <v>5.8823529411764705E-2</v>
      </c>
      <c r="E7">
        <f>AVL!$C$16</f>
        <v>5.8823529411764705E-2</v>
      </c>
      <c r="F7">
        <f>AVL!$C$16</f>
        <v>5.8823529411764705E-2</v>
      </c>
      <c r="G7">
        <f>AVL!$C$16</f>
        <v>5.8823529411764705E-2</v>
      </c>
      <c r="H7">
        <f>AVL!$C$16</f>
        <v>5.8823529411764705E-2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AVL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2022-04-05T20:58:22Z</dcterms:modified>
</cp:coreProperties>
</file>