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X\io-model\GaHEbIC\"/>
    </mc:Choice>
  </mc:AlternateContent>
  <xr:revisionPtr revIDLastSave="0" documentId="8_{93306692-4C65-482D-A721-6E84CC06F417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P4" i="6" l="1"/>
  <c r="AH4" i="6"/>
  <c r="Z4" i="6"/>
  <c r="R4" i="6"/>
  <c r="R2" i="8" s="1"/>
  <c r="J4" i="6"/>
  <c r="B4" i="6"/>
  <c r="J4" i="5"/>
  <c r="J2" i="7" s="1"/>
  <c r="R4" i="5"/>
  <c r="Z4" i="5"/>
  <c r="AH4" i="5"/>
  <c r="AP4" i="5"/>
  <c r="AM4" i="6"/>
  <c r="AM2" i="8" s="1"/>
  <c r="O4" i="6"/>
  <c r="E4" i="5"/>
  <c r="AC4" i="5"/>
  <c r="AC2" i="7" s="1"/>
  <c r="AA4" i="6"/>
  <c r="Q4" i="5"/>
  <c r="AO4" i="6"/>
  <c r="AG4" i="6"/>
  <c r="Y4" i="6"/>
  <c r="Y2" i="8" s="1"/>
  <c r="Q4" i="6"/>
  <c r="I4" i="6"/>
  <c r="C4" i="5"/>
  <c r="K4" i="5"/>
  <c r="S4" i="5"/>
  <c r="AA4" i="5"/>
  <c r="AI4" i="5"/>
  <c r="AQ4" i="5"/>
  <c r="W4" i="6"/>
  <c r="G4" i="6"/>
  <c r="U4" i="5"/>
  <c r="U2" i="7" s="1"/>
  <c r="AK4" i="5"/>
  <c r="S4" i="6"/>
  <c r="AN4" i="6"/>
  <c r="AF4" i="6"/>
  <c r="X4" i="6"/>
  <c r="X2" i="8" s="1"/>
  <c r="P4" i="6"/>
  <c r="H4" i="6"/>
  <c r="D4" i="5"/>
  <c r="D2" i="7" s="1"/>
  <c r="L4" i="5"/>
  <c r="T4" i="5"/>
  <c r="AB4" i="5"/>
  <c r="AJ4" i="5"/>
  <c r="B4" i="5"/>
  <c r="B2" i="7" s="1"/>
  <c r="AE4" i="6"/>
  <c r="M4" i="5"/>
  <c r="K4" i="6"/>
  <c r="K2" i="8" s="1"/>
  <c r="AL4" i="6"/>
  <c r="AD4" i="6"/>
  <c r="V4" i="6"/>
  <c r="N4" i="6"/>
  <c r="F4" i="6"/>
  <c r="F2" i="8" s="1"/>
  <c r="F4" i="5"/>
  <c r="N4" i="5"/>
  <c r="V4" i="5"/>
  <c r="V2" i="7" s="1"/>
  <c r="AD4" i="5"/>
  <c r="AL4" i="5"/>
  <c r="AB4" i="6"/>
  <c r="D4" i="6"/>
  <c r="P4" i="5"/>
  <c r="AN4" i="5"/>
  <c r="AI4" i="6"/>
  <c r="I4" i="5"/>
  <c r="I2" i="7" s="1"/>
  <c r="AG4" i="5"/>
  <c r="AK4" i="6"/>
  <c r="AC4" i="6"/>
  <c r="U4" i="6"/>
  <c r="M4" i="6"/>
  <c r="E4" i="6"/>
  <c r="G4" i="5"/>
  <c r="O4" i="5"/>
  <c r="O2" i="7" s="1"/>
  <c r="W4" i="5"/>
  <c r="AE4" i="5"/>
  <c r="AM4" i="5"/>
  <c r="AJ4" i="6"/>
  <c r="AJ2" i="8" s="1"/>
  <c r="T4" i="6"/>
  <c r="T2" i="8" s="1"/>
  <c r="L4" i="6"/>
  <c r="L2" i="8" s="1"/>
  <c r="H4" i="5"/>
  <c r="X4" i="5"/>
  <c r="X2" i="7" s="1"/>
  <c r="AF4" i="5"/>
  <c r="AQ4" i="6"/>
  <c r="AQ2" i="8" s="1"/>
  <c r="C4" i="6"/>
  <c r="C2" i="8" s="1"/>
  <c r="Y4" i="5"/>
  <c r="Y2" i="7" s="1"/>
  <c r="AO4" i="5"/>
  <c r="AO2" i="7" s="1"/>
  <c r="D2" i="8"/>
  <c r="E2" i="8"/>
  <c r="G2" i="8"/>
  <c r="H2" i="8"/>
  <c r="I2" i="8"/>
  <c r="J2" i="8"/>
  <c r="M2" i="8"/>
  <c r="N2" i="8"/>
  <c r="O2" i="8"/>
  <c r="P2" i="8"/>
  <c r="Q2" i="8"/>
  <c r="S2" i="8"/>
  <c r="U2" i="8"/>
  <c r="V2" i="8"/>
  <c r="W2" i="8"/>
  <c r="Z2" i="8"/>
  <c r="AA2" i="8"/>
  <c r="AB2" i="8"/>
  <c r="AC2" i="8"/>
  <c r="AD2" i="8"/>
  <c r="AE2" i="8"/>
  <c r="AF2" i="8"/>
  <c r="AG2" i="8"/>
  <c r="AH2" i="8"/>
  <c r="AI2" i="8"/>
  <c r="AK2" i="8"/>
  <c r="AL2" i="8"/>
  <c r="AN2" i="8"/>
  <c r="AO2" i="8"/>
  <c r="AP2" i="8"/>
  <c r="B2" i="8"/>
  <c r="C2" i="7"/>
  <c r="E2" i="7"/>
  <c r="F2" i="7"/>
  <c r="G2" i="7"/>
  <c r="H2" i="7"/>
  <c r="K2" i="7"/>
  <c r="L2" i="7"/>
  <c r="M2" i="7"/>
  <c r="N2" i="7"/>
  <c r="P2" i="7"/>
  <c r="Q2" i="7"/>
  <c r="R2" i="7"/>
  <c r="S2" i="7"/>
  <c r="T2" i="7"/>
  <c r="W2" i="7"/>
  <c r="Z2" i="7"/>
  <c r="AA2" i="7"/>
  <c r="AB2" i="7"/>
  <c r="AD2" i="7"/>
  <c r="AE2" i="7"/>
  <c r="AF2" i="7"/>
  <c r="AG2" i="7"/>
  <c r="AH2" i="7"/>
  <c r="AI2" i="7"/>
  <c r="AJ2" i="7"/>
  <c r="AK2" i="7"/>
  <c r="AL2" i="7"/>
  <c r="AM2" i="7"/>
  <c r="AN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<sst xmlns="http://schemas.openxmlformats.org/spreadsheetml/2006/main" count="2383" uniqueCount="828">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</sst>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820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TX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5.3550873675153841E-2</v>
      </c>
      <c r="C4" s="84">
        <f>IFERROR(INDEX('State BOBIC'!$C$2:$AR$51,MATCH(About!$B$2,'State BOBIC'!$AS$2:$AS$51,0),MATCH(C$1,'State BOBIC'!$C$1:$AR$1,0))/SUM('State BOBIC'!D:D),0)</f>
        <v>0.24969501937571609</v>
      </c>
      <c r="D4" s="84">
        <f>IFERROR(INDEX('State BOBIC'!$C$2:$AR$51,MATCH(About!$B$2,'State BOBIC'!$AS$2:$AS$51,0),MATCH(D$1,'State BOBIC'!$C$1:$AR$1,0))/SUM('State BOBIC'!E:E),0)</f>
        <v>0.59521491068016663</v>
      </c>
      <c r="E4" s="84">
        <f>IFERROR(INDEX('State BOBIC'!$C$2:$AR$51,MATCH(About!$B$2,'State BOBIC'!$AS$2:$AS$51,0),MATCH(E$1,'State BOBIC'!$C$1:$AR$1,0))/SUM('State BOBIC'!F:F),0)</f>
        <v>6.6899007949993927E-2</v>
      </c>
      <c r="F4" s="84">
        <f>IFERROR(INDEX('State BOBIC'!$C$2:$AR$51,MATCH(About!$B$2,'State BOBIC'!$AS$2:$AS$51,0),MATCH(F$1,'State BOBIC'!$C$1:$AR$1,0))/SUM('State BOBIC'!G:G),0)</f>
        <v>0.48966252052384218</v>
      </c>
      <c r="G4" s="84">
        <f>IFERROR(INDEX('State BOBIC'!$C$2:$AR$51,MATCH(About!$B$2,'State BOBIC'!$AS$2:$AS$51,0),MATCH(G$1,'State BOBIC'!$C$1:$AR$1,0))/SUM('State BOBIC'!H:H),0)</f>
        <v>6.0380986214462716E-2</v>
      </c>
      <c r="H4" s="84">
        <f>IFERROR(INDEX('State BOBIC'!$C$2:$AR$51,MATCH(About!$B$2,'State BOBIC'!$AS$2:$AS$51,0),MATCH(H$1,'State BOBIC'!$C$1:$AR$1,0))/SUM('State BOBIC'!I:I),0)</f>
        <v>4.4059229408289234E-2</v>
      </c>
      <c r="I4" s="84">
        <f>IFERROR(INDEX('State BOBIC'!$C$2:$AR$51,MATCH(About!$B$2,'State BOBIC'!$AS$2:$AS$51,0),MATCH(I$1,'State BOBIC'!$C$1:$AR$1,0))/SUM('State BOBIC'!J:J),0)</f>
        <v>5.8328253036492472E-2</v>
      </c>
      <c r="J4" s="84">
        <f>IFERROR(INDEX('State BOBIC'!$C$2:$AR$51,MATCH(About!$B$2,'State BOBIC'!$AS$2:$AS$51,0),MATCH(J$1,'State BOBIC'!$C$1:$AR$1,0))/SUM('State BOBIC'!K:K),0)</f>
        <v>5.0465348530895876E-2</v>
      </c>
      <c r="K4" s="84">
        <f>IFERROR(INDEX('State BOBIC'!$C$2:$AR$51,MATCH(About!$B$2,'State BOBIC'!$AS$2:$AS$51,0),MATCH(K$1,'State BOBIC'!$C$1:$AR$1,0))/SUM('State BOBIC'!L:L),0)</f>
        <v>0.21712058508489918</v>
      </c>
      <c r="L4" s="84">
        <f>IFERROR(INDEX('State BOBIC'!$C$2:$AR$51,MATCH(About!$B$2,'State BOBIC'!$AS$2:$AS$51,0),MATCH(L$1,'State BOBIC'!$C$1:$AR$1,0))/SUM('State BOBIC'!M:M),0)</f>
        <v>0.16540956583791711</v>
      </c>
      <c r="M4" s="84">
        <f>IFERROR(INDEX('State BOBIC'!$C$2:$AR$51,MATCH(About!$B$2,'State BOBIC'!$AS$2:$AS$51,0),MATCH(M$1,'State BOBIC'!$C$1:$AR$1,0))/SUM('State BOBIC'!N:N),0)</f>
        <v>1.1738718402016636E-2</v>
      </c>
      <c r="N4" s="84">
        <f>IFERROR(INDEX('State BOBIC'!$C$2:$AR$51,MATCH(About!$B$2,'State BOBIC'!$AS$2:$AS$51,0),MATCH(N$1,'State BOBIC'!$C$1:$AR$1,0))/SUM('State BOBIC'!O:O),0)</f>
        <v>5.7838153185422896E-2</v>
      </c>
      <c r="O4" s="84">
        <f>IFERROR(INDEX('State BOBIC'!$C$2:$AR$51,MATCH(About!$B$2,'State BOBIC'!$AS$2:$AS$51,0),MATCH(O$1,'State BOBIC'!$C$1:$AR$1,0))/SUM('State BOBIC'!P:P),0)</f>
        <v>4.4523398662047096E-2</v>
      </c>
      <c r="P4" s="84">
        <f>IFERROR(INDEX('State BOBIC'!$C$2:$AR$51,MATCH(About!$B$2,'State BOBIC'!$AS$2:$AS$51,0),MATCH(P$1,'State BOBIC'!$C$1:$AR$1,0))/SUM('State BOBIC'!Q:Q),0)</f>
        <v>0.10777809497312224</v>
      </c>
      <c r="Q4" s="84">
        <f>IFERROR(INDEX('State BOBIC'!$C$2:$AR$51,MATCH(About!$B$2,'State BOBIC'!$AS$2:$AS$51,0),MATCH(Q$1,'State BOBIC'!$C$1:$AR$1,0))/SUM('State BOBIC'!R:R),0)</f>
        <v>4.3385980420406436E-2</v>
      </c>
      <c r="R4" s="84">
        <f>IFERROR(INDEX('State BOBIC'!$C$2:$AR$51,MATCH(About!$B$2,'State BOBIC'!$AS$2:$AS$51,0),MATCH(R$1,'State BOBIC'!$C$1:$AR$1,0))/SUM('State BOBIC'!S:S),0)</f>
        <v>6.2128933214213013E-2</v>
      </c>
      <c r="S4" s="84">
        <f>IFERROR(INDEX('State BOBIC'!$C$2:$AR$51,MATCH(About!$B$2,'State BOBIC'!$AS$2:$AS$51,0),MATCH(S$1,'State BOBIC'!$C$1:$AR$1,0))/SUM('State BOBIC'!T:T),0)</f>
        <v>9.0727431073053463E-2</v>
      </c>
      <c r="T4" s="84">
        <f>IFERROR(INDEX('State BOBIC'!$C$2:$AR$51,MATCH(About!$B$2,'State BOBIC'!$AS$2:$AS$51,0),MATCH(T$1,'State BOBIC'!$C$1:$AR$1,0))/SUM('State BOBIC'!U:U),0)</f>
        <v>8.9247166337157055E-2</v>
      </c>
      <c r="U4" s="84">
        <f>IFERROR(INDEX('State BOBIC'!$C$2:$AR$51,MATCH(About!$B$2,'State BOBIC'!$AS$2:$AS$51,0),MATCH(U$1,'State BOBIC'!$C$1:$AR$1,0))/SUM('State BOBIC'!V:V),0)</f>
        <v>5.0189562841509446E-2</v>
      </c>
      <c r="V4" s="84">
        <f>IFERROR(INDEX('State BOBIC'!$C$2:$AR$51,MATCH(About!$B$2,'State BOBIC'!$AS$2:$AS$51,0),MATCH(V$1,'State BOBIC'!$C$1:$AR$1,0))/SUM('State BOBIC'!W:W),0)</f>
        <v>9.7880885478848947E-2</v>
      </c>
      <c r="W4" s="84">
        <f>IFERROR(INDEX('State BOBIC'!$C$2:$AR$51,MATCH(About!$B$2,'State BOBIC'!$AS$2:$AS$51,0),MATCH(W$1,'State BOBIC'!$C$1:$AR$1,0))/SUM('State BOBIC'!X:X),0)</f>
        <v>5.6621425216146277E-2</v>
      </c>
      <c r="X4" s="84">
        <f>IFERROR(INDEX('State BOBIC'!$C$2:$AR$51,MATCH(About!$B$2,'State BOBIC'!$AS$2:$AS$51,0),MATCH(X$1,'State BOBIC'!$C$1:$AR$1,0))/SUM('State BOBIC'!Y:Y),0)</f>
        <v>9.7588427558310056E-2</v>
      </c>
      <c r="Y4" s="84">
        <f>IFERROR(INDEX('State BOBIC'!$C$2:$AR$51,MATCH(About!$B$2,'State BOBIC'!$AS$2:$AS$51,0),MATCH(Y$1,'State BOBIC'!$C$1:$AR$1,0))/SUM('State BOBIC'!Z:Z),0)</f>
        <v>4.8720163531330775E-2</v>
      </c>
      <c r="Z4" s="84">
        <f>IFERROR(INDEX('State BOBIC'!$C$2:$AR$51,MATCH(About!$B$2,'State BOBIC'!$AS$2:$AS$51,0),MATCH(Z$1,'State BOBIC'!$C$1:$AR$1,0))/SUM('State BOBIC'!AA:AA),0)</f>
        <v>9.4979510911067627E-2</v>
      </c>
      <c r="AA4" s="84">
        <f>IFERROR(INDEX('State BOBIC'!$C$2:$AR$51,MATCH(About!$B$2,'State BOBIC'!$AS$2:$AS$51,0),MATCH(AA$1,'State BOBIC'!$C$1:$AR$1,0))/SUM('State BOBIC'!AB:AB),0)</f>
        <v>0.26860186415952336</v>
      </c>
      <c r="AB4" s="84">
        <f>IFERROR(INDEX('State BOBIC'!$C$2:$AR$51,MATCH(About!$B$2,'State BOBIC'!$AS$2:$AS$51,0),MATCH(AB$1,'State BOBIC'!$C$1:$AR$1,0))/SUM('State BOBIC'!AC:AC),0)</f>
        <v>8.8533644303132847E-2</v>
      </c>
      <c r="AC4" s="84">
        <f>IFERROR(INDEX('State BOBIC'!$C$2:$AR$51,MATCH(About!$B$2,'State BOBIC'!$AS$2:$AS$51,0),MATCH(AC$1,'State BOBIC'!$C$1:$AR$1,0))/SUM('State BOBIC'!AD:AD),0)</f>
        <v>0.10313881430991431</v>
      </c>
      <c r="AD4" s="84">
        <f>IFERROR(INDEX('State BOBIC'!$C$2:$AR$51,MATCH(About!$B$2,'State BOBIC'!$AS$2:$AS$51,0),MATCH(AD$1,'State BOBIC'!$C$1:$AR$1,0))/SUM('State BOBIC'!AE:AE),0)</f>
        <v>9.6343296115281543E-2</v>
      </c>
      <c r="AE4" s="84">
        <f>IFERROR(INDEX('State BOBIC'!$C$2:$AR$51,MATCH(About!$B$2,'State BOBIC'!$AS$2:$AS$51,0),MATCH(AE$1,'State BOBIC'!$C$1:$AR$1,0))/SUM('State BOBIC'!AF:AF),0)</f>
        <v>9.2184698403179555E-2</v>
      </c>
      <c r="AF4" s="84">
        <f>IFERROR(INDEX('State BOBIC'!$C$2:$AR$51,MATCH(About!$B$2,'State BOBIC'!$AS$2:$AS$51,0),MATCH(AF$1,'State BOBIC'!$C$1:$AR$1,0))/SUM('State BOBIC'!AG:AG),0)</f>
        <v>8.2913187735887919E-2</v>
      </c>
      <c r="AG4" s="84">
        <f>IFERROR(INDEX('State BOBIC'!$C$2:$AR$51,MATCH(About!$B$2,'State BOBIC'!$AS$2:$AS$51,0),MATCH(AG$1,'State BOBIC'!$C$1:$AR$1,0))/SUM('State BOBIC'!AH:AH),0)</f>
        <v>4.2123849902062138E-2</v>
      </c>
      <c r="AH4" s="84">
        <f>IFERROR(INDEX('State BOBIC'!$C$2:$AR$51,MATCH(About!$B$2,'State BOBIC'!$AS$2:$AS$51,0),MATCH(AH$1,'State BOBIC'!$C$1:$AR$1,0))/SUM('State BOBIC'!AI:AI),0)</f>
        <v>7.786714480400031E-2</v>
      </c>
      <c r="AI4" s="84">
        <f>IFERROR(INDEX('State BOBIC'!$C$2:$AR$51,MATCH(About!$B$2,'State BOBIC'!$AS$2:$AS$51,0),MATCH(AI$1,'State BOBIC'!$C$1:$AR$1,0))/SUM('State BOBIC'!AJ:AJ),0)</f>
        <v>6.1683790174954768E-2</v>
      </c>
      <c r="AJ4" s="84">
        <f>IFERROR(INDEX('State BOBIC'!$C$2:$AR$51,MATCH(About!$B$2,'State BOBIC'!$AS$2:$AS$51,0),MATCH(AJ$1,'State BOBIC'!$C$1:$AR$1,0))/SUM('State BOBIC'!AK:AK),0)</f>
        <v>7.9045740130025133E-2</v>
      </c>
      <c r="AK4" s="84">
        <f>IFERROR(INDEX('State BOBIC'!$C$2:$AR$51,MATCH(About!$B$2,'State BOBIC'!$AS$2:$AS$51,0),MATCH(AK$1,'State BOBIC'!$C$1:$AR$1,0))/SUM('State BOBIC'!AL:AL),0)</f>
        <v>8.2150154301722303E-2</v>
      </c>
      <c r="AL4" s="84">
        <f>IFERROR(INDEX('State BOBIC'!$C$2:$AR$51,MATCH(About!$B$2,'State BOBIC'!$AS$2:$AS$51,0),MATCH(AL$1,'State BOBIC'!$C$1:$AR$1,0))/SUM('State BOBIC'!AM:AM),0)</f>
        <v>8.4621960184033354E-2</v>
      </c>
      <c r="AM4" s="84">
        <f>IFERROR(INDEX('State BOBIC'!$C$2:$AR$51,MATCH(About!$B$2,'State BOBIC'!$AS$2:$AS$51,0),MATCH(AM$1,'State BOBIC'!$C$1:$AR$1,0))/SUM('State BOBIC'!AN:AN),0)</f>
        <v>8.1490887574544549E-2</v>
      </c>
      <c r="AN4" s="84">
        <f>IFERROR(INDEX('State BOBIC'!$C$2:$AR$51,MATCH(About!$B$2,'State BOBIC'!$AS$2:$AS$51,0),MATCH(AN$1,'State BOBIC'!$C$1:$AR$1,0))/SUM('State BOBIC'!AO:AO),0)</f>
        <v>5.5453405918871081E-2</v>
      </c>
      <c r="AO4" s="84">
        <f>IFERROR(INDEX('State BOBIC'!$C$2:$AR$51,MATCH(About!$B$2,'State BOBIC'!$AS$2:$AS$51,0),MATCH(AO$1,'State BOBIC'!$C$1:$AR$1,0))/SUM('State BOBIC'!AP:AP),0)</f>
        <v>7.2463562270038959E-2</v>
      </c>
      <c r="AP4" s="84">
        <f>IFERROR(INDEX('State BOBIC'!$C$2:$AR$51,MATCH(About!$B$2,'State BOBIC'!$AS$2:$AS$51,0),MATCH(AP$1,'State BOBIC'!$C$1:$AR$1,0))/SUM('State BOBIC'!AQ:AQ),0)</f>
        <v>5.9144476189917888E-2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5.3550873675153841E-2</v>
      </c>
      <c r="C4" s="84">
        <f>IFERROR(INDEX('State BOBIC'!$C$2:$AR$51,MATCH(About!$B$2,'State BOBIC'!$AS$2:$AS$51,0),MATCH(C$1,'State BOBIC'!$C$1:$AR$1,0))/SUM('State BOBIC'!D:D),0)</f>
        <v>0.24969501937571609</v>
      </c>
      <c r="D4" s="84">
        <f>IFERROR(INDEX('State BOBIC'!$C$2:$AR$51,MATCH(About!$B$2,'State BOBIC'!$AS$2:$AS$51,0),MATCH(D$1,'State BOBIC'!$C$1:$AR$1,0))/SUM('State BOBIC'!E:E),0)</f>
        <v>0.59521491068016663</v>
      </c>
      <c r="E4" s="84">
        <f>IFERROR(INDEX('State BOBIC'!$C$2:$AR$51,MATCH(About!$B$2,'State BOBIC'!$AS$2:$AS$51,0),MATCH(E$1,'State BOBIC'!$C$1:$AR$1,0))/SUM('State BOBIC'!F:F),0)</f>
        <v>6.6899007949993927E-2</v>
      </c>
      <c r="F4" s="84">
        <f>IFERROR(INDEX('State BOBIC'!$C$2:$AR$51,MATCH(About!$B$2,'State BOBIC'!$AS$2:$AS$51,0),MATCH(F$1,'State BOBIC'!$C$1:$AR$1,0))/SUM('State BOBIC'!G:G),0)</f>
        <v>0.48966252052384218</v>
      </c>
      <c r="G4" s="84">
        <f>IFERROR(INDEX('State BOBIC'!$C$2:$AR$51,MATCH(About!$B$2,'State BOBIC'!$AS$2:$AS$51,0),MATCH(G$1,'State BOBIC'!$C$1:$AR$1,0))/SUM('State BOBIC'!H:H),0)</f>
        <v>6.0380986214462716E-2</v>
      </c>
      <c r="H4" s="84">
        <f>IFERROR(INDEX('State BOBIC'!$C$2:$AR$51,MATCH(About!$B$2,'State BOBIC'!$AS$2:$AS$51,0),MATCH(H$1,'State BOBIC'!$C$1:$AR$1,0))/SUM('State BOBIC'!I:I),0)</f>
        <v>4.4059229408289234E-2</v>
      </c>
      <c r="I4" s="84">
        <f>IFERROR(INDEX('State BOBIC'!$C$2:$AR$51,MATCH(About!$B$2,'State BOBIC'!$AS$2:$AS$51,0),MATCH(I$1,'State BOBIC'!$C$1:$AR$1,0))/SUM('State BOBIC'!J:J),0)</f>
        <v>5.8328253036492472E-2</v>
      </c>
      <c r="J4" s="84">
        <f>IFERROR(INDEX('State BOBIC'!$C$2:$AR$51,MATCH(About!$B$2,'State BOBIC'!$AS$2:$AS$51,0),MATCH(J$1,'State BOBIC'!$C$1:$AR$1,0))/SUM('State BOBIC'!K:K),0)</f>
        <v>5.0465348530895876E-2</v>
      </c>
      <c r="K4" s="84">
        <f>IFERROR(INDEX('State BOBIC'!$C$2:$AR$51,MATCH(About!$B$2,'State BOBIC'!$AS$2:$AS$51,0),MATCH(K$1,'State BOBIC'!$C$1:$AR$1,0))/SUM('State BOBIC'!L:L),0)</f>
        <v>0.21712058508489918</v>
      </c>
      <c r="L4" s="84">
        <f>IFERROR(INDEX('State BOBIC'!$C$2:$AR$51,MATCH(About!$B$2,'State BOBIC'!$AS$2:$AS$51,0),MATCH(L$1,'State BOBIC'!$C$1:$AR$1,0))/SUM('State BOBIC'!M:M),0)</f>
        <v>0.16540956583791711</v>
      </c>
      <c r="M4" s="84">
        <f>IFERROR(INDEX('State BOBIC'!$C$2:$AR$51,MATCH(About!$B$2,'State BOBIC'!$AS$2:$AS$51,0),MATCH(M$1,'State BOBIC'!$C$1:$AR$1,0))/SUM('State BOBIC'!N:N),0)</f>
        <v>1.1738718402016636E-2</v>
      </c>
      <c r="N4" s="84">
        <f>IFERROR(INDEX('State BOBIC'!$C$2:$AR$51,MATCH(About!$B$2,'State BOBIC'!$AS$2:$AS$51,0),MATCH(N$1,'State BOBIC'!$C$1:$AR$1,0))/SUM('State BOBIC'!O:O),0)</f>
        <v>5.7838153185422896E-2</v>
      </c>
      <c r="O4" s="84">
        <f>IFERROR(INDEX('State BOBIC'!$C$2:$AR$51,MATCH(About!$B$2,'State BOBIC'!$AS$2:$AS$51,0),MATCH(O$1,'State BOBIC'!$C$1:$AR$1,0))/SUM('State BOBIC'!P:P),0)</f>
        <v>4.4523398662047096E-2</v>
      </c>
      <c r="P4" s="84">
        <f>IFERROR(INDEX('State BOBIC'!$C$2:$AR$51,MATCH(About!$B$2,'State BOBIC'!$AS$2:$AS$51,0),MATCH(P$1,'State BOBIC'!$C$1:$AR$1,0))/SUM('State BOBIC'!Q:Q),0)</f>
        <v>0.10777809497312224</v>
      </c>
      <c r="Q4" s="84">
        <f>IFERROR(INDEX('State BOBIC'!$C$2:$AR$51,MATCH(About!$B$2,'State BOBIC'!$AS$2:$AS$51,0),MATCH(Q$1,'State BOBIC'!$C$1:$AR$1,0))/SUM('State BOBIC'!R:R),0)</f>
        <v>4.3385980420406436E-2</v>
      </c>
      <c r="R4" s="84">
        <f>IFERROR(INDEX('State BOBIC'!$C$2:$AR$51,MATCH(About!$B$2,'State BOBIC'!$AS$2:$AS$51,0),MATCH(R$1,'State BOBIC'!$C$1:$AR$1,0))/SUM('State BOBIC'!S:S),0)</f>
        <v>6.2128933214213013E-2</v>
      </c>
      <c r="S4" s="84">
        <f>IFERROR(INDEX('State BOBIC'!$C$2:$AR$51,MATCH(About!$B$2,'State BOBIC'!$AS$2:$AS$51,0),MATCH(S$1,'State BOBIC'!$C$1:$AR$1,0))/SUM('State BOBIC'!T:T),0)</f>
        <v>9.0727431073053463E-2</v>
      </c>
      <c r="T4" s="84">
        <f>IFERROR(INDEX('State BOBIC'!$C$2:$AR$51,MATCH(About!$B$2,'State BOBIC'!$AS$2:$AS$51,0),MATCH(T$1,'State BOBIC'!$C$1:$AR$1,0))/SUM('State BOBIC'!U:U),0)</f>
        <v>8.9247166337157055E-2</v>
      </c>
      <c r="U4" s="84">
        <f>IFERROR(INDEX('State BOBIC'!$C$2:$AR$51,MATCH(About!$B$2,'State BOBIC'!$AS$2:$AS$51,0),MATCH(U$1,'State BOBIC'!$C$1:$AR$1,0))/SUM('State BOBIC'!V:V),0)</f>
        <v>5.0189562841509446E-2</v>
      </c>
      <c r="V4" s="84">
        <f>IFERROR(INDEX('State BOBIC'!$C$2:$AR$51,MATCH(About!$B$2,'State BOBIC'!$AS$2:$AS$51,0),MATCH(V$1,'State BOBIC'!$C$1:$AR$1,0))/SUM('State BOBIC'!W:W),0)</f>
        <v>9.7880885478848947E-2</v>
      </c>
      <c r="W4" s="84">
        <f>IFERROR(INDEX('State BOBIC'!$C$2:$AR$51,MATCH(About!$B$2,'State BOBIC'!$AS$2:$AS$51,0),MATCH(W$1,'State BOBIC'!$C$1:$AR$1,0))/SUM('State BOBIC'!X:X),0)</f>
        <v>5.6621425216146277E-2</v>
      </c>
      <c r="X4" s="84">
        <f>IFERROR(INDEX('State BOBIC'!$C$2:$AR$51,MATCH(About!$B$2,'State BOBIC'!$AS$2:$AS$51,0),MATCH(X$1,'State BOBIC'!$C$1:$AR$1,0))/SUM('State BOBIC'!Y:Y),0)</f>
        <v>9.7588427558310056E-2</v>
      </c>
      <c r="Y4" s="84">
        <f>IFERROR(INDEX('State BOBIC'!$C$2:$AR$51,MATCH(About!$B$2,'State BOBIC'!$AS$2:$AS$51,0),MATCH(Y$1,'State BOBIC'!$C$1:$AR$1,0))/SUM('State BOBIC'!Z:Z),0)</f>
        <v>4.8720163531330775E-2</v>
      </c>
      <c r="Z4" s="84">
        <f>IFERROR(INDEX('State BOBIC'!$C$2:$AR$51,MATCH(About!$B$2,'State BOBIC'!$AS$2:$AS$51,0),MATCH(Z$1,'State BOBIC'!$C$1:$AR$1,0))/SUM('State BOBIC'!AA:AA),0)</f>
        <v>9.4979510911067627E-2</v>
      </c>
      <c r="AA4" s="84">
        <f>IFERROR(INDEX('State BOBIC'!$C$2:$AR$51,MATCH(About!$B$2,'State BOBIC'!$AS$2:$AS$51,0),MATCH(AA$1,'State BOBIC'!$C$1:$AR$1,0))/SUM('State BOBIC'!AB:AB),0)</f>
        <v>0.26860186415952336</v>
      </c>
      <c r="AB4" s="84">
        <f>IFERROR(INDEX('State BOBIC'!$C$2:$AR$51,MATCH(About!$B$2,'State BOBIC'!$AS$2:$AS$51,0),MATCH(AB$1,'State BOBIC'!$C$1:$AR$1,0))/SUM('State BOBIC'!AC:AC),0)</f>
        <v>8.8533644303132847E-2</v>
      </c>
      <c r="AC4" s="84">
        <f>IFERROR(INDEX('State BOBIC'!$C$2:$AR$51,MATCH(About!$B$2,'State BOBIC'!$AS$2:$AS$51,0),MATCH(AC$1,'State BOBIC'!$C$1:$AR$1,0))/SUM('State BOBIC'!AD:AD),0)</f>
        <v>0.10313881430991431</v>
      </c>
      <c r="AD4" s="84">
        <f>IFERROR(INDEX('State BOBIC'!$C$2:$AR$51,MATCH(About!$B$2,'State BOBIC'!$AS$2:$AS$51,0),MATCH(AD$1,'State BOBIC'!$C$1:$AR$1,0))/SUM('State BOBIC'!AE:AE),0)</f>
        <v>9.6343296115281543E-2</v>
      </c>
      <c r="AE4" s="84">
        <f>IFERROR(INDEX('State BOBIC'!$C$2:$AR$51,MATCH(About!$B$2,'State BOBIC'!$AS$2:$AS$51,0),MATCH(AE$1,'State BOBIC'!$C$1:$AR$1,0))/SUM('State BOBIC'!AF:AF),0)</f>
        <v>9.2184698403179555E-2</v>
      </c>
      <c r="AF4" s="84">
        <f>IFERROR(INDEX('State BOBIC'!$C$2:$AR$51,MATCH(About!$B$2,'State BOBIC'!$AS$2:$AS$51,0),MATCH(AF$1,'State BOBIC'!$C$1:$AR$1,0))/SUM('State BOBIC'!AG:AG),0)</f>
        <v>8.2913187735887919E-2</v>
      </c>
      <c r="AG4" s="84">
        <f>IFERROR(INDEX('State BOBIC'!$C$2:$AR$51,MATCH(About!$B$2,'State BOBIC'!$AS$2:$AS$51,0),MATCH(AG$1,'State BOBIC'!$C$1:$AR$1,0))/SUM('State BOBIC'!AH:AH),0)</f>
        <v>4.2123849902062138E-2</v>
      </c>
      <c r="AH4" s="84">
        <f>IFERROR(INDEX('State BOBIC'!$C$2:$AR$51,MATCH(About!$B$2,'State BOBIC'!$AS$2:$AS$51,0),MATCH(AH$1,'State BOBIC'!$C$1:$AR$1,0))/SUM('State BOBIC'!AI:AI),0)</f>
        <v>7.786714480400031E-2</v>
      </c>
      <c r="AI4" s="84">
        <f>IFERROR(INDEX('State BOBIC'!$C$2:$AR$51,MATCH(About!$B$2,'State BOBIC'!$AS$2:$AS$51,0),MATCH(AI$1,'State BOBIC'!$C$1:$AR$1,0))/SUM('State BOBIC'!AJ:AJ),0)</f>
        <v>6.1683790174954768E-2</v>
      </c>
      <c r="AJ4" s="84">
        <f>IFERROR(INDEX('State BOBIC'!$C$2:$AR$51,MATCH(About!$B$2,'State BOBIC'!$AS$2:$AS$51,0),MATCH(AJ$1,'State BOBIC'!$C$1:$AR$1,0))/SUM('State BOBIC'!AK:AK),0)</f>
        <v>7.9045740130025133E-2</v>
      </c>
      <c r="AK4" s="84">
        <f>IFERROR(INDEX('State BOBIC'!$C$2:$AR$51,MATCH(About!$B$2,'State BOBIC'!$AS$2:$AS$51,0),MATCH(AK$1,'State BOBIC'!$C$1:$AR$1,0))/SUM('State BOBIC'!AL:AL),0)</f>
        <v>8.2150154301722303E-2</v>
      </c>
      <c r="AL4" s="84">
        <f>IFERROR(INDEX('State BOBIC'!$C$2:$AR$51,MATCH(About!$B$2,'State BOBIC'!$AS$2:$AS$51,0),MATCH(AL$1,'State BOBIC'!$C$1:$AR$1,0))/SUM('State BOBIC'!AM:AM),0)</f>
        <v>8.4621960184033354E-2</v>
      </c>
      <c r="AM4" s="84">
        <f>IFERROR(INDEX('State BOBIC'!$C$2:$AR$51,MATCH(About!$B$2,'State BOBIC'!$AS$2:$AS$51,0),MATCH(AM$1,'State BOBIC'!$C$1:$AR$1,0))/SUM('State BOBIC'!AN:AN),0)</f>
        <v>8.1490887574544549E-2</v>
      </c>
      <c r="AN4" s="84">
        <f>IFERROR(INDEX('State BOBIC'!$C$2:$AR$51,MATCH(About!$B$2,'State BOBIC'!$AS$2:$AS$51,0),MATCH(AN$1,'State BOBIC'!$C$1:$AR$1,0))/SUM('State BOBIC'!AO:AO),0)</f>
        <v>5.5453405918871081E-2</v>
      </c>
      <c r="AO4" s="84">
        <f>IFERROR(INDEX('State BOBIC'!$C$2:$AR$51,MATCH(About!$B$2,'State BOBIC'!$AS$2:$AS$51,0),MATCH(AO$1,'State BOBIC'!$C$1:$AR$1,0))/SUM('State BOBIC'!AP:AP),0)</f>
        <v>7.2463562270038959E-2</v>
      </c>
      <c r="AP4" s="84">
        <f>IFERROR(INDEX('State BOBIC'!$C$2:$AR$51,MATCH(About!$B$2,'State BOBIC'!$AS$2:$AS$51,0),MATCH(AP$1,'State BOBIC'!$C$1:$AR$1,0))/SUM('State BOBIC'!AQ:AQ),0)</f>
        <v>5.9144476189917888E-2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3683035.8566292808</v>
      </c>
      <c r="C2" s="81">
        <f>'National GE'!C2*'National GE'!C4</f>
        <v>909323.02946964081</v>
      </c>
      <c r="D2" s="81">
        <f>'National GE'!D2*'National GE'!D4</f>
        <v>3828751.8106096471</v>
      </c>
      <c r="E2">
        <f>'National GE'!E2*'National GE'!E4</f>
        <v>421224.93493403803</v>
      </c>
      <c r="F2">
        <f>'National GE'!F2*'National GE'!F4</f>
        <v>142298.11794573936</v>
      </c>
      <c r="G2">
        <f>'National GE'!G2*'National GE'!G4</f>
        <v>21495056.112976421</v>
      </c>
      <c r="H2">
        <f>'National GE'!H2*'National GE'!H4</f>
        <v>1677298.9885490644</v>
      </c>
      <c r="I2">
        <f>'National GE'!I2*'National GE'!I4</f>
        <v>67801.804567573388</v>
      </c>
      <c r="J2">
        <f>'National GE'!J2*'National GE'!J4</f>
        <v>831042.50294385059</v>
      </c>
      <c r="K2" s="81">
        <f>'National GE'!K2*'National GE'!K4</f>
        <v>9212047.0776561461</v>
      </c>
      <c r="L2" s="81">
        <f>'National GE'!L2*'National GE'!L4</f>
        <v>695242910.70367277</v>
      </c>
      <c r="M2">
        <f>'National GE'!M2*'National GE'!M4</f>
        <v>3896271.6394313667</v>
      </c>
      <c r="N2">
        <f>'National GE'!N2*'National GE'!N4</f>
        <v>515446.12863455643</v>
      </c>
      <c r="O2" s="81">
        <f>'National GE'!O2*'National GE'!O4</f>
        <v>82829.619530060125</v>
      </c>
      <c r="P2" s="81">
        <f>'National GE'!P2*'National GE'!P4</f>
        <v>906161.9113766111</v>
      </c>
      <c r="Q2" s="81">
        <f>'National GE'!Q2*'National GE'!Q4</f>
        <v>14623.750095800384</v>
      </c>
      <c r="R2" s="81">
        <f>'National GE'!R2*'National GE'!R4</f>
        <v>165626.49255659053</v>
      </c>
      <c r="S2">
        <f>'National GE'!S2*'National GE'!S4</f>
        <v>1625890.8242069252</v>
      </c>
      <c r="T2">
        <f>'National GE'!T2*'National GE'!T4</f>
        <v>2074850.0478544482</v>
      </c>
      <c r="U2">
        <f>'National GE'!U2*'National GE'!U4</f>
        <v>140991.34333822978</v>
      </c>
      <c r="V2">
        <f>'National GE'!V2*'National GE'!V4</f>
        <v>929191.01753115724</v>
      </c>
      <c r="W2">
        <f>'National GE'!W2*'National GE'!W4</f>
        <v>608814.25577887823</v>
      </c>
      <c r="X2">
        <f>'National GE'!X2*'National GE'!X4</f>
        <v>9387038.6574654486</v>
      </c>
      <c r="Y2">
        <f>'National GE'!Y2*'National GE'!Y4</f>
        <v>712634.30095633061</v>
      </c>
      <c r="Z2" s="81">
        <f>'National GE'!Z2*'National GE'!Z4</f>
        <v>17971436.027717691</v>
      </c>
      <c r="AA2" s="81">
        <f>'National GE'!AA2*'National GE'!AA4</f>
        <v>69078240.717067897</v>
      </c>
      <c r="AB2" s="81">
        <f>'National GE'!AB2*'National GE'!AB4</f>
        <v>61428554.463744089</v>
      </c>
      <c r="AC2">
        <f>'National GE'!AC2*'National GE'!AC4</f>
        <v>89917.80184292022</v>
      </c>
      <c r="AD2">
        <f>'National GE'!AD2*'National GE'!AD4</f>
        <v>237561270.56231058</v>
      </c>
      <c r="AE2">
        <f>'National GE'!AE2*'National GE'!AE4</f>
        <v>225351470.05900532</v>
      </c>
      <c r="AF2">
        <f>'National GE'!AF2*'National GE'!AF4</f>
        <v>14023256.881197721</v>
      </c>
      <c r="AG2">
        <f>'National GE'!AG2*'National GE'!AG4</f>
        <v>45611378.6551852</v>
      </c>
      <c r="AH2">
        <f>'National GE'!AH2*'National GE'!AH4</f>
        <v>15244093.420466051</v>
      </c>
      <c r="AI2">
        <f>'National GE'!AI2*'National GE'!AI4</f>
        <v>158270967.26412025</v>
      </c>
      <c r="AJ2">
        <f>'National GE'!AJ2*'National GE'!AJ4</f>
        <v>3981647.8914570496</v>
      </c>
      <c r="AK2">
        <f>'National GE'!AK2*'National GE'!AK4</f>
        <v>134223100.31714433</v>
      </c>
      <c r="AL2">
        <f>'National GE'!AL2*'National GE'!AL4</f>
        <v>262006251.34808654</v>
      </c>
      <c r="AM2">
        <f>'National GE'!AM2*'National GE'!AM4</f>
        <v>172869302393.62317</v>
      </c>
      <c r="AN2">
        <f>'National GE'!AN2*'National GE'!AN4</f>
        <v>21694592782.730442</v>
      </c>
      <c r="AO2">
        <f>'National GE'!AO2*'National GE'!AO4</f>
        <v>203562.94036250244</v>
      </c>
      <c r="AP2">
        <f>'National GE'!AP2*'National GE'!AP4</f>
        <v>165717584.75515094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5690025842.3954954</v>
      </c>
      <c r="C2" s="81">
        <f>'National HE'!C2*'National HE'!C4</f>
        <v>2404261326.9790626</v>
      </c>
      <c r="D2" s="81">
        <f>'National HE'!D2*'National HE'!D4</f>
        <v>0</v>
      </c>
      <c r="E2">
        <f>'National HE'!E2*'National HE'!E4</f>
        <v>78133985.238456875</v>
      </c>
      <c r="F2">
        <f>'National HE'!F2*'National HE'!F4</f>
        <v>85426303.473425537</v>
      </c>
      <c r="G2">
        <f>'National HE'!G2*'National HE'!G4</f>
        <v>35178364310.887802</v>
      </c>
      <c r="H2">
        <f>'National HE'!H2*'National HE'!H4</f>
        <v>6775272144.8851042</v>
      </c>
      <c r="I2">
        <f>'National HE'!I2*'National HE'!I4</f>
        <v>439609950.365004</v>
      </c>
      <c r="J2">
        <f>'National HE'!J2*'National HE'!J4</f>
        <v>3131500140.195838</v>
      </c>
      <c r="K2" s="81">
        <f>'National HE'!K2*'National HE'!K4</f>
        <v>35933650769.351242</v>
      </c>
      <c r="L2" s="81">
        <f>'National HE'!L2*'National HE'!L4</f>
        <v>16029954926.844667</v>
      </c>
      <c r="M2">
        <f>'National HE'!M2*'National HE'!M4</f>
        <v>3356419858.1755033</v>
      </c>
      <c r="N2">
        <f>'National HE'!N2*'National HE'!N4</f>
        <v>2954027365.8799539</v>
      </c>
      <c r="O2" s="81">
        <f>'National HE'!O2*'National HE'!O4</f>
        <v>268260170.9394362</v>
      </c>
      <c r="P2" s="81">
        <f>'National HE'!P2*'National HE'!P4</f>
        <v>1004066491.7931935</v>
      </c>
      <c r="Q2" s="81">
        <f>'National HE'!Q2*'National HE'!Q4</f>
        <v>0</v>
      </c>
      <c r="R2" s="81">
        <f>'National HE'!R2*'National HE'!R4</f>
        <v>232698159.73328</v>
      </c>
      <c r="S2">
        <f>'National HE'!S2*'National HE'!S4</f>
        <v>3214939841.197227</v>
      </c>
      <c r="T2">
        <f>'National HE'!T2*'National HE'!T4</f>
        <v>12358031660.442944</v>
      </c>
      <c r="U2">
        <f>'National HE'!U2*'National HE'!U4</f>
        <v>2559503367.487164</v>
      </c>
      <c r="V2">
        <f>'National HE'!V2*'National HE'!V4</f>
        <v>2760389474.5601878</v>
      </c>
      <c r="W2">
        <f>'National HE'!W2*'National HE'!W4</f>
        <v>13114193643.077059</v>
      </c>
      <c r="X2">
        <f>'National HE'!X2*'National HE'!X4</f>
        <v>5164327056.1208496</v>
      </c>
      <c r="Y2">
        <f>'National HE'!Y2*'National HE'!Y4</f>
        <v>9670216211.7870293</v>
      </c>
      <c r="Z2" s="81">
        <f>'National HE'!Z2*'National HE'!Z4</f>
        <v>11939725677.856655</v>
      </c>
      <c r="AA2" s="81">
        <f>'National HE'!AA2*'National HE'!AA4</f>
        <v>9165831034.0530052</v>
      </c>
      <c r="AB2" s="81">
        <f>'National HE'!AB2*'National HE'!AB4</f>
        <v>3965240604.289094</v>
      </c>
      <c r="AC2">
        <f>'National HE'!AC2*'National HE'!AC4</f>
        <v>722259747.86982095</v>
      </c>
      <c r="AD2">
        <f>'National HE'!AD2*'National HE'!AD4</f>
        <v>120462136044.21025</v>
      </c>
      <c r="AE2">
        <f>'National HE'!AE2*'National HE'!AE4</f>
        <v>42394258699.493149</v>
      </c>
      <c r="AF2">
        <f>'National HE'!AF2*'National HE'!AF4</f>
        <v>56816767330.53064</v>
      </c>
      <c r="AG2">
        <f>'National HE'!AG2*'National HE'!AG4</f>
        <v>7960993218.9820137</v>
      </c>
      <c r="AH2">
        <f>'National HE'!AH2*'National HE'!AH4</f>
        <v>18947729265.425625</v>
      </c>
      <c r="AI2">
        <f>'National HE'!AI2*'National HE'!AI4</f>
        <v>4685431295.9550772</v>
      </c>
      <c r="AJ2">
        <f>'National HE'!AJ2*'National HE'!AJ4</f>
        <v>60555581088.590363</v>
      </c>
      <c r="AK2">
        <f>'National HE'!AK2*'National HE'!AK4</f>
        <v>117271288541.98038</v>
      </c>
      <c r="AL2">
        <f>'National HE'!AL2*'National HE'!AL4</f>
        <v>26778771770.217743</v>
      </c>
      <c r="AM2">
        <f>'National HE'!AM2*'National HE'!AM4</f>
        <v>6187793206.8039169</v>
      </c>
      <c r="AN2">
        <f>'National HE'!AN2*'National HE'!AN4</f>
        <v>31049386991.242222</v>
      </c>
      <c r="AO2">
        <f>'National HE'!AO2*'National HE'!AO4</f>
        <v>149352535937.50381</v>
      </c>
      <c r="AP2">
        <f>'National HE'!AP2*'National HE'!AP4</f>
        <v>25668184334.56287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2022-10-03T20:19:57Z</dcterms:modified>
</cp:coreProperties>
</file>