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texas\InputData\fuels\IMFPbFT\"/>
    </mc:Choice>
  </mc:AlternateContent>
  <bookViews>
    <workbookView xWindow="0" yWindow="0" windowWidth="19200" windowHeight="6585" activeTab="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B18" i="2"/>
  <c r="B17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C13" i="2" l="1"/>
  <c r="C5" i="2"/>
  <c r="H20" i="2"/>
  <c r="D12" i="2"/>
  <c r="E11" i="2"/>
  <c r="I4" i="2"/>
  <c r="F10" i="2"/>
  <c r="G9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B14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<sst xmlns="http://schemas.openxmlformats.org/spreadsheetml/2006/main" count="1663" uniqueCount="1219">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</sst>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68</v>
      </c>
    </row>
    <row r="14" spans="1:2" x14ac:dyDescent="0.45">
      <c r="A1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5"/>
  <sheetViews>
    <sheetView topLeftCell="A1150" workbookViewId="0">
      <selection activeCell="A975" sqref="A975:AG1155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70</v>
      </c>
    </row>
    <row r="2" spans="1:58" x14ac:dyDescent="0.45">
      <c r="A2" t="s">
        <v>71</v>
      </c>
      <c r="B2" s="5">
        <v>410829000000000</v>
      </c>
      <c r="C2" s="5">
        <v>479261000000000</v>
      </c>
      <c r="D2" s="5">
        <v>374214000000000</v>
      </c>
      <c r="E2" s="5">
        <v>388370000000000</v>
      </c>
      <c r="F2" s="5">
        <v>468537000000000</v>
      </c>
      <c r="G2" s="5">
        <v>556414000000000</v>
      </c>
      <c r="H2" s="5">
        <v>602437000000000</v>
      </c>
      <c r="I2" s="5">
        <v>566922000000000</v>
      </c>
      <c r="J2" s="5">
        <v>524441000000000</v>
      </c>
      <c r="K2" s="5">
        <v>488832000000000</v>
      </c>
      <c r="L2" s="5">
        <v>423453000000000</v>
      </c>
      <c r="M2" s="5">
        <v>362393000000000</v>
      </c>
      <c r="N2" s="5">
        <v>292684000000000</v>
      </c>
      <c r="O2" s="5">
        <v>228156000000000</v>
      </c>
      <c r="P2" s="5">
        <v>154909000000000</v>
      </c>
      <c r="Q2" s="5">
        <v>78501700000000</v>
      </c>
      <c r="R2" s="5">
        <v>417024000000</v>
      </c>
      <c r="S2" s="5">
        <v>367277000000</v>
      </c>
      <c r="T2" s="5">
        <v>367509000000</v>
      </c>
      <c r="U2" s="5">
        <v>367484000000</v>
      </c>
      <c r="V2" s="5">
        <v>367618000000</v>
      </c>
      <c r="W2" s="5">
        <v>368642000000</v>
      </c>
      <c r="X2" s="5">
        <v>368407000000</v>
      </c>
      <c r="Y2" s="5">
        <v>369018000000</v>
      </c>
      <c r="Z2" s="5">
        <v>369585000000</v>
      </c>
      <c r="AA2" s="5">
        <v>370110000000</v>
      </c>
      <c r="AB2" s="5">
        <v>370376000000</v>
      </c>
      <c r="AC2" s="5">
        <v>370544000000</v>
      </c>
      <c r="AD2" s="5">
        <v>370719000000</v>
      </c>
      <c r="AE2" s="5">
        <v>370895000000</v>
      </c>
      <c r="AF2" s="5">
        <v>370954000000</v>
      </c>
      <c r="AG2" s="5">
        <v>370991000000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72</v>
      </c>
      <c r="B3" s="5">
        <v>0</v>
      </c>
      <c r="C3" s="5">
        <v>86370500000</v>
      </c>
      <c r="D3" s="5">
        <v>115137000000</v>
      </c>
      <c r="E3" s="5">
        <v>101129000000</v>
      </c>
      <c r="F3" s="5">
        <v>116608000000</v>
      </c>
      <c r="G3" s="5">
        <v>154736000000</v>
      </c>
      <c r="H3" s="5">
        <v>200453000000</v>
      </c>
      <c r="I3" s="5">
        <v>235109000000</v>
      </c>
      <c r="J3" s="5">
        <v>238259000000</v>
      </c>
      <c r="K3" s="5">
        <v>236142000000</v>
      </c>
      <c r="L3" s="5">
        <v>234775000000</v>
      </c>
      <c r="M3" s="5">
        <v>216081000000</v>
      </c>
      <c r="N3" s="5">
        <v>195796000000</v>
      </c>
      <c r="O3" s="5">
        <v>166915000000</v>
      </c>
      <c r="P3" s="5">
        <v>136961000000</v>
      </c>
      <c r="Q3" s="5">
        <v>97639700000</v>
      </c>
      <c r="R3" s="5">
        <v>51835200000</v>
      </c>
      <c r="S3" s="5">
        <v>287876000</v>
      </c>
      <c r="T3" s="5">
        <v>264556000</v>
      </c>
      <c r="U3" s="5">
        <v>275750000</v>
      </c>
      <c r="V3" s="5">
        <v>286757000</v>
      </c>
      <c r="W3" s="5">
        <v>297892000</v>
      </c>
      <c r="X3" s="5">
        <v>309783000</v>
      </c>
      <c r="Y3" s="5">
        <v>320639000</v>
      </c>
      <c r="Z3" s="5">
        <v>332244000</v>
      </c>
      <c r="AA3" s="5">
        <v>343843000</v>
      </c>
      <c r="AB3" s="5">
        <v>355437000</v>
      </c>
      <c r="AC3" s="5">
        <v>366806000</v>
      </c>
      <c r="AD3" s="5">
        <v>378090000</v>
      </c>
      <c r="AE3" s="5">
        <v>389392000</v>
      </c>
      <c r="AF3" s="5">
        <v>400705000</v>
      </c>
      <c r="AG3" s="5">
        <v>411900000</v>
      </c>
      <c r="AJ3" t="s">
        <v>67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5618280000000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1435862220000000</v>
      </c>
      <c r="AU3">
        <f t="shared" si="0"/>
        <v>810731460000000</v>
      </c>
      <c r="AV3">
        <f t="shared" ref="AV3:BF7" si="1">SUMIFS($B:$B,$A:$A,"*"&amp;$AJ3&amp;"*",$A:$A,"*"&amp;AV$2&amp;"*")</f>
        <v>42205224380000</v>
      </c>
      <c r="AW3">
        <f t="shared" si="1"/>
        <v>48616374000000</v>
      </c>
      <c r="AX3">
        <f t="shared" si="1"/>
        <v>217998000000000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9577099110000</v>
      </c>
      <c r="BE3">
        <f t="shared" si="1"/>
        <v>0</v>
      </c>
      <c r="BF3">
        <f t="shared" si="1"/>
        <v>14645600000</v>
      </c>
    </row>
    <row r="4" spans="1:58" x14ac:dyDescent="0.45">
      <c r="A4" t="s">
        <v>73</v>
      </c>
      <c r="B4" s="5">
        <v>0</v>
      </c>
      <c r="C4" s="5">
        <v>86370500000</v>
      </c>
      <c r="D4" s="5">
        <v>115137000000</v>
      </c>
      <c r="E4" s="5">
        <v>101129000000</v>
      </c>
      <c r="F4" s="5">
        <v>116608000000</v>
      </c>
      <c r="G4" s="5">
        <v>154736000000</v>
      </c>
      <c r="H4" s="5">
        <v>200453000000</v>
      </c>
      <c r="I4" s="5">
        <v>235109000000</v>
      </c>
      <c r="J4" s="5">
        <v>238259000000</v>
      </c>
      <c r="K4" s="5">
        <v>236142000000</v>
      </c>
      <c r="L4" s="5">
        <v>234775000000</v>
      </c>
      <c r="M4" s="5">
        <v>216081000000</v>
      </c>
      <c r="N4" s="5">
        <v>195796000000</v>
      </c>
      <c r="O4" s="5">
        <v>166915000000</v>
      </c>
      <c r="P4" s="5">
        <v>136961000000</v>
      </c>
      <c r="Q4" s="5">
        <v>97639700000</v>
      </c>
      <c r="R4" s="5">
        <v>51835200000</v>
      </c>
      <c r="S4" s="5">
        <v>287876000</v>
      </c>
      <c r="T4" s="5">
        <v>264556000</v>
      </c>
      <c r="U4" s="5">
        <v>275750000</v>
      </c>
      <c r="V4" s="5">
        <v>286757000</v>
      </c>
      <c r="W4" s="5">
        <v>297892000</v>
      </c>
      <c r="X4" s="5">
        <v>309783000</v>
      </c>
      <c r="Y4" s="5">
        <v>320639000</v>
      </c>
      <c r="Z4" s="5">
        <v>332244000</v>
      </c>
      <c r="AA4" s="5">
        <v>343843000</v>
      </c>
      <c r="AB4" s="5">
        <v>355437000</v>
      </c>
      <c r="AC4" s="5">
        <v>366806000</v>
      </c>
      <c r="AD4" s="5">
        <v>378090000</v>
      </c>
      <c r="AE4" s="5">
        <v>389392000</v>
      </c>
      <c r="AF4" s="5">
        <v>400705000</v>
      </c>
      <c r="AG4" s="5">
        <v>411900000</v>
      </c>
      <c r="AJ4" t="s">
        <v>62</v>
      </c>
      <c r="AL4">
        <f t="shared" si="0"/>
        <v>0</v>
      </c>
      <c r="AM4">
        <f t="shared" si="0"/>
        <v>410829000000000</v>
      </c>
      <c r="AN4">
        <f t="shared" si="0"/>
        <v>1481168980000000</v>
      </c>
      <c r="AO4">
        <f t="shared" si="0"/>
        <v>431547000000000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703278000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502191000000000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0</v>
      </c>
      <c r="BF4">
        <f t="shared" si="1"/>
        <v>0</v>
      </c>
    </row>
    <row r="5" spans="1:58" x14ac:dyDescent="0.45">
      <c r="A5" t="s">
        <v>74</v>
      </c>
      <c r="B5" s="5">
        <v>1068810000000000</v>
      </c>
      <c r="C5" s="5">
        <v>964391000000000</v>
      </c>
      <c r="D5" s="5">
        <v>960768000000000</v>
      </c>
      <c r="E5" s="5">
        <v>981638000000000</v>
      </c>
      <c r="F5" s="5">
        <v>956906000000000</v>
      </c>
      <c r="G5" s="5">
        <v>923616000000000</v>
      </c>
      <c r="H5" s="5">
        <v>917755000000000</v>
      </c>
      <c r="I5" s="5">
        <v>976231000000000</v>
      </c>
      <c r="J5" s="5">
        <v>1037450000000000</v>
      </c>
      <c r="K5" s="5">
        <v>1086140000000000</v>
      </c>
      <c r="L5" s="5">
        <v>1153090000000000</v>
      </c>
      <c r="M5" s="5">
        <v>1219180000000000</v>
      </c>
      <c r="N5" s="5">
        <v>1294100000000000</v>
      </c>
      <c r="O5" s="5">
        <v>1369360000000000</v>
      </c>
      <c r="P5" s="5">
        <v>1453370000000000</v>
      </c>
      <c r="Q5" s="5">
        <v>1538650000000000</v>
      </c>
      <c r="R5" s="5">
        <v>1582210000000000</v>
      </c>
      <c r="S5" s="5">
        <v>1586850000000000</v>
      </c>
      <c r="T5" s="5">
        <v>1587050000000000</v>
      </c>
      <c r="U5" s="5">
        <v>1587290000000000</v>
      </c>
      <c r="V5" s="5">
        <v>1586610000000000</v>
      </c>
      <c r="W5" s="5">
        <v>1585710000000000</v>
      </c>
      <c r="X5" s="5">
        <v>1587180000000000</v>
      </c>
      <c r="Y5" s="5">
        <v>1585240000000000</v>
      </c>
      <c r="Z5" s="5">
        <v>1587530000000000</v>
      </c>
      <c r="AA5" s="5">
        <v>1586070000000000</v>
      </c>
      <c r="AB5" s="5">
        <v>1586470000000000</v>
      </c>
      <c r="AC5" s="5">
        <v>1585790000000000</v>
      </c>
      <c r="AD5" s="5">
        <v>1586750000000000</v>
      </c>
      <c r="AE5" s="5">
        <v>1585110000000000</v>
      </c>
      <c r="AF5" s="5">
        <v>1586660000000000</v>
      </c>
      <c r="AG5" s="5">
        <v>1585680000000000</v>
      </c>
      <c r="AJ5" t="s">
        <v>63</v>
      </c>
      <c r="AK5" t="s">
        <v>64</v>
      </c>
      <c r="AL5">
        <f t="shared" si="0"/>
        <v>0</v>
      </c>
      <c r="AM5">
        <f t="shared" si="0"/>
        <v>19056000</v>
      </c>
      <c r="AN5">
        <f t="shared" si="0"/>
        <v>412253510000000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16186000000000</v>
      </c>
      <c r="AT5">
        <f t="shared" si="0"/>
        <v>0</v>
      </c>
      <c r="AU5">
        <f t="shared" si="0"/>
        <v>13736125100000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18738100000000</v>
      </c>
      <c r="BE5">
        <f t="shared" si="1"/>
        <v>0</v>
      </c>
      <c r="BF5">
        <f t="shared" si="1"/>
        <v>0</v>
      </c>
    </row>
    <row r="6" spans="1:58" x14ac:dyDescent="0.45">
      <c r="A6" t="s">
        <v>75</v>
      </c>
      <c r="B6" s="5">
        <v>0</v>
      </c>
      <c r="C6" s="5">
        <v>137966000000</v>
      </c>
      <c r="D6" s="5">
        <v>142254000000</v>
      </c>
      <c r="E6" s="5">
        <v>165448000000</v>
      </c>
      <c r="F6" s="5">
        <v>187735000000</v>
      </c>
      <c r="G6" s="5">
        <v>201398000000</v>
      </c>
      <c r="H6" s="5">
        <v>212182000000</v>
      </c>
      <c r="I6" s="5">
        <v>228416000000</v>
      </c>
      <c r="J6" s="5">
        <v>261357000000</v>
      </c>
      <c r="K6" s="5">
        <v>297247000000</v>
      </c>
      <c r="L6" s="5">
        <v>331657000000</v>
      </c>
      <c r="M6" s="5">
        <v>373690000000</v>
      </c>
      <c r="N6" s="5">
        <v>417914000000</v>
      </c>
      <c r="O6" s="5">
        <v>467719000000</v>
      </c>
      <c r="P6" s="5">
        <v>520418000000</v>
      </c>
      <c r="Q6" s="5">
        <v>579319000000</v>
      </c>
      <c r="R6" s="5">
        <v>641832000000</v>
      </c>
      <c r="S6" s="5">
        <v>689641000000</v>
      </c>
      <c r="T6" s="5">
        <v>721686000000</v>
      </c>
      <c r="U6" s="5">
        <v>751841000000</v>
      </c>
      <c r="V6" s="5">
        <v>782022000000</v>
      </c>
      <c r="W6" s="5">
        <v>811748000000</v>
      </c>
      <c r="X6" s="5">
        <v>841333000000</v>
      </c>
      <c r="Y6" s="5">
        <v>872169000000</v>
      </c>
      <c r="Z6" s="5">
        <v>901155000000</v>
      </c>
      <c r="AA6" s="5">
        <v>932503000000</v>
      </c>
      <c r="AB6" s="5">
        <v>961705000000</v>
      </c>
      <c r="AC6" s="5">
        <v>991996000000</v>
      </c>
      <c r="AD6" s="5">
        <v>1021620000000</v>
      </c>
      <c r="AE6" s="5">
        <v>1052290000000</v>
      </c>
      <c r="AF6" s="5">
        <v>1081240000000</v>
      </c>
      <c r="AG6" s="5">
        <v>1112340000000</v>
      </c>
      <c r="AJ6" t="s">
        <v>63</v>
      </c>
      <c r="AK6" t="s">
        <v>65</v>
      </c>
      <c r="AL6">
        <f t="shared" si="0"/>
        <v>0</v>
      </c>
      <c r="AM6">
        <f t="shared" si="0"/>
        <v>19056000</v>
      </c>
      <c r="AN6">
        <f t="shared" si="0"/>
        <v>412253510000000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16186000000000</v>
      </c>
      <c r="AT6">
        <f t="shared" si="0"/>
        <v>0</v>
      </c>
      <c r="AU6">
        <f t="shared" si="0"/>
        <v>13736125100000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18738100000000</v>
      </c>
      <c r="BE6">
        <f t="shared" si="1"/>
        <v>0</v>
      </c>
      <c r="BF6">
        <f t="shared" si="1"/>
        <v>0</v>
      </c>
    </row>
    <row r="7" spans="1:58" x14ac:dyDescent="0.45">
      <c r="A7" t="s">
        <v>76</v>
      </c>
      <c r="B7">
        <v>0</v>
      </c>
      <c r="C7" s="5">
        <v>137966000000</v>
      </c>
      <c r="D7" s="5">
        <v>36472000000000</v>
      </c>
      <c r="E7" s="5">
        <v>36877800000000</v>
      </c>
      <c r="F7" s="5">
        <v>36489300000000</v>
      </c>
      <c r="G7" s="5">
        <v>35825200000000</v>
      </c>
      <c r="H7" s="5">
        <v>35692500000000</v>
      </c>
      <c r="I7" s="5">
        <v>36833800000000</v>
      </c>
      <c r="J7" s="5">
        <v>37975300000000</v>
      </c>
      <c r="K7" s="5">
        <v>38836600000000</v>
      </c>
      <c r="L7" s="5">
        <v>39948300000000</v>
      </c>
      <c r="M7" s="5">
        <v>40975100000000</v>
      </c>
      <c r="N7" s="5">
        <v>42057500000000</v>
      </c>
      <c r="O7" s="5">
        <v>43055400000000</v>
      </c>
      <c r="P7" s="5">
        <v>44080400000000</v>
      </c>
      <c r="Q7" s="5">
        <v>45031600000000</v>
      </c>
      <c r="R7" s="5">
        <v>45513600000000</v>
      </c>
      <c r="S7" s="5">
        <v>45600900000000</v>
      </c>
      <c r="T7" s="5">
        <v>45633900000000</v>
      </c>
      <c r="U7" s="5">
        <v>45666100000000</v>
      </c>
      <c r="V7" s="5">
        <v>45688800000000</v>
      </c>
      <c r="W7" s="5">
        <v>45706800000000</v>
      </c>
      <c r="X7" s="5">
        <v>45750900000000</v>
      </c>
      <c r="Y7" s="5">
        <v>45761300000000</v>
      </c>
      <c r="Z7" s="5">
        <v>45809100000000</v>
      </c>
      <c r="AA7" s="5">
        <v>45823200000000</v>
      </c>
      <c r="AB7" s="5">
        <v>45853600000000</v>
      </c>
      <c r="AC7" s="5">
        <v>45875500000000</v>
      </c>
      <c r="AD7" s="5">
        <v>45911500000000</v>
      </c>
      <c r="AE7" s="5">
        <v>45921800000000</v>
      </c>
      <c r="AF7" s="5">
        <v>45962500000000</v>
      </c>
      <c r="AG7" s="5">
        <v>45981800000000</v>
      </c>
      <c r="AJ7" t="s">
        <v>66</v>
      </c>
      <c r="AL7">
        <f t="shared" si="0"/>
        <v>0</v>
      </c>
      <c r="AM7">
        <f t="shared" si="0"/>
        <v>12445250000000</v>
      </c>
      <c r="AN7">
        <f t="shared" si="0"/>
        <v>1.33797401E+16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68202590000000</v>
      </c>
      <c r="AT7">
        <f t="shared" si="0"/>
        <v>0</v>
      </c>
      <c r="AU7">
        <f t="shared" si="0"/>
        <v>763467000000000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1.05556E+16</v>
      </c>
      <c r="BC7">
        <f t="shared" si="1"/>
        <v>0</v>
      </c>
      <c r="BD7">
        <f t="shared" si="1"/>
        <v>2634580600000000</v>
      </c>
      <c r="BE7">
        <f t="shared" si="1"/>
        <v>0</v>
      </c>
      <c r="BF7">
        <f t="shared" si="1"/>
        <v>0</v>
      </c>
    </row>
    <row r="8" spans="1:58" x14ac:dyDescent="0.45">
      <c r="A8" t="s">
        <v>77</v>
      </c>
      <c r="B8" s="5">
        <v>431547000000000</v>
      </c>
      <c r="C8" s="5">
        <v>431547000000000</v>
      </c>
      <c r="D8" s="5">
        <v>431547000000000</v>
      </c>
      <c r="E8" s="5">
        <v>431547000000000</v>
      </c>
      <c r="F8" s="5">
        <v>431547000000000</v>
      </c>
      <c r="G8" s="5">
        <v>431547000000000</v>
      </c>
      <c r="H8" s="5">
        <v>431547000000000</v>
      </c>
      <c r="I8" s="5">
        <v>431547000000000</v>
      </c>
      <c r="J8" s="5">
        <v>431547000000000</v>
      </c>
      <c r="K8" s="5">
        <v>431547000000000</v>
      </c>
      <c r="L8" s="5">
        <v>431547000000000</v>
      </c>
      <c r="M8" s="5">
        <v>431547000000000</v>
      </c>
      <c r="N8" s="5">
        <v>431547000000000</v>
      </c>
      <c r="O8" s="5">
        <v>431547000000000</v>
      </c>
      <c r="P8" s="5">
        <v>431547000000000</v>
      </c>
      <c r="Q8" s="5">
        <v>431547000000000</v>
      </c>
      <c r="R8" s="5">
        <v>431547000000000</v>
      </c>
      <c r="S8" s="5">
        <v>431547000000000</v>
      </c>
      <c r="T8" s="5">
        <v>431547000000000</v>
      </c>
      <c r="U8" s="5">
        <v>431547000000000</v>
      </c>
      <c r="V8" s="5">
        <v>431547000000000</v>
      </c>
      <c r="W8" s="5">
        <v>431547000000000</v>
      </c>
      <c r="X8" s="5">
        <v>431547000000000</v>
      </c>
      <c r="Y8" s="5">
        <v>431547000000000</v>
      </c>
      <c r="Z8" s="5">
        <v>431547000000000</v>
      </c>
      <c r="AA8" s="5">
        <v>431547000000000</v>
      </c>
      <c r="AB8" s="5">
        <v>431547000000000</v>
      </c>
      <c r="AC8" s="5">
        <v>431547000000000</v>
      </c>
      <c r="AD8" s="5">
        <v>431547000000000</v>
      </c>
      <c r="AE8" s="5">
        <v>431547000000000</v>
      </c>
      <c r="AF8" s="5">
        <v>431547000000000</v>
      </c>
      <c r="AG8" s="5">
        <v>431547000000000</v>
      </c>
    </row>
    <row r="9" spans="1:58" x14ac:dyDescent="0.45">
      <c r="A9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91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92</v>
      </c>
      <c r="B23" s="5">
        <v>703278000</v>
      </c>
      <c r="C23" s="5">
        <v>5934300000</v>
      </c>
      <c r="D23" s="5">
        <v>2856520000</v>
      </c>
      <c r="E23" s="5">
        <v>21419700000</v>
      </c>
      <c r="F23" s="5">
        <v>748129000000</v>
      </c>
      <c r="G23" s="5">
        <v>8880330000000</v>
      </c>
      <c r="H23" s="5">
        <v>22125400000000</v>
      </c>
      <c r="I23" s="5">
        <v>23956800000000</v>
      </c>
      <c r="J23" s="5">
        <v>24285000000000</v>
      </c>
      <c r="K23" s="5">
        <v>24382200000000</v>
      </c>
      <c r="L23" s="5">
        <v>24385700000000</v>
      </c>
      <c r="M23" s="5">
        <v>24387000000000</v>
      </c>
      <c r="N23" s="5">
        <v>24387100000000</v>
      </c>
      <c r="O23" s="5">
        <v>24387100000000</v>
      </c>
      <c r="P23" s="5">
        <v>24387100000000</v>
      </c>
      <c r="Q23" s="5">
        <v>24387100000000</v>
      </c>
      <c r="R23" s="5">
        <v>24387100000000</v>
      </c>
      <c r="S23" s="5">
        <v>24387100000000</v>
      </c>
      <c r="T23" s="5">
        <v>24387100000000</v>
      </c>
      <c r="U23" s="5">
        <v>24387100000000</v>
      </c>
      <c r="V23" s="5">
        <v>24387100000000</v>
      </c>
      <c r="W23" s="5">
        <v>24387100000000</v>
      </c>
      <c r="X23" s="5">
        <v>24387100000000</v>
      </c>
      <c r="Y23" s="5">
        <v>24387100000000</v>
      </c>
      <c r="Z23" s="5">
        <v>24387100000000</v>
      </c>
      <c r="AA23" s="5">
        <v>24387100000000</v>
      </c>
      <c r="AB23" s="5">
        <v>24387100000000</v>
      </c>
      <c r="AC23" s="5">
        <v>24387100000000</v>
      </c>
      <c r="AD23" s="5">
        <v>24387100000000</v>
      </c>
      <c r="AE23" s="5">
        <v>24387100000000</v>
      </c>
      <c r="AF23" s="5">
        <v>24387100000000</v>
      </c>
      <c r="AG23" s="5">
        <v>24387100000000</v>
      </c>
    </row>
    <row r="24" spans="1:36" x14ac:dyDescent="0.45">
      <c r="A24" t="s">
        <v>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95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98</v>
      </c>
      <c r="B29" s="5">
        <v>160182000000</v>
      </c>
      <c r="C29" s="5">
        <v>160209000000</v>
      </c>
      <c r="D29" s="5">
        <v>160213000000</v>
      </c>
      <c r="E29" s="5">
        <v>160217000000</v>
      </c>
      <c r="F29" s="5">
        <v>160220000000</v>
      </c>
      <c r="G29" s="5">
        <v>160224000000</v>
      </c>
      <c r="H29" s="5">
        <v>160228000000</v>
      </c>
      <c r="I29" s="5">
        <v>160232000000</v>
      </c>
      <c r="J29" s="5">
        <v>160236000000</v>
      </c>
      <c r="K29" s="5">
        <v>160240000000</v>
      </c>
      <c r="L29" s="5">
        <v>160243000000</v>
      </c>
      <c r="M29" s="5">
        <v>160247000000</v>
      </c>
      <c r="N29" s="5">
        <v>160251000000</v>
      </c>
      <c r="O29" s="5">
        <v>160255000000</v>
      </c>
      <c r="P29" s="5">
        <v>160259000000</v>
      </c>
      <c r="Q29" s="5">
        <v>160263000000</v>
      </c>
      <c r="R29" s="5">
        <v>160266000000</v>
      </c>
      <c r="S29" s="5">
        <v>160270000000</v>
      </c>
      <c r="T29" s="5">
        <v>160274000000</v>
      </c>
      <c r="U29" s="5">
        <v>160278000000</v>
      </c>
      <c r="V29" s="5">
        <v>160282000000</v>
      </c>
      <c r="W29" s="5">
        <v>160286000000</v>
      </c>
      <c r="X29" s="5">
        <v>160289000000</v>
      </c>
      <c r="Y29" s="5">
        <v>160293000000</v>
      </c>
      <c r="Z29" s="5">
        <v>160297000000</v>
      </c>
      <c r="AA29" s="5">
        <v>160301000000</v>
      </c>
      <c r="AB29" s="5">
        <v>160305000000</v>
      </c>
      <c r="AC29" s="5">
        <v>160309000000</v>
      </c>
      <c r="AD29" s="5">
        <v>160312000000</v>
      </c>
      <c r="AE29" s="5">
        <v>160316000000</v>
      </c>
      <c r="AF29" s="5">
        <v>160320000000</v>
      </c>
      <c r="AG29" s="5">
        <v>160324000000</v>
      </c>
    </row>
    <row r="30" spans="1:36" x14ac:dyDescent="0.45">
      <c r="A30" t="s">
        <v>99</v>
      </c>
      <c r="B30" s="5">
        <v>0</v>
      </c>
      <c r="C30" s="5">
        <v>26833200</v>
      </c>
      <c r="D30" s="5">
        <v>30668000</v>
      </c>
      <c r="E30" s="5">
        <v>34499100</v>
      </c>
      <c r="F30" s="5">
        <v>38330400</v>
      </c>
      <c r="G30" s="5">
        <v>42161800</v>
      </c>
      <c r="H30" s="5">
        <v>45993500</v>
      </c>
      <c r="I30" s="5">
        <v>49825400</v>
      </c>
      <c r="J30" s="5">
        <v>53657400</v>
      </c>
      <c r="K30" s="5">
        <v>57489600</v>
      </c>
      <c r="L30" s="5">
        <v>61322000</v>
      </c>
      <c r="M30" s="5">
        <v>65154600</v>
      </c>
      <c r="N30" s="5">
        <v>68987300</v>
      </c>
      <c r="O30" s="5">
        <v>72820300</v>
      </c>
      <c r="P30" s="5">
        <v>76653400</v>
      </c>
      <c r="Q30" s="5">
        <v>80486700</v>
      </c>
      <c r="R30" s="5">
        <v>84320200</v>
      </c>
      <c r="S30" s="5">
        <v>88153900</v>
      </c>
      <c r="T30" s="5">
        <v>91987800</v>
      </c>
      <c r="U30" s="5">
        <v>95821800</v>
      </c>
      <c r="V30" s="5">
        <v>99656000</v>
      </c>
      <c r="W30" s="5">
        <v>103490000</v>
      </c>
      <c r="X30" s="5">
        <v>107325000</v>
      </c>
      <c r="Y30" s="5">
        <v>111160000</v>
      </c>
      <c r="Z30" s="5">
        <v>114995000</v>
      </c>
      <c r="AA30" s="5">
        <v>118830000</v>
      </c>
      <c r="AB30" s="5">
        <v>122665000</v>
      </c>
      <c r="AC30" s="5">
        <v>126501000</v>
      </c>
      <c r="AD30" s="5">
        <v>130336000</v>
      </c>
      <c r="AE30" s="5">
        <v>134172000</v>
      </c>
      <c r="AF30" s="5">
        <v>138008000</v>
      </c>
      <c r="AG30" s="5">
        <v>141845000</v>
      </c>
    </row>
    <row r="31" spans="1:36" x14ac:dyDescent="0.45">
      <c r="A31" t="s">
        <v>100</v>
      </c>
      <c r="B31" s="5">
        <v>0</v>
      </c>
      <c r="C31" s="5">
        <v>26833200</v>
      </c>
      <c r="D31" s="5">
        <v>30668000</v>
      </c>
      <c r="E31" s="5">
        <v>34499100</v>
      </c>
      <c r="F31" s="5">
        <v>38330400</v>
      </c>
      <c r="G31" s="5">
        <v>42161800</v>
      </c>
      <c r="H31" s="5">
        <v>45993500</v>
      </c>
      <c r="I31" s="5">
        <v>49825400</v>
      </c>
      <c r="J31" s="5">
        <v>53657400</v>
      </c>
      <c r="K31" s="5">
        <v>57489600</v>
      </c>
      <c r="L31" s="5">
        <v>61322000</v>
      </c>
      <c r="M31" s="5">
        <v>65154600</v>
      </c>
      <c r="N31" s="5">
        <v>68987300</v>
      </c>
      <c r="O31" s="5">
        <v>72820300</v>
      </c>
      <c r="P31" s="5">
        <v>76653400</v>
      </c>
      <c r="Q31" s="5">
        <v>80486700</v>
      </c>
      <c r="R31" s="5">
        <v>84320200</v>
      </c>
      <c r="S31" s="5">
        <v>88153900</v>
      </c>
      <c r="T31" s="5">
        <v>91987800</v>
      </c>
      <c r="U31" s="5">
        <v>95821800</v>
      </c>
      <c r="V31" s="5">
        <v>99656000</v>
      </c>
      <c r="W31" s="5">
        <v>103490000</v>
      </c>
      <c r="X31" s="5">
        <v>107325000</v>
      </c>
      <c r="Y31" s="5">
        <v>111160000</v>
      </c>
      <c r="Z31" s="5">
        <v>114995000</v>
      </c>
      <c r="AA31" s="5">
        <v>118830000</v>
      </c>
      <c r="AB31" s="5">
        <v>122665000</v>
      </c>
      <c r="AC31" s="5">
        <v>126501000</v>
      </c>
      <c r="AD31" s="5">
        <v>130336000</v>
      </c>
      <c r="AE31" s="5">
        <v>134172000</v>
      </c>
      <c r="AF31" s="5">
        <v>138008000</v>
      </c>
      <c r="AG31" s="5">
        <v>141845000</v>
      </c>
    </row>
    <row r="32" spans="1:36" x14ac:dyDescent="0.45">
      <c r="A32" t="s">
        <v>101</v>
      </c>
      <c r="B32" s="5">
        <v>411250000000000</v>
      </c>
      <c r="C32" s="5">
        <v>411303000000000</v>
      </c>
      <c r="D32" s="5">
        <v>411311000000000</v>
      </c>
      <c r="E32" s="5">
        <v>411319000000000</v>
      </c>
      <c r="F32" s="5">
        <v>403689000000000</v>
      </c>
      <c r="G32" s="5">
        <v>403695000000000</v>
      </c>
      <c r="H32" s="5">
        <v>403703000000000</v>
      </c>
      <c r="I32" s="5">
        <v>403710000000000</v>
      </c>
      <c r="J32" s="5">
        <v>403718000000000</v>
      </c>
      <c r="K32" s="5">
        <v>403727000000000</v>
      </c>
      <c r="L32" s="5">
        <v>403740000000000</v>
      </c>
      <c r="M32" s="5">
        <v>403754000000000</v>
      </c>
      <c r="N32" s="5">
        <v>403770000000000</v>
      </c>
      <c r="O32" s="5">
        <v>403786000000000</v>
      </c>
      <c r="P32" s="5">
        <v>403803000000000</v>
      </c>
      <c r="Q32" s="5">
        <v>403821000000000</v>
      </c>
      <c r="R32" s="5">
        <v>403840000000000</v>
      </c>
      <c r="S32" s="5">
        <v>403852000000000</v>
      </c>
      <c r="T32" s="5">
        <v>403863000000000</v>
      </c>
      <c r="U32" s="5">
        <v>403873000000000</v>
      </c>
      <c r="V32" s="5">
        <v>403883000000000</v>
      </c>
      <c r="W32" s="5">
        <v>403894000000000</v>
      </c>
      <c r="X32" s="5">
        <v>403904000000000</v>
      </c>
      <c r="Y32" s="5">
        <v>403914000000000</v>
      </c>
      <c r="Z32" s="5">
        <v>403925000000000</v>
      </c>
      <c r="AA32" s="5">
        <v>403935000000000</v>
      </c>
      <c r="AB32" s="5">
        <v>403946000000000</v>
      </c>
      <c r="AC32" s="5">
        <v>403956000000000</v>
      </c>
      <c r="AD32" s="5">
        <v>403966000000000</v>
      </c>
      <c r="AE32" s="5">
        <v>403977000000000</v>
      </c>
      <c r="AF32" s="5">
        <v>403987000000000</v>
      </c>
      <c r="AG32" s="5">
        <v>403998000000000</v>
      </c>
    </row>
    <row r="33" spans="1:33" x14ac:dyDescent="0.45">
      <c r="A33" t="s">
        <v>102</v>
      </c>
      <c r="B33" s="5">
        <v>0</v>
      </c>
      <c r="C33" s="5">
        <v>53228900000</v>
      </c>
      <c r="D33" s="5">
        <v>60833600000</v>
      </c>
      <c r="E33" s="5">
        <v>68432700000</v>
      </c>
      <c r="F33" s="5">
        <v>76032100000</v>
      </c>
      <c r="G33" s="5">
        <v>82083100000</v>
      </c>
      <c r="H33" s="5">
        <v>89542000000</v>
      </c>
      <c r="I33" s="5">
        <v>97001500000</v>
      </c>
      <c r="J33" s="5">
        <v>104461000000</v>
      </c>
      <c r="K33" s="5">
        <v>113761000000</v>
      </c>
      <c r="L33" s="5">
        <v>126577000000</v>
      </c>
      <c r="M33" s="5">
        <v>141090000000</v>
      </c>
      <c r="N33" s="5">
        <v>156381000000</v>
      </c>
      <c r="O33" s="5">
        <v>172449000000</v>
      </c>
      <c r="P33" s="5">
        <v>189294000000</v>
      </c>
      <c r="Q33" s="5">
        <v>207346000000</v>
      </c>
      <c r="R33" s="5">
        <v>226216000000</v>
      </c>
      <c r="S33" s="5">
        <v>238854000000</v>
      </c>
      <c r="T33" s="5">
        <v>249241000000</v>
      </c>
      <c r="U33" s="5">
        <v>259628000000</v>
      </c>
      <c r="V33" s="5">
        <v>270015000000</v>
      </c>
      <c r="W33" s="5">
        <v>280403000000</v>
      </c>
      <c r="X33" s="5">
        <v>290791000000</v>
      </c>
      <c r="Y33" s="5">
        <v>301180000000</v>
      </c>
      <c r="Z33" s="5">
        <v>311569000000</v>
      </c>
      <c r="AA33" s="5">
        <v>321958000000</v>
      </c>
      <c r="AB33" s="5">
        <v>332347000000</v>
      </c>
      <c r="AC33" s="5">
        <v>342737000000</v>
      </c>
      <c r="AD33" s="5">
        <v>353128000000</v>
      </c>
      <c r="AE33" s="5">
        <v>363519000000</v>
      </c>
      <c r="AF33" s="5">
        <v>373910000000</v>
      </c>
      <c r="AG33" s="5">
        <v>384301000000</v>
      </c>
    </row>
    <row r="34" spans="1:33" x14ac:dyDescent="0.45">
      <c r="A34" t="s">
        <v>103</v>
      </c>
      <c r="B34" s="5">
        <v>1108980000000</v>
      </c>
      <c r="C34" s="5">
        <v>1162210000000</v>
      </c>
      <c r="D34" s="5">
        <v>1169820000000</v>
      </c>
      <c r="E34" s="5">
        <v>1177420000000</v>
      </c>
      <c r="F34" s="5">
        <v>1185020000000</v>
      </c>
      <c r="G34" s="5">
        <v>1191070000000</v>
      </c>
      <c r="H34" s="5">
        <v>1198530000000</v>
      </c>
      <c r="I34" s="5">
        <v>1205980000000</v>
      </c>
      <c r="J34" s="5">
        <v>7867340000000</v>
      </c>
      <c r="K34" s="5">
        <v>25620400000000</v>
      </c>
      <c r="L34" s="5">
        <v>46703900000000</v>
      </c>
      <c r="M34" s="5">
        <v>67789100000000</v>
      </c>
      <c r="N34" s="5">
        <v>88875000000000</v>
      </c>
      <c r="O34" s="5">
        <v>109962000000000</v>
      </c>
      <c r="P34" s="5">
        <v>132158000000000</v>
      </c>
      <c r="Q34" s="5">
        <v>154356000000000</v>
      </c>
      <c r="R34" s="5">
        <v>159920000000000</v>
      </c>
      <c r="S34" s="5">
        <v>159932000000000</v>
      </c>
      <c r="T34" s="5">
        <v>159943000000000</v>
      </c>
      <c r="U34" s="5">
        <v>159953000000000</v>
      </c>
      <c r="V34" s="5">
        <v>159964000000000</v>
      </c>
      <c r="W34" s="5">
        <v>159974000000000</v>
      </c>
      <c r="X34" s="5">
        <v>159984000000000</v>
      </c>
      <c r="Y34" s="5">
        <v>159995000000000</v>
      </c>
      <c r="Z34" s="5">
        <v>160005000000000</v>
      </c>
      <c r="AA34" s="5">
        <v>160016000000000</v>
      </c>
      <c r="AB34" s="5">
        <v>160026000000000</v>
      </c>
      <c r="AC34" s="5">
        <v>160036000000000</v>
      </c>
      <c r="AD34" s="5">
        <v>160047000000000</v>
      </c>
      <c r="AE34" s="5">
        <v>160057000000000</v>
      </c>
      <c r="AF34" s="5">
        <v>160067000000000</v>
      </c>
      <c r="AG34" s="5">
        <v>160078000000000</v>
      </c>
    </row>
    <row r="35" spans="1:33" x14ac:dyDescent="0.45">
      <c r="A35" t="s">
        <v>104</v>
      </c>
      <c r="B35" s="5">
        <v>502191000000000</v>
      </c>
      <c r="C35" s="5">
        <v>479964000000000</v>
      </c>
      <c r="D35" s="5">
        <v>441694000000000</v>
      </c>
      <c r="E35" s="5">
        <v>414500000000000</v>
      </c>
      <c r="F35" s="5">
        <v>389963000000000</v>
      </c>
      <c r="G35" s="5">
        <v>361780000000000</v>
      </c>
      <c r="H35" s="5">
        <v>330498000000000</v>
      </c>
      <c r="I35" s="5">
        <v>297764000000000</v>
      </c>
      <c r="J35" s="5">
        <v>264908000000000</v>
      </c>
      <c r="K35" s="5">
        <v>232032000000000</v>
      </c>
      <c r="L35" s="5">
        <v>199007000000000</v>
      </c>
      <c r="M35" s="5">
        <v>165989000000000</v>
      </c>
      <c r="N35" s="5">
        <v>132941000000000</v>
      </c>
      <c r="O35" s="5">
        <v>99898000000000</v>
      </c>
      <c r="P35" s="5">
        <v>66835600000000</v>
      </c>
      <c r="Q35" s="5">
        <v>33768000000000</v>
      </c>
      <c r="R35" s="5">
        <v>697233000000</v>
      </c>
      <c r="S35" s="5">
        <v>674617000000</v>
      </c>
      <c r="T35" s="5">
        <v>674622000000</v>
      </c>
      <c r="U35" s="5">
        <v>674643000000</v>
      </c>
      <c r="V35" s="5">
        <v>674664000000</v>
      </c>
      <c r="W35" s="5">
        <v>674686000000</v>
      </c>
      <c r="X35" s="5">
        <v>674707000000</v>
      </c>
      <c r="Y35" s="5">
        <v>674728000000</v>
      </c>
      <c r="Z35" s="5">
        <v>674750000000</v>
      </c>
      <c r="AA35" s="5">
        <v>674771000000</v>
      </c>
      <c r="AB35" s="5">
        <v>674792000000</v>
      </c>
      <c r="AC35" s="5">
        <v>674813000000</v>
      </c>
      <c r="AD35" s="5">
        <v>674834000000</v>
      </c>
      <c r="AE35" s="5">
        <v>674855000000</v>
      </c>
      <c r="AF35" s="5">
        <v>674876000000</v>
      </c>
      <c r="AG35" s="5">
        <v>674897000000</v>
      </c>
    </row>
    <row r="36" spans="1:33" x14ac:dyDescent="0.45">
      <c r="A36" t="s">
        <v>105</v>
      </c>
      <c r="B36" s="5">
        <v>0</v>
      </c>
      <c r="C36" s="5">
        <v>109464000000</v>
      </c>
      <c r="D36" s="5">
        <v>119550000000</v>
      </c>
      <c r="E36" s="5">
        <v>123759000000</v>
      </c>
      <c r="F36" s="5">
        <v>129034000000</v>
      </c>
      <c r="G36" s="5">
        <v>133527000000</v>
      </c>
      <c r="H36" s="5">
        <v>135132000000</v>
      </c>
      <c r="I36" s="5">
        <v>133729000000</v>
      </c>
      <c r="J36" s="5">
        <v>129746000000</v>
      </c>
      <c r="K36" s="5">
        <v>123671000000</v>
      </c>
      <c r="L36" s="5">
        <v>115542000000</v>
      </c>
      <c r="M36" s="5">
        <v>105288000000</v>
      </c>
      <c r="N36" s="5">
        <v>92982800000</v>
      </c>
      <c r="O36" s="5">
        <v>78605900000</v>
      </c>
      <c r="P36" s="5">
        <v>62175600000</v>
      </c>
      <c r="Q36" s="5">
        <v>43677100000</v>
      </c>
      <c r="R36" s="5">
        <v>23117900000</v>
      </c>
      <c r="S36" s="5">
        <v>499023000</v>
      </c>
      <c r="T36" s="5">
        <v>503823000</v>
      </c>
      <c r="U36" s="5">
        <v>524814000</v>
      </c>
      <c r="V36" s="5">
        <v>545818000</v>
      </c>
      <c r="W36" s="5">
        <v>566823000</v>
      </c>
      <c r="X36" s="5">
        <v>587830000</v>
      </c>
      <c r="Y36" s="5">
        <v>608838000</v>
      </c>
      <c r="Z36" s="5">
        <v>629847000</v>
      </c>
      <c r="AA36" s="5">
        <v>650858000</v>
      </c>
      <c r="AB36" s="5">
        <v>671870000</v>
      </c>
      <c r="AC36" s="5">
        <v>692884000</v>
      </c>
      <c r="AD36" s="5">
        <v>713898000</v>
      </c>
      <c r="AE36" s="5">
        <v>734914000</v>
      </c>
      <c r="AF36" s="5">
        <v>755931000</v>
      </c>
      <c r="AG36" s="5">
        <v>776949000</v>
      </c>
    </row>
    <row r="37" spans="1:33" x14ac:dyDescent="0.45">
      <c r="A37" t="s">
        <v>106</v>
      </c>
      <c r="B37">
        <v>0</v>
      </c>
      <c r="C37" s="5">
        <v>109464000000</v>
      </c>
      <c r="D37" s="5">
        <v>119550000000</v>
      </c>
      <c r="E37" s="5">
        <v>123759000000</v>
      </c>
      <c r="F37" s="5">
        <v>129034000000</v>
      </c>
      <c r="G37" s="5">
        <v>133527000000</v>
      </c>
      <c r="H37" s="5">
        <v>135132000000</v>
      </c>
      <c r="I37" s="5">
        <v>133729000000</v>
      </c>
      <c r="J37" s="5">
        <v>129746000000</v>
      </c>
      <c r="K37" s="5">
        <v>123671000000</v>
      </c>
      <c r="L37" s="5">
        <v>115542000000</v>
      </c>
      <c r="M37" s="5">
        <v>105288000000</v>
      </c>
      <c r="N37" s="5">
        <v>92982800000</v>
      </c>
      <c r="O37" s="5">
        <v>78605900000</v>
      </c>
      <c r="P37" s="5">
        <v>62175600000</v>
      </c>
      <c r="Q37" s="5">
        <v>43677100000</v>
      </c>
      <c r="R37" s="5">
        <v>23117900000</v>
      </c>
      <c r="S37" s="5">
        <v>499023000</v>
      </c>
      <c r="T37" s="5">
        <v>503823000</v>
      </c>
      <c r="U37" s="5">
        <v>524814000</v>
      </c>
      <c r="V37" s="5">
        <v>545818000</v>
      </c>
      <c r="W37" s="5">
        <v>566823000</v>
      </c>
      <c r="X37" s="5">
        <v>587830000</v>
      </c>
      <c r="Y37" s="5">
        <v>608838000</v>
      </c>
      <c r="Z37" s="5">
        <v>629847000</v>
      </c>
      <c r="AA37" s="5">
        <v>650858000</v>
      </c>
      <c r="AB37" s="5">
        <v>671870000</v>
      </c>
      <c r="AC37" s="5">
        <v>692884000</v>
      </c>
      <c r="AD37" s="5">
        <v>713898000</v>
      </c>
      <c r="AE37" s="5">
        <v>734914000</v>
      </c>
      <c r="AF37" s="5">
        <v>755931000</v>
      </c>
      <c r="AG37" s="5">
        <v>776949000</v>
      </c>
    </row>
    <row r="38" spans="1:33" x14ac:dyDescent="0.4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111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112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</row>
    <row r="48" spans="1:33" x14ac:dyDescent="0.45">
      <c r="A48" t="s">
        <v>117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45">
      <c r="A49" t="s">
        <v>118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119</v>
      </c>
      <c r="B52" s="5">
        <v>4258000000000</v>
      </c>
      <c r="C52" s="5">
        <v>4333140000000</v>
      </c>
      <c r="D52" s="5">
        <v>4376430000000</v>
      </c>
      <c r="E52" s="5">
        <v>4419940000000</v>
      </c>
      <c r="F52" s="5">
        <v>4463500000000</v>
      </c>
      <c r="G52" s="5">
        <v>4507100000000</v>
      </c>
      <c r="H52" s="5">
        <v>4550750000000</v>
      </c>
      <c r="I52" s="5">
        <v>4595440000000</v>
      </c>
      <c r="J52" s="5">
        <v>4639250000000</v>
      </c>
      <c r="K52" s="5">
        <v>4683110000000</v>
      </c>
      <c r="L52" s="5">
        <v>4727020000000</v>
      </c>
      <c r="M52" s="5">
        <v>4770980000000</v>
      </c>
      <c r="N52" s="5">
        <v>4816000000000</v>
      </c>
      <c r="O52" s="5">
        <v>4859900000000</v>
      </c>
      <c r="P52" s="5">
        <v>4903860000000</v>
      </c>
      <c r="Q52" s="5">
        <v>4947880000000</v>
      </c>
      <c r="R52" s="5">
        <v>4991900000000</v>
      </c>
      <c r="S52" s="5">
        <v>5036010000000</v>
      </c>
      <c r="T52" s="5">
        <v>5081090000000</v>
      </c>
      <c r="U52" s="5">
        <v>5125270000000</v>
      </c>
      <c r="V52" s="5">
        <v>5169430000000</v>
      </c>
      <c r="W52" s="5">
        <v>5213680000000</v>
      </c>
      <c r="X52" s="5">
        <v>5257970000000</v>
      </c>
      <c r="Y52" s="5">
        <v>5302360000000</v>
      </c>
      <c r="Z52" s="5">
        <v>5347790000000</v>
      </c>
      <c r="AA52" s="5">
        <v>5392320000000</v>
      </c>
      <c r="AB52" s="5">
        <v>5436820000000</v>
      </c>
      <c r="AC52" s="5">
        <v>5481430000000</v>
      </c>
      <c r="AD52" s="5">
        <v>5526140000000</v>
      </c>
      <c r="AE52" s="5">
        <v>5571980000000</v>
      </c>
      <c r="AF52" s="5">
        <v>5616850000000</v>
      </c>
      <c r="AG52" s="5">
        <v>5661830000000</v>
      </c>
    </row>
    <row r="53" spans="1:33" x14ac:dyDescent="0.45">
      <c r="A53" t="s">
        <v>120</v>
      </c>
      <c r="B53" s="5">
        <v>21520000000000</v>
      </c>
      <c r="C53" s="5">
        <v>22428700000000</v>
      </c>
      <c r="D53" s="5">
        <v>22660800000000</v>
      </c>
      <c r="E53" s="5">
        <v>22902400000000</v>
      </c>
      <c r="F53" s="5">
        <v>23134400000000</v>
      </c>
      <c r="G53" s="5">
        <v>23366600000000</v>
      </c>
      <c r="H53" s="5">
        <v>23599300000000</v>
      </c>
      <c r="I53" s="5">
        <v>23842100000000</v>
      </c>
      <c r="J53" s="5">
        <v>24075700000000</v>
      </c>
      <c r="K53" s="5">
        <v>24309300000000</v>
      </c>
      <c r="L53" s="5">
        <v>24553300000000</v>
      </c>
      <c r="M53" s="5">
        <v>24787700000000</v>
      </c>
      <c r="N53" s="5">
        <v>25022400000000</v>
      </c>
      <c r="O53" s="5">
        <v>25265700000000</v>
      </c>
      <c r="P53" s="5">
        <v>25499800000000</v>
      </c>
      <c r="Q53" s="5">
        <v>25733800000000</v>
      </c>
      <c r="R53" s="5">
        <v>25978100000000</v>
      </c>
      <c r="S53" s="5">
        <v>26212800000000</v>
      </c>
      <c r="T53" s="5">
        <v>26448200000000</v>
      </c>
      <c r="U53" s="5">
        <v>26693800000000</v>
      </c>
      <c r="V53" s="5">
        <v>26929800000000</v>
      </c>
      <c r="W53" s="5">
        <v>27166500000000</v>
      </c>
      <c r="X53" s="5">
        <v>27403100000000</v>
      </c>
      <c r="Y53" s="5">
        <v>27649800000000</v>
      </c>
      <c r="Z53" s="5">
        <v>27886700000000</v>
      </c>
      <c r="AA53" s="5">
        <v>28124100000000</v>
      </c>
      <c r="AB53" s="5">
        <v>28371400000000</v>
      </c>
      <c r="AC53" s="5">
        <v>28609600000000</v>
      </c>
      <c r="AD53" s="5">
        <v>28848000000000</v>
      </c>
      <c r="AE53" s="5">
        <v>29097100000000</v>
      </c>
      <c r="AF53" s="5">
        <v>29336100000000</v>
      </c>
      <c r="AG53" s="5">
        <v>29575500000000</v>
      </c>
    </row>
    <row r="54" spans="1:33" x14ac:dyDescent="0.45">
      <c r="A54" t="s">
        <v>121</v>
      </c>
      <c r="B54" s="5">
        <v>21520000000000</v>
      </c>
      <c r="C54" s="5">
        <v>21746500000000</v>
      </c>
      <c r="D54" s="5">
        <v>21957000000000</v>
      </c>
      <c r="E54" s="5">
        <v>22177700000000</v>
      </c>
      <c r="F54" s="5">
        <v>22388300000000</v>
      </c>
      <c r="G54" s="5">
        <v>22599000000000</v>
      </c>
      <c r="H54" s="5">
        <v>22809700000000</v>
      </c>
      <c r="I54" s="5">
        <v>23030300000000</v>
      </c>
      <c r="J54" s="5">
        <v>23241100000000</v>
      </c>
      <c r="K54" s="5">
        <v>23451800000000</v>
      </c>
      <c r="L54" s="5">
        <v>23672600000000</v>
      </c>
      <c r="M54" s="5">
        <v>23883400000000</v>
      </c>
      <c r="N54" s="5">
        <v>24094200000000</v>
      </c>
      <c r="O54" s="5">
        <v>24314900000000</v>
      </c>
      <c r="P54" s="5">
        <v>24525700000000</v>
      </c>
      <c r="Q54" s="5">
        <v>24736500000000</v>
      </c>
      <c r="R54" s="5">
        <v>24957300000000</v>
      </c>
      <c r="S54" s="5">
        <v>25168100000000</v>
      </c>
      <c r="T54" s="5">
        <v>25378900000000</v>
      </c>
      <c r="U54" s="5">
        <v>25599800000000</v>
      </c>
      <c r="V54" s="5">
        <v>25810600000000</v>
      </c>
      <c r="W54" s="5">
        <v>26021500000000</v>
      </c>
      <c r="X54" s="5">
        <v>26232400000000</v>
      </c>
      <c r="Y54" s="5">
        <v>26453300000000</v>
      </c>
      <c r="Z54" s="5">
        <v>26664200000000</v>
      </c>
      <c r="AA54" s="5">
        <v>26875200000000</v>
      </c>
      <c r="AB54" s="5">
        <v>27096100000000</v>
      </c>
      <c r="AC54" s="5">
        <v>27307100000000</v>
      </c>
      <c r="AD54" s="5">
        <v>27518100000000</v>
      </c>
      <c r="AE54" s="5">
        <v>27739200000000</v>
      </c>
      <c r="AF54" s="5">
        <v>27950300000000</v>
      </c>
      <c r="AG54" s="5">
        <v>28161300000000</v>
      </c>
    </row>
    <row r="55" spans="1:33" x14ac:dyDescent="0.45">
      <c r="A55" t="s">
        <v>122</v>
      </c>
      <c r="B55" s="5">
        <v>73290000000000</v>
      </c>
      <c r="C55" s="5">
        <v>74151200000000</v>
      </c>
      <c r="D55" s="5">
        <v>74876800000000</v>
      </c>
      <c r="E55" s="5">
        <v>75613000000000</v>
      </c>
      <c r="F55" s="5">
        <v>76339300000000</v>
      </c>
      <c r="G55" s="5">
        <v>77075800000000</v>
      </c>
      <c r="H55" s="5">
        <v>77812500000000</v>
      </c>
      <c r="I55" s="5">
        <v>78539300000000</v>
      </c>
      <c r="J55" s="5">
        <v>79275900000000</v>
      </c>
      <c r="K55" s="5">
        <v>80002800000000</v>
      </c>
      <c r="L55" s="5">
        <v>80739700000000</v>
      </c>
      <c r="M55" s="5">
        <v>81466900000000</v>
      </c>
      <c r="N55" s="5">
        <v>82204300000000</v>
      </c>
      <c r="O55" s="5">
        <v>82940400000000</v>
      </c>
      <c r="P55" s="5">
        <v>83666600000000</v>
      </c>
      <c r="Q55" s="5">
        <v>84403000000000</v>
      </c>
      <c r="R55" s="5">
        <v>85129500000000</v>
      </c>
      <c r="S55" s="5">
        <v>85866100000000</v>
      </c>
      <c r="T55" s="5">
        <v>86602400000000</v>
      </c>
      <c r="U55" s="5">
        <v>87328900000000</v>
      </c>
      <c r="V55" s="5">
        <v>88065500000000</v>
      </c>
      <c r="W55" s="5">
        <v>88792100000000</v>
      </c>
      <c r="X55" s="5">
        <v>89528900000000</v>
      </c>
      <c r="Y55" s="5">
        <v>90255800000000</v>
      </c>
      <c r="Z55" s="5">
        <v>90992800000000</v>
      </c>
      <c r="AA55" s="5">
        <v>91730000000000</v>
      </c>
      <c r="AB55" s="5">
        <v>92457100000000</v>
      </c>
      <c r="AC55" s="5">
        <v>93194500000000</v>
      </c>
      <c r="AD55" s="5">
        <v>93921800000000</v>
      </c>
      <c r="AE55" s="5">
        <v>94659200000000</v>
      </c>
      <c r="AF55" s="5">
        <v>95396700000000</v>
      </c>
      <c r="AG55" s="5">
        <v>96124300000000</v>
      </c>
    </row>
    <row r="56" spans="1:33" x14ac:dyDescent="0.45">
      <c r="A56" t="s">
        <v>123</v>
      </c>
      <c r="B56" s="5">
        <v>1338000000000</v>
      </c>
      <c r="C56" s="5">
        <v>1351000000000</v>
      </c>
      <c r="D56" s="5">
        <v>1364000000000</v>
      </c>
      <c r="E56" s="5">
        <v>1378000000000</v>
      </c>
      <c r="F56" s="5">
        <v>1391000000000</v>
      </c>
      <c r="G56" s="5">
        <v>1404000000000</v>
      </c>
      <c r="H56" s="5">
        <v>1417000000000</v>
      </c>
      <c r="I56" s="5">
        <v>1431000000000</v>
      </c>
      <c r="J56" s="5">
        <v>1444000000000</v>
      </c>
      <c r="K56" s="5">
        <v>1457000000000</v>
      </c>
      <c r="L56" s="5">
        <v>1470000000000</v>
      </c>
      <c r="M56" s="5">
        <v>1484000000000</v>
      </c>
      <c r="N56" s="5">
        <v>1497000000000</v>
      </c>
      <c r="O56" s="5">
        <v>1510000000000</v>
      </c>
      <c r="P56" s="5">
        <v>1523000000000</v>
      </c>
      <c r="Q56" s="5">
        <v>1537000000000</v>
      </c>
      <c r="R56" s="5">
        <v>1550000000000</v>
      </c>
      <c r="S56" s="5">
        <v>1563000000000</v>
      </c>
      <c r="T56" s="5">
        <v>1576000000000</v>
      </c>
      <c r="U56" s="5">
        <v>1590000000000</v>
      </c>
      <c r="V56" s="5">
        <v>1603000000000</v>
      </c>
      <c r="W56" s="5">
        <v>1616000000000</v>
      </c>
      <c r="X56" s="5">
        <v>1629000000000</v>
      </c>
      <c r="Y56" s="5">
        <v>1643000000000</v>
      </c>
      <c r="Z56" s="5">
        <v>1656000000000</v>
      </c>
      <c r="AA56" s="5">
        <v>1669000000000</v>
      </c>
      <c r="AB56" s="5">
        <v>1682000000000</v>
      </c>
      <c r="AC56" s="5">
        <v>1696000000000</v>
      </c>
      <c r="AD56" s="5">
        <v>1709000000000</v>
      </c>
      <c r="AE56" s="5">
        <v>1722000000000</v>
      </c>
      <c r="AF56" s="5">
        <v>1735000000000</v>
      </c>
      <c r="AG56" s="5">
        <v>1749000000000</v>
      </c>
    </row>
    <row r="57" spans="1:33" x14ac:dyDescent="0.45">
      <c r="A57" t="s">
        <v>124</v>
      </c>
      <c r="B57" s="5">
        <v>14730000000000</v>
      </c>
      <c r="C57" s="5">
        <v>14830000000000</v>
      </c>
      <c r="D57" s="5">
        <v>14940000000000</v>
      </c>
      <c r="E57" s="5">
        <v>15040000000000</v>
      </c>
      <c r="F57" s="5">
        <v>15150000000000</v>
      </c>
      <c r="G57" s="5">
        <v>15250000000000</v>
      </c>
      <c r="H57" s="5">
        <v>15360000000000</v>
      </c>
      <c r="I57" s="5">
        <v>15460000000000</v>
      </c>
      <c r="J57" s="5">
        <v>15560000000000</v>
      </c>
      <c r="K57" s="5">
        <v>15660000000000</v>
      </c>
      <c r="L57" s="5">
        <v>15760000000000</v>
      </c>
      <c r="M57" s="5">
        <v>15850000000000</v>
      </c>
      <c r="N57" s="5">
        <v>15950000000000</v>
      </c>
      <c r="O57" s="5">
        <v>16040000000000</v>
      </c>
      <c r="P57" s="5">
        <v>16130000000000</v>
      </c>
      <c r="Q57" s="5">
        <v>16220000000000</v>
      </c>
      <c r="R57" s="5">
        <v>16300000000000</v>
      </c>
      <c r="S57" s="5">
        <v>16390000000000</v>
      </c>
      <c r="T57" s="5">
        <v>16470000000000</v>
      </c>
      <c r="U57" s="5">
        <v>16550000000000</v>
      </c>
      <c r="V57" s="5">
        <v>16620000000000</v>
      </c>
      <c r="W57" s="5">
        <v>16700000000000</v>
      </c>
      <c r="X57" s="5">
        <v>16770000000000</v>
      </c>
      <c r="Y57" s="5">
        <v>16850000000000</v>
      </c>
      <c r="Z57" s="5">
        <v>16920000000000</v>
      </c>
      <c r="AA57" s="5">
        <v>16990000000000</v>
      </c>
      <c r="AB57" s="5">
        <v>17060000000000</v>
      </c>
      <c r="AC57" s="5">
        <v>17130000000000</v>
      </c>
      <c r="AD57" s="5">
        <v>17200000000000</v>
      </c>
      <c r="AE57" s="5">
        <v>17260000000000</v>
      </c>
      <c r="AF57" s="5">
        <v>17330000000000</v>
      </c>
      <c r="AG57" s="5">
        <v>17400000000000</v>
      </c>
    </row>
    <row r="58" spans="1:33" x14ac:dyDescent="0.45">
      <c r="A58" t="s">
        <v>125</v>
      </c>
      <c r="B58" s="5">
        <v>23560000000000</v>
      </c>
      <c r="C58" s="5">
        <v>23790000000000</v>
      </c>
      <c r="D58" s="5">
        <v>24030000000000</v>
      </c>
      <c r="E58" s="5">
        <v>24260000000000</v>
      </c>
      <c r="F58" s="5">
        <v>24490000000000</v>
      </c>
      <c r="G58" s="5">
        <v>24730000000000</v>
      </c>
      <c r="H58" s="5">
        <v>24960000000000</v>
      </c>
      <c r="I58" s="5">
        <v>25190000000000</v>
      </c>
      <c r="J58" s="5">
        <v>25430000000000</v>
      </c>
      <c r="K58" s="5">
        <v>25660000000000</v>
      </c>
      <c r="L58" s="5">
        <v>25890000000000</v>
      </c>
      <c r="M58" s="5">
        <v>26130000000000</v>
      </c>
      <c r="N58" s="5">
        <v>26360000000000</v>
      </c>
      <c r="O58" s="5">
        <v>26590000000000</v>
      </c>
      <c r="P58" s="5">
        <v>26830000000000</v>
      </c>
      <c r="Q58" s="5">
        <v>27060000000000</v>
      </c>
      <c r="R58" s="5">
        <v>27290000000000</v>
      </c>
      <c r="S58" s="5">
        <v>27530000000000</v>
      </c>
      <c r="T58" s="5">
        <v>27760000000000</v>
      </c>
      <c r="U58" s="5">
        <v>27990000000000</v>
      </c>
      <c r="V58" s="5">
        <v>28230000000000</v>
      </c>
      <c r="W58" s="5">
        <v>28460000000000</v>
      </c>
      <c r="X58" s="5">
        <v>28690000000000</v>
      </c>
      <c r="Y58" s="5">
        <v>28930000000000</v>
      </c>
      <c r="Z58" s="5">
        <v>29160000000000</v>
      </c>
      <c r="AA58" s="5">
        <v>29390000000000</v>
      </c>
      <c r="AB58" s="5">
        <v>29630000000000</v>
      </c>
      <c r="AC58" s="5">
        <v>29860000000000</v>
      </c>
      <c r="AD58" s="5">
        <v>30090000000000</v>
      </c>
      <c r="AE58" s="5">
        <v>30330000000000</v>
      </c>
      <c r="AF58" s="5">
        <v>30560000000000</v>
      </c>
      <c r="AG58" s="5">
        <v>30790000000000</v>
      </c>
    </row>
    <row r="59" spans="1:33" x14ac:dyDescent="0.45">
      <c r="A59" t="s">
        <v>126</v>
      </c>
      <c r="B59" s="5">
        <v>257400000000000</v>
      </c>
      <c r="C59" s="5">
        <v>260256000000000</v>
      </c>
      <c r="D59" s="5">
        <v>262765000000000</v>
      </c>
      <c r="E59" s="5">
        <v>265374000000000</v>
      </c>
      <c r="F59" s="5">
        <v>267983000000000</v>
      </c>
      <c r="G59" s="5">
        <v>270592000000000</v>
      </c>
      <c r="H59" s="5">
        <v>273202000000000</v>
      </c>
      <c r="I59" s="5">
        <v>275811000000000</v>
      </c>
      <c r="J59" s="5">
        <v>278421000000000</v>
      </c>
      <c r="K59" s="5">
        <v>281030000000000</v>
      </c>
      <c r="L59" s="5">
        <v>283640000000000</v>
      </c>
      <c r="M59" s="5">
        <v>286250000000000</v>
      </c>
      <c r="N59" s="5">
        <v>288860000000000</v>
      </c>
      <c r="O59" s="5">
        <v>291470000000000</v>
      </c>
      <c r="P59" s="5">
        <v>294081000000000</v>
      </c>
      <c r="Q59" s="5">
        <v>296691000000000</v>
      </c>
      <c r="R59" s="5">
        <v>299301000000000</v>
      </c>
      <c r="S59" s="5">
        <v>301912000000000</v>
      </c>
      <c r="T59" s="5">
        <v>304522000000000</v>
      </c>
      <c r="U59" s="5">
        <v>307133000000000</v>
      </c>
      <c r="V59" s="5">
        <v>309844000000000</v>
      </c>
      <c r="W59" s="5">
        <v>312455000000000</v>
      </c>
      <c r="X59" s="5">
        <v>315066000000000</v>
      </c>
      <c r="Y59" s="5">
        <v>317678000000000</v>
      </c>
      <c r="Z59" s="5">
        <v>320289000000000</v>
      </c>
      <c r="AA59" s="5">
        <v>323001000000000</v>
      </c>
      <c r="AB59" s="5">
        <v>325613000000000</v>
      </c>
      <c r="AC59" s="5">
        <v>328225000000000</v>
      </c>
      <c r="AD59" s="5">
        <v>330837000000000</v>
      </c>
      <c r="AE59" s="5">
        <v>333549000000000</v>
      </c>
      <c r="AF59" s="5">
        <v>336162000000000</v>
      </c>
      <c r="AG59" s="5">
        <v>338774000000000</v>
      </c>
    </row>
    <row r="60" spans="1:33" x14ac:dyDescent="0.45">
      <c r="A60" t="s">
        <v>127</v>
      </c>
      <c r="B60" s="5">
        <v>1926000000000</v>
      </c>
      <c r="C60" s="5">
        <v>1922790000000</v>
      </c>
      <c r="D60" s="5">
        <v>1918810000000</v>
      </c>
      <c r="E60" s="5">
        <v>1913830000000</v>
      </c>
      <c r="F60" s="5">
        <v>1909860000000</v>
      </c>
      <c r="G60" s="5">
        <v>1905890000000</v>
      </c>
      <c r="H60" s="5">
        <v>1900920000000</v>
      </c>
      <c r="I60" s="5">
        <v>1896940000000</v>
      </c>
      <c r="J60" s="5">
        <v>1892970000000</v>
      </c>
      <c r="K60" s="5">
        <v>1888000000000</v>
      </c>
      <c r="L60" s="5">
        <v>1884040000000</v>
      </c>
      <c r="M60" s="5">
        <v>1880070000000</v>
      </c>
      <c r="N60" s="5">
        <v>1876100000000</v>
      </c>
      <c r="O60" s="5">
        <v>1871130000000</v>
      </c>
      <c r="P60" s="5">
        <v>1867160000000</v>
      </c>
      <c r="Q60" s="5">
        <v>1863190000000</v>
      </c>
      <c r="R60" s="5">
        <v>1858210000000</v>
      </c>
      <c r="S60" s="5">
        <v>1854240000000</v>
      </c>
      <c r="T60" s="5">
        <v>1850270000000</v>
      </c>
      <c r="U60" s="5">
        <v>1846300000000</v>
      </c>
      <c r="V60" s="5">
        <v>1841330000000</v>
      </c>
      <c r="W60" s="5">
        <v>1837360000000</v>
      </c>
      <c r="X60" s="5">
        <v>1833390000000</v>
      </c>
      <c r="Y60" s="5">
        <v>1828420000000</v>
      </c>
      <c r="Z60" s="5">
        <v>1824450000000</v>
      </c>
      <c r="AA60" s="5">
        <v>1820490000000</v>
      </c>
      <c r="AB60" s="5">
        <v>1815520000000</v>
      </c>
      <c r="AC60" s="5">
        <v>1811550000000</v>
      </c>
      <c r="AD60" s="5">
        <v>1807580000000</v>
      </c>
      <c r="AE60" s="5">
        <v>1803620000000</v>
      </c>
      <c r="AF60" s="5">
        <v>1798650000000</v>
      </c>
      <c r="AG60" s="5">
        <v>1794690000000</v>
      </c>
    </row>
    <row r="61" spans="1:33" x14ac:dyDescent="0.45">
      <c r="A61" t="s">
        <v>128</v>
      </c>
      <c r="B61" s="5">
        <v>4242000000000</v>
      </c>
      <c r="C61" s="5">
        <v>4249090000000</v>
      </c>
      <c r="D61" s="5">
        <v>4240430000000</v>
      </c>
      <c r="E61" s="5">
        <v>4230740000000</v>
      </c>
      <c r="F61" s="5">
        <v>4222050000000</v>
      </c>
      <c r="G61" s="5">
        <v>4212350000000</v>
      </c>
      <c r="H61" s="5">
        <v>4203670000000</v>
      </c>
      <c r="I61" s="5">
        <v>4193970000000</v>
      </c>
      <c r="J61" s="5">
        <v>4185290000000</v>
      </c>
      <c r="K61" s="5">
        <v>4175590000000</v>
      </c>
      <c r="L61" s="5">
        <v>4166900000000</v>
      </c>
      <c r="M61" s="5">
        <v>4158210000000</v>
      </c>
      <c r="N61" s="5">
        <v>4148520000000</v>
      </c>
      <c r="O61" s="5">
        <v>4139790000000</v>
      </c>
      <c r="P61" s="5">
        <v>4130060000000</v>
      </c>
      <c r="Q61" s="5">
        <v>4121340000000</v>
      </c>
      <c r="R61" s="5">
        <v>4111610000000</v>
      </c>
      <c r="S61" s="5">
        <v>4102880000000</v>
      </c>
      <c r="T61" s="5">
        <v>4093160000000</v>
      </c>
      <c r="U61" s="5">
        <v>4084440000000</v>
      </c>
      <c r="V61" s="5">
        <v>4074700000000</v>
      </c>
      <c r="W61" s="5">
        <v>4065990000000</v>
      </c>
      <c r="X61" s="5">
        <v>4057270000000</v>
      </c>
      <c r="Y61" s="5">
        <v>4047530000000</v>
      </c>
      <c r="Z61" s="5">
        <v>4038800000000</v>
      </c>
      <c r="AA61" s="5">
        <v>4029070000000</v>
      </c>
      <c r="AB61" s="5">
        <v>4020330000000</v>
      </c>
      <c r="AC61" s="5">
        <v>4010600000000</v>
      </c>
      <c r="AD61" s="5">
        <v>4001870000000</v>
      </c>
      <c r="AE61" s="5">
        <v>3992140000000</v>
      </c>
      <c r="AF61" s="5">
        <v>3983410000000</v>
      </c>
      <c r="AG61" s="5">
        <v>3973680000000</v>
      </c>
    </row>
    <row r="62" spans="1:33" x14ac:dyDescent="0.45">
      <c r="A62" t="s">
        <v>129</v>
      </c>
      <c r="B62" s="5">
        <v>1238000000000</v>
      </c>
      <c r="C62" s="5">
        <v>1235400000000</v>
      </c>
      <c r="D62" s="5">
        <v>1233410000000</v>
      </c>
      <c r="E62" s="5">
        <v>1230420000000</v>
      </c>
      <c r="F62" s="5">
        <v>1227430000000</v>
      </c>
      <c r="G62" s="5">
        <v>1224440000000</v>
      </c>
      <c r="H62" s="5">
        <v>1222450000000</v>
      </c>
      <c r="I62" s="5">
        <v>1219460000000</v>
      </c>
      <c r="J62" s="5">
        <v>1216470000000</v>
      </c>
      <c r="K62" s="5">
        <v>1213490000000</v>
      </c>
      <c r="L62" s="5">
        <v>1211500000000</v>
      </c>
      <c r="M62" s="5">
        <v>1208510000000</v>
      </c>
      <c r="N62" s="5">
        <v>1205520000000</v>
      </c>
      <c r="O62" s="5">
        <v>1202530000000</v>
      </c>
      <c r="P62" s="5">
        <v>1200540000000</v>
      </c>
      <c r="Q62" s="5">
        <v>1197550000000</v>
      </c>
      <c r="R62" s="5">
        <v>1194560000000</v>
      </c>
      <c r="S62" s="5">
        <v>1191570000000</v>
      </c>
      <c r="T62" s="5">
        <v>1189580000000</v>
      </c>
      <c r="U62" s="5">
        <v>1186590000000</v>
      </c>
      <c r="V62" s="5">
        <v>1183600000000</v>
      </c>
      <c r="W62" s="5">
        <v>1180620000000</v>
      </c>
      <c r="X62" s="5">
        <v>1177630000000</v>
      </c>
      <c r="Y62" s="5">
        <v>1175640000000</v>
      </c>
      <c r="Z62" s="5">
        <v>1172650000000</v>
      </c>
      <c r="AA62" s="5">
        <v>1169660000000</v>
      </c>
      <c r="AB62" s="5">
        <v>1166670000000</v>
      </c>
      <c r="AC62" s="5">
        <v>1164680000000</v>
      </c>
      <c r="AD62" s="5">
        <v>1161690000000</v>
      </c>
      <c r="AE62" s="5">
        <v>1158710000000</v>
      </c>
      <c r="AF62" s="5">
        <v>1155720000000</v>
      </c>
      <c r="AG62" s="5">
        <v>1153730000000</v>
      </c>
    </row>
    <row r="63" spans="1:33" x14ac:dyDescent="0.45">
      <c r="A63" t="s">
        <v>130</v>
      </c>
      <c r="B63" s="5">
        <v>1671000000000</v>
      </c>
      <c r="C63" s="5">
        <v>1670210000000</v>
      </c>
      <c r="D63" s="5">
        <v>1666310000000</v>
      </c>
      <c r="E63" s="5">
        <v>1662420000000</v>
      </c>
      <c r="F63" s="5">
        <v>1659530000000</v>
      </c>
      <c r="G63" s="5">
        <v>1655630000000</v>
      </c>
      <c r="H63" s="5">
        <v>1651750000000</v>
      </c>
      <c r="I63" s="5">
        <v>1648860000000</v>
      </c>
      <c r="J63" s="5">
        <v>1644970000000</v>
      </c>
      <c r="K63" s="5">
        <v>1641070000000</v>
      </c>
      <c r="L63" s="5">
        <v>1637180000000</v>
      </c>
      <c r="M63" s="5">
        <v>1634290000000</v>
      </c>
      <c r="N63" s="5">
        <v>1630400000000</v>
      </c>
      <c r="O63" s="5">
        <v>1626480000000</v>
      </c>
      <c r="P63" s="5">
        <v>1622560000000</v>
      </c>
      <c r="Q63" s="5">
        <v>1619650000000</v>
      </c>
      <c r="R63" s="5">
        <v>1615730000000</v>
      </c>
      <c r="S63" s="5">
        <v>1611810000000</v>
      </c>
      <c r="T63" s="5">
        <v>1608890000000</v>
      </c>
      <c r="U63" s="5">
        <v>1604970000000</v>
      </c>
      <c r="V63" s="5">
        <v>1601040000000</v>
      </c>
      <c r="W63" s="5">
        <v>1597120000000</v>
      </c>
      <c r="X63" s="5">
        <v>1594200000000</v>
      </c>
      <c r="Y63" s="5">
        <v>1590280000000</v>
      </c>
      <c r="Z63" s="5">
        <v>1586360000000</v>
      </c>
      <c r="AA63" s="5">
        <v>1583440000000</v>
      </c>
      <c r="AB63" s="5">
        <v>1579510000000</v>
      </c>
      <c r="AC63" s="5">
        <v>1575590000000</v>
      </c>
      <c r="AD63" s="5">
        <v>1571670000000</v>
      </c>
      <c r="AE63" s="5">
        <v>1568740000000</v>
      </c>
      <c r="AF63" s="5">
        <v>1564820000000</v>
      </c>
      <c r="AG63" s="5">
        <v>1560900000000</v>
      </c>
    </row>
    <row r="64" spans="1:33" x14ac:dyDescent="0.45">
      <c r="A64" t="s">
        <v>131</v>
      </c>
      <c r="B64" s="5">
        <v>85250000000</v>
      </c>
      <c r="C64" s="5">
        <v>85060000000</v>
      </c>
      <c r="D64" s="5">
        <v>84870000000</v>
      </c>
      <c r="E64" s="5">
        <v>84680000000</v>
      </c>
      <c r="F64" s="5">
        <v>84490000000</v>
      </c>
      <c r="G64" s="5">
        <v>84300000000</v>
      </c>
      <c r="H64" s="5">
        <v>84110000000</v>
      </c>
      <c r="I64" s="5">
        <v>83920000000</v>
      </c>
      <c r="J64" s="5">
        <v>83730000000</v>
      </c>
      <c r="K64" s="5">
        <v>83540000000</v>
      </c>
      <c r="L64" s="5">
        <v>83350000000</v>
      </c>
      <c r="M64" s="5">
        <v>83160000000</v>
      </c>
      <c r="N64" s="5">
        <v>82970000000</v>
      </c>
      <c r="O64" s="5">
        <v>82780000000</v>
      </c>
      <c r="P64" s="5">
        <v>82590000000</v>
      </c>
      <c r="Q64" s="5">
        <v>82400000000</v>
      </c>
      <c r="R64" s="5">
        <v>82210000000</v>
      </c>
      <c r="S64" s="5">
        <v>82020000000</v>
      </c>
      <c r="T64" s="5">
        <v>81830000000</v>
      </c>
      <c r="U64" s="5">
        <v>81640000000</v>
      </c>
      <c r="V64" s="5">
        <v>81450000000</v>
      </c>
      <c r="W64" s="5">
        <v>81260000000</v>
      </c>
      <c r="X64" s="5">
        <v>81070000000</v>
      </c>
      <c r="Y64" s="5">
        <v>80880000000</v>
      </c>
      <c r="Z64" s="5">
        <v>80690000000</v>
      </c>
      <c r="AA64" s="5">
        <v>80500000000</v>
      </c>
      <c r="AB64" s="5">
        <v>80310000000</v>
      </c>
      <c r="AC64" s="5">
        <v>80120000000</v>
      </c>
      <c r="AD64" s="5">
        <v>79930000000</v>
      </c>
      <c r="AE64" s="5">
        <v>79740000000</v>
      </c>
      <c r="AF64" s="5">
        <v>79550000000</v>
      </c>
      <c r="AG64" s="5">
        <v>79360000000</v>
      </c>
    </row>
    <row r="65" spans="1:33" x14ac:dyDescent="0.45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133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134</v>
      </c>
      <c r="B67" s="5">
        <v>3283000000000</v>
      </c>
      <c r="C67" s="5">
        <v>3281280000000</v>
      </c>
      <c r="D67" s="5">
        <v>3274420000000</v>
      </c>
      <c r="E67" s="5">
        <v>3267550000000</v>
      </c>
      <c r="F67" s="5">
        <v>3259690000000</v>
      </c>
      <c r="G67" s="5">
        <v>3252820000000</v>
      </c>
      <c r="H67" s="5">
        <v>3245960000000</v>
      </c>
      <c r="I67" s="5">
        <v>3238090000000</v>
      </c>
      <c r="J67" s="5">
        <v>3231230000000</v>
      </c>
      <c r="K67" s="5">
        <v>3224360000000</v>
      </c>
      <c r="L67" s="5">
        <v>3216490000000</v>
      </c>
      <c r="M67" s="5">
        <v>3209630000000</v>
      </c>
      <c r="N67" s="5">
        <v>3202770000000</v>
      </c>
      <c r="O67" s="5">
        <v>3195890000000</v>
      </c>
      <c r="P67" s="5">
        <v>3188020000000</v>
      </c>
      <c r="Q67" s="5">
        <v>3181140000000</v>
      </c>
      <c r="R67" s="5">
        <v>3174270000000</v>
      </c>
      <c r="S67" s="5">
        <v>3166400000000</v>
      </c>
      <c r="T67" s="5">
        <v>3159520000000</v>
      </c>
      <c r="U67" s="5">
        <v>3152650000000</v>
      </c>
      <c r="V67" s="5">
        <v>3144770000000</v>
      </c>
      <c r="W67" s="5">
        <v>3137900000000</v>
      </c>
      <c r="X67" s="5">
        <v>3131020000000</v>
      </c>
      <c r="Y67" s="5">
        <v>3123140000000</v>
      </c>
      <c r="Z67" s="5">
        <v>3116270000000</v>
      </c>
      <c r="AA67" s="5">
        <v>3109390000000</v>
      </c>
      <c r="AB67" s="5">
        <v>3101510000000</v>
      </c>
      <c r="AC67" s="5">
        <v>3094640000000</v>
      </c>
      <c r="AD67" s="5">
        <v>3087760000000</v>
      </c>
      <c r="AE67" s="5">
        <v>3079880000000</v>
      </c>
      <c r="AF67" s="5">
        <v>3073000000000</v>
      </c>
      <c r="AG67" s="5">
        <v>3066130000000</v>
      </c>
    </row>
    <row r="68" spans="1:33" x14ac:dyDescent="0.45">
      <c r="A68" t="s">
        <v>135</v>
      </c>
      <c r="B68" s="5">
        <v>3073000000000</v>
      </c>
      <c r="C68" s="5">
        <v>3279830000000</v>
      </c>
      <c r="D68" s="5">
        <v>3314030000000</v>
      </c>
      <c r="E68" s="5">
        <v>3348460000000</v>
      </c>
      <c r="F68" s="5">
        <v>3383110000000</v>
      </c>
      <c r="G68" s="5">
        <v>3418000000000</v>
      </c>
      <c r="H68" s="5">
        <v>3453160000000</v>
      </c>
      <c r="I68" s="5">
        <v>3488600000000</v>
      </c>
      <c r="J68" s="5">
        <v>3525630000000</v>
      </c>
      <c r="K68" s="5">
        <v>3561960000000</v>
      </c>
      <c r="L68" s="5">
        <v>3598560000000</v>
      </c>
      <c r="M68" s="5">
        <v>3635450000000</v>
      </c>
      <c r="N68" s="5">
        <v>3672640000000</v>
      </c>
      <c r="O68" s="5">
        <v>3709280000000</v>
      </c>
      <c r="P68" s="5">
        <v>3747100000000</v>
      </c>
      <c r="Q68" s="5">
        <v>3784320000000</v>
      </c>
      <c r="R68" s="5">
        <v>3821470000000</v>
      </c>
      <c r="S68" s="5">
        <v>3859130000000</v>
      </c>
      <c r="T68" s="5">
        <v>3896660000000</v>
      </c>
      <c r="U68" s="5">
        <v>3934710000000</v>
      </c>
      <c r="V68" s="5">
        <v>3972690000000</v>
      </c>
      <c r="W68" s="5">
        <v>4012150000000</v>
      </c>
      <c r="X68" s="5">
        <v>4050820000000</v>
      </c>
      <c r="Y68" s="5">
        <v>4090020000000</v>
      </c>
      <c r="Z68" s="5">
        <v>4129440000000</v>
      </c>
      <c r="AA68" s="5">
        <v>4169380000000</v>
      </c>
      <c r="AB68" s="5">
        <v>4209300000000</v>
      </c>
      <c r="AC68" s="5">
        <v>4250730000000</v>
      </c>
      <c r="AD68" s="5">
        <v>4291720000000</v>
      </c>
      <c r="AE68" s="5">
        <v>4333320000000</v>
      </c>
      <c r="AF68" s="5">
        <v>4375160000000</v>
      </c>
      <c r="AG68" s="5">
        <v>4417620000000</v>
      </c>
    </row>
    <row r="69" spans="1:33" x14ac:dyDescent="0.45">
      <c r="A69" t="s">
        <v>136</v>
      </c>
      <c r="B69" s="5">
        <v>1639000000000000</v>
      </c>
      <c r="C69" s="5">
        <v>1658930000000000</v>
      </c>
      <c r="D69" s="5">
        <v>1675050000000000</v>
      </c>
      <c r="E69" s="5">
        <v>1691170000000000</v>
      </c>
      <c r="F69" s="5">
        <v>1707300000000000</v>
      </c>
      <c r="G69" s="5">
        <v>1723420000000000</v>
      </c>
      <c r="H69" s="5">
        <v>1739540000000000</v>
      </c>
      <c r="I69" s="5">
        <v>1756670000000000</v>
      </c>
      <c r="J69" s="5">
        <v>1772800000000000</v>
      </c>
      <c r="K69" s="5">
        <v>1788930000000000</v>
      </c>
      <c r="L69" s="5">
        <v>1805060000000000</v>
      </c>
      <c r="M69" s="5">
        <v>1821200000000000</v>
      </c>
      <c r="N69" s="5">
        <v>1837330000000000</v>
      </c>
      <c r="O69" s="5">
        <v>1854460000000000</v>
      </c>
      <c r="P69" s="5">
        <v>1870600000000000</v>
      </c>
      <c r="Q69" s="5">
        <v>1886730000000000</v>
      </c>
      <c r="R69" s="5">
        <v>1902860000000000</v>
      </c>
      <c r="S69" s="5">
        <v>1919000000000000</v>
      </c>
      <c r="T69" s="5">
        <v>1935140000000000</v>
      </c>
      <c r="U69" s="5">
        <v>1951280000000000</v>
      </c>
      <c r="V69" s="5">
        <v>1968420000000000</v>
      </c>
      <c r="W69" s="5">
        <v>1984570000000000</v>
      </c>
      <c r="X69" s="5">
        <v>2000720000000000</v>
      </c>
      <c r="Y69" s="5">
        <v>2016860000000000</v>
      </c>
      <c r="Z69" s="5">
        <v>2033010000000000</v>
      </c>
      <c r="AA69" s="5">
        <v>2049160000000000</v>
      </c>
      <c r="AB69" s="5">
        <v>2066310000000000</v>
      </c>
      <c r="AC69" s="5">
        <v>2082470000000000</v>
      </c>
      <c r="AD69" s="5">
        <v>2098630000000000</v>
      </c>
      <c r="AE69" s="5">
        <v>2114780000000000</v>
      </c>
      <c r="AF69" s="5">
        <v>2130940000000000</v>
      </c>
      <c r="AG69" s="5">
        <v>2147110000000000</v>
      </c>
    </row>
    <row r="70" spans="1:33" x14ac:dyDescent="0.45">
      <c r="A70" t="s">
        <v>137</v>
      </c>
      <c r="B70" s="5">
        <v>30730000000000</v>
      </c>
      <c r="C70" s="5">
        <v>31082600000000</v>
      </c>
      <c r="D70" s="5">
        <v>31355800000000</v>
      </c>
      <c r="E70" s="5">
        <v>31619300000000</v>
      </c>
      <c r="F70" s="5">
        <v>31882900000000</v>
      </c>
      <c r="G70" s="5">
        <v>32146600000000</v>
      </c>
      <c r="H70" s="5">
        <v>32410300000000</v>
      </c>
      <c r="I70" s="5">
        <v>32674200000000</v>
      </c>
      <c r="J70" s="5">
        <v>32948200000000</v>
      </c>
      <c r="K70" s="5">
        <v>33212400000000</v>
      </c>
      <c r="L70" s="5">
        <v>33476600000000</v>
      </c>
      <c r="M70" s="5">
        <v>33740900000000</v>
      </c>
      <c r="N70" s="5">
        <v>34005300000000</v>
      </c>
      <c r="O70" s="5">
        <v>34269600000000</v>
      </c>
      <c r="P70" s="5">
        <v>34543800000000</v>
      </c>
      <c r="Q70" s="5">
        <v>34808200000000</v>
      </c>
      <c r="R70" s="5">
        <v>35072700000000</v>
      </c>
      <c r="S70" s="5">
        <v>35337200000000</v>
      </c>
      <c r="T70" s="5">
        <v>35601800000000</v>
      </c>
      <c r="U70" s="5">
        <v>35866400000000</v>
      </c>
      <c r="V70" s="5">
        <v>36131100000000</v>
      </c>
      <c r="W70" s="5">
        <v>36405900000000</v>
      </c>
      <c r="X70" s="5">
        <v>36670800000000</v>
      </c>
      <c r="Y70" s="5">
        <v>36935800000000</v>
      </c>
      <c r="Z70" s="5">
        <v>37201000000000</v>
      </c>
      <c r="AA70" s="5">
        <v>37466200000000</v>
      </c>
      <c r="AB70" s="5">
        <v>37731500000000</v>
      </c>
      <c r="AC70" s="5">
        <v>38006900000000</v>
      </c>
      <c r="AD70" s="5">
        <v>38272600000000</v>
      </c>
      <c r="AE70" s="5">
        <v>38538400000000</v>
      </c>
      <c r="AF70" s="5">
        <v>38804200000000</v>
      </c>
      <c r="AG70" s="5">
        <v>39070200000000</v>
      </c>
    </row>
    <row r="71" spans="1:33" x14ac:dyDescent="0.45">
      <c r="A71" t="s">
        <v>138</v>
      </c>
      <c r="B71" s="5">
        <v>518000000000000</v>
      </c>
      <c r="C71" s="5">
        <v>523138000000000</v>
      </c>
      <c r="D71" s="5">
        <v>527570000000000</v>
      </c>
      <c r="E71" s="5">
        <v>532004000000000</v>
      </c>
      <c r="F71" s="5">
        <v>536439000000000</v>
      </c>
      <c r="G71" s="5">
        <v>540875000000000</v>
      </c>
      <c r="H71" s="5">
        <v>545312000000000</v>
      </c>
      <c r="I71" s="5">
        <v>549750000000000</v>
      </c>
      <c r="J71" s="5">
        <v>554287000000000</v>
      </c>
      <c r="K71" s="5">
        <v>558725000000000</v>
      </c>
      <c r="L71" s="5">
        <v>563164000000000</v>
      </c>
      <c r="M71" s="5">
        <v>567603000000000</v>
      </c>
      <c r="N71" s="5">
        <v>572044000000000</v>
      </c>
      <c r="O71" s="5">
        <v>576478000000000</v>
      </c>
      <c r="P71" s="5">
        <v>580913000000000</v>
      </c>
      <c r="Q71" s="5">
        <v>585348000000000</v>
      </c>
      <c r="R71" s="5">
        <v>589784000000000</v>
      </c>
      <c r="S71" s="5">
        <v>594220000000000</v>
      </c>
      <c r="T71" s="5">
        <v>598655000000000</v>
      </c>
      <c r="U71" s="5">
        <v>603191000000000</v>
      </c>
      <c r="V71" s="5">
        <v>607627000000000</v>
      </c>
      <c r="W71" s="5">
        <v>612064000000000</v>
      </c>
      <c r="X71" s="5">
        <v>616501000000000</v>
      </c>
      <c r="Y71" s="5">
        <v>620939000000000</v>
      </c>
      <c r="Z71" s="5">
        <v>625378000000000</v>
      </c>
      <c r="AA71" s="5">
        <v>629817000000000</v>
      </c>
      <c r="AB71" s="5">
        <v>634257000000000</v>
      </c>
      <c r="AC71" s="5">
        <v>638698000000000</v>
      </c>
      <c r="AD71" s="5">
        <v>643138000000000</v>
      </c>
      <c r="AE71" s="5">
        <v>647578000000000</v>
      </c>
      <c r="AF71" s="5">
        <v>652120000000000</v>
      </c>
      <c r="AG71" s="5">
        <v>656562000000000</v>
      </c>
    </row>
    <row r="72" spans="1:33" x14ac:dyDescent="0.45">
      <c r="A72" t="s">
        <v>139</v>
      </c>
      <c r="B72" s="5">
        <v>70140000000</v>
      </c>
      <c r="C72" s="5">
        <v>70740000000</v>
      </c>
      <c r="D72" s="5">
        <v>71340000000</v>
      </c>
      <c r="E72" s="5">
        <v>71930000000</v>
      </c>
      <c r="F72" s="5">
        <v>72530000000</v>
      </c>
      <c r="G72" s="5">
        <v>73130000000</v>
      </c>
      <c r="H72" s="5">
        <v>73730000000</v>
      </c>
      <c r="I72" s="5">
        <v>74320000000</v>
      </c>
      <c r="J72" s="5">
        <v>74920000000</v>
      </c>
      <c r="K72" s="5">
        <v>75520000000</v>
      </c>
      <c r="L72" s="5">
        <v>76110000000</v>
      </c>
      <c r="M72" s="5">
        <v>76710000000</v>
      </c>
      <c r="N72" s="5">
        <v>77310000000</v>
      </c>
      <c r="O72" s="5">
        <v>77900000000</v>
      </c>
      <c r="P72" s="5">
        <v>78500000000</v>
      </c>
      <c r="Q72" s="5">
        <v>79100000000</v>
      </c>
      <c r="R72" s="5">
        <v>79700000000</v>
      </c>
      <c r="S72" s="5">
        <v>80290000000</v>
      </c>
      <c r="T72" s="5">
        <v>80890000000</v>
      </c>
      <c r="U72" s="5">
        <v>81490000000</v>
      </c>
      <c r="V72" s="5">
        <v>82080000000</v>
      </c>
      <c r="W72" s="5">
        <v>82680000000</v>
      </c>
      <c r="X72" s="5">
        <v>83280000000</v>
      </c>
      <c r="Y72" s="5">
        <v>83880000000</v>
      </c>
      <c r="Z72" s="5">
        <v>84470000000</v>
      </c>
      <c r="AA72" s="5">
        <v>85070000000</v>
      </c>
      <c r="AB72" s="5">
        <v>85670000000</v>
      </c>
      <c r="AC72" s="5">
        <v>86260000000</v>
      </c>
      <c r="AD72" s="5">
        <v>86860000000</v>
      </c>
      <c r="AE72" s="5">
        <v>87460000000</v>
      </c>
      <c r="AF72" s="5">
        <v>88050000000</v>
      </c>
      <c r="AG72" s="5">
        <v>88650000000</v>
      </c>
    </row>
    <row r="73" spans="1:33" x14ac:dyDescent="0.45">
      <c r="A73" t="s">
        <v>140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141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45">
      <c r="A75" t="s">
        <v>142</v>
      </c>
      <c r="B75" s="5">
        <v>286900000000000</v>
      </c>
      <c r="C75" s="5">
        <v>290843000000000</v>
      </c>
      <c r="D75" s="5">
        <v>293293000000000</v>
      </c>
      <c r="E75" s="5">
        <v>295842000000000</v>
      </c>
      <c r="F75" s="5">
        <v>298292000000000</v>
      </c>
      <c r="G75" s="5">
        <v>300842000000000</v>
      </c>
      <c r="H75" s="5">
        <v>303294000000000</v>
      </c>
      <c r="I75" s="5">
        <v>305746000000000</v>
      </c>
      <c r="J75" s="5">
        <v>308299000000000</v>
      </c>
      <c r="K75" s="5">
        <v>310753000000000</v>
      </c>
      <c r="L75" s="5">
        <v>313307000000000</v>
      </c>
      <c r="M75" s="5">
        <v>315763000000000</v>
      </c>
      <c r="N75" s="5">
        <v>318319000000000</v>
      </c>
      <c r="O75" s="5">
        <v>320774000000000</v>
      </c>
      <c r="P75" s="5">
        <v>323230000000000</v>
      </c>
      <c r="Q75" s="5">
        <v>325787000000000</v>
      </c>
      <c r="R75" s="5">
        <v>328244000000000</v>
      </c>
      <c r="S75" s="5">
        <v>330802000000000</v>
      </c>
      <c r="T75" s="5">
        <v>333261000000000</v>
      </c>
      <c r="U75" s="5">
        <v>335721000000000</v>
      </c>
      <c r="V75" s="5">
        <v>338281000000000</v>
      </c>
      <c r="W75" s="5">
        <v>340742000000000</v>
      </c>
      <c r="X75" s="5">
        <v>343304000000000</v>
      </c>
      <c r="Y75" s="5">
        <v>345767000000000</v>
      </c>
      <c r="Z75" s="5">
        <v>348330000000000</v>
      </c>
      <c r="AA75" s="5">
        <v>350794000000000</v>
      </c>
      <c r="AB75" s="5">
        <v>353260000000000</v>
      </c>
      <c r="AC75" s="5">
        <v>355825000000000</v>
      </c>
      <c r="AD75" s="5">
        <v>358292000000000</v>
      </c>
      <c r="AE75" s="5">
        <v>360860000000000</v>
      </c>
      <c r="AF75" s="5">
        <v>363328000000000</v>
      </c>
      <c r="AG75" s="5">
        <v>365897000000000</v>
      </c>
    </row>
    <row r="76" spans="1:33" x14ac:dyDescent="0.45">
      <c r="A76" t="s">
        <v>143</v>
      </c>
      <c r="B76" s="5">
        <v>68390000000</v>
      </c>
      <c r="C76" s="5">
        <v>73734800000</v>
      </c>
      <c r="D76" s="5">
        <v>74048000000</v>
      </c>
      <c r="E76" s="5">
        <v>74385700000</v>
      </c>
      <c r="F76" s="5">
        <v>74727300000</v>
      </c>
      <c r="G76" s="5">
        <v>75080900000</v>
      </c>
      <c r="H76" s="5">
        <v>75431000000</v>
      </c>
      <c r="I76" s="5">
        <v>75792600000</v>
      </c>
      <c r="J76" s="5">
        <v>76160400000</v>
      </c>
      <c r="K76" s="5">
        <v>76533500000</v>
      </c>
      <c r="L76" s="5">
        <v>76921000000</v>
      </c>
      <c r="M76" s="5">
        <v>77303200000</v>
      </c>
      <c r="N76" s="5">
        <v>77690000000</v>
      </c>
      <c r="O76" s="5">
        <v>78067300000</v>
      </c>
      <c r="P76" s="5">
        <v>78438300000</v>
      </c>
      <c r="Q76" s="5">
        <v>78828500000</v>
      </c>
      <c r="R76" s="5">
        <v>79202700000</v>
      </c>
      <c r="S76" s="5">
        <v>79586600000</v>
      </c>
      <c r="T76" s="5">
        <v>79977300000</v>
      </c>
      <c r="U76" s="5">
        <v>80365700000</v>
      </c>
      <c r="V76" s="5">
        <v>80759200000</v>
      </c>
      <c r="W76" s="5">
        <v>81152200000</v>
      </c>
      <c r="X76" s="5">
        <v>81547200000</v>
      </c>
      <c r="Y76" s="5">
        <v>81967200000</v>
      </c>
      <c r="Z76" s="5">
        <v>82375000000</v>
      </c>
      <c r="AA76" s="5">
        <v>82818200000</v>
      </c>
      <c r="AB76" s="5">
        <v>83228900000</v>
      </c>
      <c r="AC76" s="5">
        <v>83652000000</v>
      </c>
      <c r="AD76" s="5">
        <v>84102400000</v>
      </c>
      <c r="AE76" s="5">
        <v>84547800000</v>
      </c>
      <c r="AF76" s="5">
        <v>85013000000</v>
      </c>
      <c r="AG76" s="5">
        <v>85472500000</v>
      </c>
    </row>
    <row r="77" spans="1:33" x14ac:dyDescent="0.45">
      <c r="A77" t="s">
        <v>144</v>
      </c>
      <c r="B77" s="5">
        <v>0</v>
      </c>
      <c r="C77" s="5">
        <v>113157000000</v>
      </c>
      <c r="D77" s="5">
        <v>115964000000</v>
      </c>
      <c r="E77" s="5">
        <v>118458000000</v>
      </c>
      <c r="F77" s="5">
        <v>120979000000</v>
      </c>
      <c r="G77" s="5">
        <v>123679000000</v>
      </c>
      <c r="H77" s="5">
        <v>126237000000</v>
      </c>
      <c r="I77" s="5">
        <v>128970000000</v>
      </c>
      <c r="J77" s="5">
        <v>131587000000</v>
      </c>
      <c r="K77" s="5">
        <v>134188000000</v>
      </c>
      <c r="L77" s="5">
        <v>136995000000</v>
      </c>
      <c r="M77" s="5">
        <v>139636000000</v>
      </c>
      <c r="N77" s="5">
        <v>142289000000</v>
      </c>
      <c r="O77" s="5">
        <v>144906000000</v>
      </c>
      <c r="P77" s="5">
        <v>147406000000</v>
      </c>
      <c r="Q77" s="5">
        <v>150080000000</v>
      </c>
      <c r="R77" s="5">
        <v>152552000000</v>
      </c>
      <c r="S77" s="5">
        <v>155044000000</v>
      </c>
      <c r="T77" s="5">
        <v>157826000000</v>
      </c>
      <c r="U77" s="5">
        <v>160398000000</v>
      </c>
      <c r="V77" s="5">
        <v>163184000000</v>
      </c>
      <c r="W77" s="5">
        <v>165845000000</v>
      </c>
      <c r="X77" s="5">
        <v>168464000000</v>
      </c>
      <c r="Y77" s="5">
        <v>171296000000</v>
      </c>
      <c r="Z77" s="5">
        <v>173893000000</v>
      </c>
      <c r="AA77" s="5">
        <v>176740000000</v>
      </c>
      <c r="AB77" s="5">
        <v>179339000000</v>
      </c>
      <c r="AC77" s="5">
        <v>182027000000</v>
      </c>
      <c r="AD77" s="5">
        <v>184970000000</v>
      </c>
      <c r="AE77" s="5">
        <v>187675000000</v>
      </c>
      <c r="AF77" s="5">
        <v>190655000000</v>
      </c>
      <c r="AG77" s="5">
        <v>193390000000</v>
      </c>
    </row>
    <row r="78" spans="1:33" x14ac:dyDescent="0.45">
      <c r="A78" t="s">
        <v>145</v>
      </c>
      <c r="B78" s="5">
        <v>34200000000</v>
      </c>
      <c r="C78" s="5">
        <v>36935600000</v>
      </c>
      <c r="D78" s="5">
        <v>37079500000</v>
      </c>
      <c r="E78" s="5">
        <v>37228500000</v>
      </c>
      <c r="F78" s="5">
        <v>37378700000</v>
      </c>
      <c r="G78" s="5">
        <v>37533600000</v>
      </c>
      <c r="H78" s="5">
        <v>37685900000</v>
      </c>
      <c r="I78" s="5">
        <v>37842800000</v>
      </c>
      <c r="J78" s="5">
        <v>38000800000</v>
      </c>
      <c r="K78" s="5">
        <v>38160100000</v>
      </c>
      <c r="L78" s="5">
        <v>38325300000</v>
      </c>
      <c r="M78" s="5">
        <v>38487500000</v>
      </c>
      <c r="N78" s="5">
        <v>38650200000</v>
      </c>
      <c r="O78" s="5">
        <v>38811300000</v>
      </c>
      <c r="P78" s="5">
        <v>38968700000</v>
      </c>
      <c r="Q78" s="5">
        <v>39133200000</v>
      </c>
      <c r="R78" s="5">
        <v>39292700000</v>
      </c>
      <c r="S78" s="5">
        <v>39453600000</v>
      </c>
      <c r="T78" s="5">
        <v>39619300000</v>
      </c>
      <c r="U78" s="5">
        <v>39779800000</v>
      </c>
      <c r="V78" s="5">
        <v>39946800000</v>
      </c>
      <c r="W78" s="5">
        <v>40109600000</v>
      </c>
      <c r="X78" s="5">
        <v>40274100000</v>
      </c>
      <c r="Y78" s="5">
        <v>40447800000</v>
      </c>
      <c r="Z78" s="5">
        <v>40615800000</v>
      </c>
      <c r="AA78" s="5">
        <v>40791700000</v>
      </c>
      <c r="AB78" s="5">
        <v>40961000000</v>
      </c>
      <c r="AC78" s="5">
        <v>41131800000</v>
      </c>
      <c r="AD78" s="5">
        <v>41316900000</v>
      </c>
      <c r="AE78" s="5">
        <v>41495100000</v>
      </c>
      <c r="AF78" s="5">
        <v>41682500000</v>
      </c>
      <c r="AG78" s="5">
        <v>41863200000</v>
      </c>
    </row>
    <row r="79" spans="1:33" x14ac:dyDescent="0.45">
      <c r="A79" t="s">
        <v>146</v>
      </c>
      <c r="B79" s="5">
        <v>0</v>
      </c>
      <c r="C79" s="5">
        <v>21251700000</v>
      </c>
      <c r="D79" s="5">
        <v>22017100000</v>
      </c>
      <c r="E79" s="5">
        <v>22814900000</v>
      </c>
      <c r="F79" s="5">
        <v>23630400000</v>
      </c>
      <c r="G79" s="5">
        <v>24492100000</v>
      </c>
      <c r="H79" s="5">
        <v>25346600000</v>
      </c>
      <c r="I79" s="5">
        <v>26242000000</v>
      </c>
      <c r="J79" s="5">
        <v>27056100000</v>
      </c>
      <c r="K79" s="5">
        <v>27890200000</v>
      </c>
      <c r="L79" s="5">
        <v>28776100000</v>
      </c>
      <c r="M79" s="5">
        <v>29639300000</v>
      </c>
      <c r="N79" s="5">
        <v>30517100000</v>
      </c>
      <c r="O79" s="5">
        <v>31248300000</v>
      </c>
      <c r="P79" s="5">
        <v>31939900000</v>
      </c>
      <c r="Q79" s="5">
        <v>32688100000</v>
      </c>
      <c r="R79" s="5">
        <v>33397300000</v>
      </c>
      <c r="S79" s="5">
        <v>34118000000</v>
      </c>
      <c r="T79" s="5">
        <v>34843500000</v>
      </c>
      <c r="U79" s="5">
        <v>35524200000</v>
      </c>
      <c r="V79" s="5">
        <v>36254300000</v>
      </c>
      <c r="W79" s="5">
        <v>36952600000</v>
      </c>
      <c r="X79" s="5">
        <v>37653800000</v>
      </c>
      <c r="Y79" s="5">
        <v>38412300000</v>
      </c>
      <c r="Z79" s="5">
        <v>39130100000</v>
      </c>
      <c r="AA79" s="5">
        <v>39913600000</v>
      </c>
      <c r="AB79" s="5">
        <v>40632700000</v>
      </c>
      <c r="AC79" s="5">
        <v>41371100000</v>
      </c>
      <c r="AD79" s="5">
        <v>42153500000</v>
      </c>
      <c r="AE79" s="5">
        <v>42881400000</v>
      </c>
      <c r="AF79" s="5">
        <v>43673700000</v>
      </c>
      <c r="AG79" s="5">
        <v>44422600000</v>
      </c>
    </row>
    <row r="80" spans="1:33" x14ac:dyDescent="0.45">
      <c r="A80" t="s">
        <v>147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150</v>
      </c>
      <c r="B83" s="5">
        <v>68100000000000</v>
      </c>
      <c r="C83" s="5">
        <v>68241500000000</v>
      </c>
      <c r="D83" s="5">
        <v>68442700000000</v>
      </c>
      <c r="E83" s="5">
        <v>68543800000000</v>
      </c>
      <c r="F83" s="5">
        <v>68644800000000</v>
      </c>
      <c r="G83" s="5">
        <v>68846000000000</v>
      </c>
      <c r="H83" s="5">
        <v>68947100000000</v>
      </c>
      <c r="I83" s="5">
        <v>69148200000000</v>
      </c>
      <c r="J83" s="5">
        <v>69249300000000</v>
      </c>
      <c r="K83" s="5">
        <v>69350400000000</v>
      </c>
      <c r="L83" s="5">
        <v>69551600000000</v>
      </c>
      <c r="M83" s="5">
        <v>69652700000000</v>
      </c>
      <c r="N83" s="5">
        <v>69753900000000</v>
      </c>
      <c r="O83" s="5">
        <v>69955000000000</v>
      </c>
      <c r="P83" s="5">
        <v>70056100000000</v>
      </c>
      <c r="Q83" s="5">
        <v>70257300000000</v>
      </c>
      <c r="R83" s="5">
        <v>70358400000000</v>
      </c>
      <c r="S83" s="5">
        <v>70459500000000</v>
      </c>
      <c r="T83" s="5">
        <v>70660700000000</v>
      </c>
      <c r="U83" s="5">
        <v>70761800000000</v>
      </c>
      <c r="V83" s="5">
        <v>70963000000000</v>
      </c>
      <c r="W83" s="5">
        <v>71064200000000</v>
      </c>
      <c r="X83" s="5">
        <v>71165300000000</v>
      </c>
      <c r="Y83" s="5">
        <v>71366600000000</v>
      </c>
      <c r="Z83" s="5">
        <v>71467700000000</v>
      </c>
      <c r="AA83" s="5">
        <v>71669000000000</v>
      </c>
      <c r="AB83" s="5">
        <v>71770100000000</v>
      </c>
      <c r="AC83" s="5">
        <v>71871300000000</v>
      </c>
      <c r="AD83" s="5">
        <v>72072600000000</v>
      </c>
      <c r="AE83" s="5">
        <v>72173800000000</v>
      </c>
      <c r="AF83" s="5">
        <v>72375100000000</v>
      </c>
      <c r="AG83" s="5">
        <v>72476300000000</v>
      </c>
    </row>
    <row r="84" spans="1:33" x14ac:dyDescent="0.45">
      <c r="A84" t="s">
        <v>151</v>
      </c>
      <c r="B84" s="5">
        <v>1030000000000</v>
      </c>
      <c r="C84" s="5">
        <v>1100850000000</v>
      </c>
      <c r="D84" s="5">
        <v>1116350000000</v>
      </c>
      <c r="E84" s="5">
        <v>1131250000000</v>
      </c>
      <c r="F84" s="5">
        <v>1146240000000</v>
      </c>
      <c r="G84" s="5">
        <v>1162320000000</v>
      </c>
      <c r="H84" s="5">
        <v>1177500000000</v>
      </c>
      <c r="I84" s="5">
        <v>1192740000000</v>
      </c>
      <c r="J84" s="5">
        <v>1208230000000</v>
      </c>
      <c r="K84" s="5">
        <v>1224820000000</v>
      </c>
      <c r="L84" s="5">
        <v>1240530000000</v>
      </c>
      <c r="M84" s="5">
        <v>1256330000000</v>
      </c>
      <c r="N84" s="5">
        <v>1273250000000</v>
      </c>
      <c r="O84" s="5">
        <v>1288960000000</v>
      </c>
      <c r="P84" s="5">
        <v>1304770000000</v>
      </c>
      <c r="Q84" s="5">
        <v>1321730000000</v>
      </c>
      <c r="R84" s="5">
        <v>1337680000000</v>
      </c>
      <c r="S84" s="5">
        <v>1353800000000</v>
      </c>
      <c r="T84" s="5">
        <v>1369900000000</v>
      </c>
      <c r="U84" s="5">
        <v>1387190000000</v>
      </c>
      <c r="V84" s="5">
        <v>1403420000000</v>
      </c>
      <c r="W84" s="5">
        <v>1419860000000</v>
      </c>
      <c r="X84" s="5">
        <v>1437380000000</v>
      </c>
      <c r="Y84" s="5">
        <v>1454090000000</v>
      </c>
      <c r="Z84" s="5">
        <v>1470880000000</v>
      </c>
      <c r="AA84" s="5">
        <v>1488900000000</v>
      </c>
      <c r="AB84" s="5">
        <v>1505830000000</v>
      </c>
      <c r="AC84" s="5">
        <v>1523000000000</v>
      </c>
      <c r="AD84" s="5">
        <v>1540390000000</v>
      </c>
      <c r="AE84" s="5">
        <v>1558990000000</v>
      </c>
      <c r="AF84" s="5">
        <v>1576680000000</v>
      </c>
      <c r="AG84" s="5">
        <v>1594610000000</v>
      </c>
    </row>
    <row r="85" spans="1:33" x14ac:dyDescent="0.45">
      <c r="A85" t="s">
        <v>152</v>
      </c>
      <c r="B85" s="5">
        <v>100200000000000</v>
      </c>
      <c r="C85" s="5">
        <v>102679000000000</v>
      </c>
      <c r="D85" s="5">
        <v>103923000000000</v>
      </c>
      <c r="E85" s="5">
        <v>105165000000000</v>
      </c>
      <c r="F85" s="5">
        <v>106408000000000</v>
      </c>
      <c r="G85" s="5">
        <v>107652000000000</v>
      </c>
      <c r="H85" s="5">
        <v>108896000000000</v>
      </c>
      <c r="I85" s="5">
        <v>110141000000000</v>
      </c>
      <c r="J85" s="5">
        <v>111387000000000</v>
      </c>
      <c r="K85" s="5">
        <v>112634000000000</v>
      </c>
      <c r="L85" s="5">
        <v>113881000000000</v>
      </c>
      <c r="M85" s="5">
        <v>115130000000000</v>
      </c>
      <c r="N85" s="5">
        <v>116379000000000</v>
      </c>
      <c r="O85" s="5">
        <v>117625000000000</v>
      </c>
      <c r="P85" s="5">
        <v>118873000000000</v>
      </c>
      <c r="Q85" s="5">
        <v>120121000000000</v>
      </c>
      <c r="R85" s="5">
        <v>121370000000000</v>
      </c>
      <c r="S85" s="5">
        <v>122619000000000</v>
      </c>
      <c r="T85" s="5">
        <v>123870000000000</v>
      </c>
      <c r="U85" s="5">
        <v>125121000000000</v>
      </c>
      <c r="V85" s="5">
        <v>126373000000000</v>
      </c>
      <c r="W85" s="5">
        <v>127626000000000</v>
      </c>
      <c r="X85" s="5">
        <v>128880000000000</v>
      </c>
      <c r="Y85" s="5">
        <v>130033000000000</v>
      </c>
      <c r="Z85" s="5">
        <v>131288000000000</v>
      </c>
      <c r="AA85" s="5">
        <v>132543000000000</v>
      </c>
      <c r="AB85" s="5">
        <v>133798000000000</v>
      </c>
      <c r="AC85" s="5">
        <v>135055000000000</v>
      </c>
      <c r="AD85" s="5">
        <v>136312000000000</v>
      </c>
      <c r="AE85" s="5">
        <v>137570000000000</v>
      </c>
      <c r="AF85" s="5">
        <v>138829000000000</v>
      </c>
      <c r="AG85" s="5">
        <v>140089000000000</v>
      </c>
    </row>
    <row r="86" spans="1:33" x14ac:dyDescent="0.45">
      <c r="A86" t="s">
        <v>153</v>
      </c>
      <c r="B86" s="5">
        <v>128800000000</v>
      </c>
      <c r="C86" s="5">
        <v>160439000000</v>
      </c>
      <c r="D86" s="5">
        <v>163050000000</v>
      </c>
      <c r="E86" s="5">
        <v>165877000000</v>
      </c>
      <c r="F86" s="5">
        <v>168634000000</v>
      </c>
      <c r="G86" s="5">
        <v>171422000000</v>
      </c>
      <c r="H86" s="5">
        <v>174339000000</v>
      </c>
      <c r="I86" s="5">
        <v>177173000000</v>
      </c>
      <c r="J86" s="5">
        <v>180197000000</v>
      </c>
      <c r="K86" s="5">
        <v>183152000000</v>
      </c>
      <c r="L86" s="5">
        <v>186142000000</v>
      </c>
      <c r="M86" s="5">
        <v>189268000000</v>
      </c>
      <c r="N86" s="5">
        <v>192326000000</v>
      </c>
      <c r="O86" s="5">
        <v>195316000000</v>
      </c>
      <c r="P86" s="5">
        <v>198439000000</v>
      </c>
      <c r="Q86" s="5">
        <v>201505000000</v>
      </c>
      <c r="R86" s="5">
        <v>204690000000</v>
      </c>
      <c r="S86" s="5">
        <v>207811000000</v>
      </c>
      <c r="T86" s="5">
        <v>210943000000</v>
      </c>
      <c r="U86" s="5">
        <v>214201000000</v>
      </c>
      <c r="V86" s="5">
        <v>217383000000</v>
      </c>
      <c r="W86" s="5">
        <v>220600000000</v>
      </c>
      <c r="X86" s="5">
        <v>223960000000</v>
      </c>
      <c r="Y86" s="5">
        <v>227276000000</v>
      </c>
      <c r="Z86" s="5">
        <v>230721000000</v>
      </c>
      <c r="AA86" s="5">
        <v>234115000000</v>
      </c>
      <c r="AB86" s="5">
        <v>237516000000</v>
      </c>
      <c r="AC86" s="5">
        <v>241057000000</v>
      </c>
      <c r="AD86" s="5">
        <v>244626000000</v>
      </c>
      <c r="AE86" s="5">
        <v>248213000000</v>
      </c>
      <c r="AF86" s="5">
        <v>251943000000</v>
      </c>
      <c r="AG86" s="5">
        <v>255613000000</v>
      </c>
    </row>
    <row r="87" spans="1:33" x14ac:dyDescent="0.45">
      <c r="A87" t="s">
        <v>154</v>
      </c>
      <c r="B87" s="5">
        <v>708200000000</v>
      </c>
      <c r="C87" s="5">
        <v>956883000000</v>
      </c>
      <c r="D87" s="5">
        <v>976254000000</v>
      </c>
      <c r="E87" s="5">
        <v>996387000000</v>
      </c>
      <c r="F87" s="5">
        <v>1017010000000</v>
      </c>
      <c r="G87" s="5">
        <v>1038000000000</v>
      </c>
      <c r="H87" s="5">
        <v>1059320000000</v>
      </c>
      <c r="I87" s="5">
        <v>1080970000000</v>
      </c>
      <c r="J87" s="5">
        <v>1102210000000</v>
      </c>
      <c r="K87" s="5">
        <v>1123930000000</v>
      </c>
      <c r="L87" s="5">
        <v>1145890000000</v>
      </c>
      <c r="M87" s="5">
        <v>1168320000000</v>
      </c>
      <c r="N87" s="5">
        <v>1191050000000</v>
      </c>
      <c r="O87" s="5">
        <v>1211660000000</v>
      </c>
      <c r="P87" s="5">
        <v>1232430000000</v>
      </c>
      <c r="Q87" s="5">
        <v>1253410000000</v>
      </c>
      <c r="R87" s="5">
        <v>1274680000000</v>
      </c>
      <c r="S87" s="5">
        <v>1296140000000</v>
      </c>
      <c r="T87" s="5">
        <v>1317320000000</v>
      </c>
      <c r="U87" s="5">
        <v>1338590000000</v>
      </c>
      <c r="V87" s="5">
        <v>1360070000000</v>
      </c>
      <c r="W87" s="5">
        <v>1381780000000</v>
      </c>
      <c r="X87" s="5">
        <v>1403770000000</v>
      </c>
      <c r="Y87" s="5">
        <v>1425950000000</v>
      </c>
      <c r="Z87" s="5">
        <v>1448350000000</v>
      </c>
      <c r="AA87" s="5">
        <v>1471230000000</v>
      </c>
      <c r="AB87" s="5">
        <v>1493910000000</v>
      </c>
      <c r="AC87" s="5">
        <v>1517100000000</v>
      </c>
      <c r="AD87" s="5">
        <v>1540190000000</v>
      </c>
      <c r="AE87" s="5">
        <v>1563520000000</v>
      </c>
      <c r="AF87" s="5">
        <v>1586940000000</v>
      </c>
      <c r="AG87" s="5">
        <v>1610890000000</v>
      </c>
    </row>
    <row r="88" spans="1:33" x14ac:dyDescent="0.45">
      <c r="A88" t="s">
        <v>155</v>
      </c>
      <c r="B88" s="5">
        <v>11900000000000</v>
      </c>
      <c r="C88" s="5">
        <v>12040000000000</v>
      </c>
      <c r="D88" s="5">
        <v>12180000000000</v>
      </c>
      <c r="E88" s="5">
        <v>12320000000000</v>
      </c>
      <c r="F88" s="5">
        <v>12470000000000</v>
      </c>
      <c r="G88" s="5">
        <v>12610000000000</v>
      </c>
      <c r="H88" s="5">
        <v>12750000000000</v>
      </c>
      <c r="I88" s="5">
        <v>12890000000000</v>
      </c>
      <c r="J88" s="5">
        <v>13030000000000</v>
      </c>
      <c r="K88" s="5">
        <v>13180000000000</v>
      </c>
      <c r="L88" s="5">
        <v>13320000000000</v>
      </c>
      <c r="M88" s="5">
        <v>13460000000000</v>
      </c>
      <c r="N88" s="5">
        <v>13600000000000</v>
      </c>
      <c r="O88" s="5">
        <v>13740000000000</v>
      </c>
      <c r="P88" s="5">
        <v>13890000000000</v>
      </c>
      <c r="Q88" s="5">
        <v>14030000000000</v>
      </c>
      <c r="R88" s="5">
        <v>14170000000000</v>
      </c>
      <c r="S88" s="5">
        <v>14310000000000</v>
      </c>
      <c r="T88" s="5">
        <v>14450000000000</v>
      </c>
      <c r="U88" s="5">
        <v>14600000000000</v>
      </c>
      <c r="V88" s="5">
        <v>14740000000000</v>
      </c>
      <c r="W88" s="5">
        <v>14880000000000</v>
      </c>
      <c r="X88" s="5">
        <v>15020000000000</v>
      </c>
      <c r="Y88" s="5">
        <v>15160000000000</v>
      </c>
      <c r="Z88" s="5">
        <v>15310000000000</v>
      </c>
      <c r="AA88" s="5">
        <v>15450000000000</v>
      </c>
      <c r="AB88" s="5">
        <v>15590000000000</v>
      </c>
      <c r="AC88" s="5">
        <v>15730000000000</v>
      </c>
      <c r="AD88" s="5">
        <v>15870000000000</v>
      </c>
      <c r="AE88" s="5">
        <v>16020000000000</v>
      </c>
      <c r="AF88" s="5">
        <v>16160000000000</v>
      </c>
      <c r="AG88" s="5">
        <v>16300000000000</v>
      </c>
    </row>
    <row r="89" spans="1:33" x14ac:dyDescent="0.45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157</v>
      </c>
      <c r="B90" s="5">
        <v>160400000000000</v>
      </c>
      <c r="C90" s="5">
        <v>162300000000000</v>
      </c>
      <c r="D90" s="5">
        <v>164200000000000</v>
      </c>
      <c r="E90" s="5">
        <v>166100000000000</v>
      </c>
      <c r="F90" s="5">
        <v>168000000000000</v>
      </c>
      <c r="G90" s="5">
        <v>170000000000000</v>
      </c>
      <c r="H90" s="5">
        <v>171900000000000</v>
      </c>
      <c r="I90" s="5">
        <v>173800000000000</v>
      </c>
      <c r="J90" s="5">
        <v>175700000000000</v>
      </c>
      <c r="K90" s="5">
        <v>177600000000000</v>
      </c>
      <c r="L90" s="5">
        <v>179500000000000</v>
      </c>
      <c r="M90" s="5">
        <v>181400000000000</v>
      </c>
      <c r="N90" s="5">
        <v>183400000000000</v>
      </c>
      <c r="O90" s="5">
        <v>185300000000000</v>
      </c>
      <c r="P90" s="5">
        <v>187200000000000</v>
      </c>
      <c r="Q90" s="5">
        <v>189100000000000</v>
      </c>
      <c r="R90" s="5">
        <v>191000000000000</v>
      </c>
      <c r="S90" s="5">
        <v>192900000000000</v>
      </c>
      <c r="T90" s="5">
        <v>194800000000000</v>
      </c>
      <c r="U90" s="5">
        <v>196800000000000</v>
      </c>
      <c r="V90" s="5">
        <v>198700000000000</v>
      </c>
      <c r="W90" s="5">
        <v>200600000000000</v>
      </c>
      <c r="X90" s="5">
        <v>202500000000000</v>
      </c>
      <c r="Y90" s="5">
        <v>204400000000000</v>
      </c>
      <c r="Z90" s="5">
        <v>206300000000000</v>
      </c>
      <c r="AA90" s="5">
        <v>208300000000000</v>
      </c>
      <c r="AB90" s="5">
        <v>210200000000000</v>
      </c>
      <c r="AC90" s="5">
        <v>212100000000000</v>
      </c>
      <c r="AD90" s="5">
        <v>214000000000000</v>
      </c>
      <c r="AE90" s="5">
        <v>215900000000000</v>
      </c>
      <c r="AF90" s="5">
        <v>217800000000000</v>
      </c>
      <c r="AG90" s="5">
        <v>219700000000000</v>
      </c>
    </row>
    <row r="91" spans="1:33" x14ac:dyDescent="0.45">
      <c r="A91" t="s">
        <v>158</v>
      </c>
      <c r="B91" s="5">
        <v>489100000000000</v>
      </c>
      <c r="C91" s="5">
        <v>495370000000000</v>
      </c>
      <c r="D91" s="5">
        <v>501287000000000</v>
      </c>
      <c r="E91" s="5">
        <v>507104000000000</v>
      </c>
      <c r="F91" s="5">
        <v>512922000000000</v>
      </c>
      <c r="G91" s="5">
        <v>518840000000000</v>
      </c>
      <c r="H91" s="5">
        <v>524658000000000</v>
      </c>
      <c r="I91" s="5">
        <v>530476000000000</v>
      </c>
      <c r="J91" s="5">
        <v>536395000000000</v>
      </c>
      <c r="K91" s="5">
        <v>542214000000000</v>
      </c>
      <c r="L91" s="5">
        <v>548133000000000</v>
      </c>
      <c r="M91" s="5">
        <v>553953000000000</v>
      </c>
      <c r="N91" s="5">
        <v>559773000000000</v>
      </c>
      <c r="O91" s="5">
        <v>565693000000000</v>
      </c>
      <c r="P91" s="5">
        <v>571513000000000</v>
      </c>
      <c r="Q91" s="5">
        <v>577433000000000</v>
      </c>
      <c r="R91" s="5">
        <v>583254000000000</v>
      </c>
      <c r="S91" s="5">
        <v>589075000000000</v>
      </c>
      <c r="T91" s="5">
        <v>594996000000000</v>
      </c>
      <c r="U91" s="5">
        <v>600818000000000</v>
      </c>
      <c r="V91" s="5">
        <v>606739000000000</v>
      </c>
      <c r="W91" s="5">
        <v>612561000000000</v>
      </c>
      <c r="X91" s="5">
        <v>618384000000000</v>
      </c>
      <c r="Y91" s="5">
        <v>624307000000000</v>
      </c>
      <c r="Z91" s="5">
        <v>630130000000000</v>
      </c>
      <c r="AA91" s="5">
        <v>636053000000000</v>
      </c>
      <c r="AB91" s="5">
        <v>641877000000000</v>
      </c>
      <c r="AC91" s="5">
        <v>647701000000000</v>
      </c>
      <c r="AD91" s="5">
        <v>653625000000000</v>
      </c>
      <c r="AE91" s="5">
        <v>659450000000000</v>
      </c>
      <c r="AF91" s="5">
        <v>665275000000000</v>
      </c>
      <c r="AG91" s="5">
        <v>671200000000000</v>
      </c>
    </row>
    <row r="92" spans="1:33" x14ac:dyDescent="0.45">
      <c r="A92" t="s">
        <v>159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167</v>
      </c>
      <c r="B100">
        <v>0</v>
      </c>
      <c r="C100" s="5">
        <v>44268100000</v>
      </c>
      <c r="D100" s="5">
        <v>45635700000</v>
      </c>
      <c r="E100" s="5">
        <v>47275300000</v>
      </c>
      <c r="F100" s="5">
        <v>48943900000</v>
      </c>
      <c r="G100" s="5">
        <v>50637500000</v>
      </c>
      <c r="H100" s="5">
        <v>52371500000</v>
      </c>
      <c r="I100" s="5">
        <v>54120000000</v>
      </c>
      <c r="J100" s="5">
        <v>55994000000</v>
      </c>
      <c r="K100" s="5">
        <v>57909700000</v>
      </c>
      <c r="L100" s="5">
        <v>59857600000</v>
      </c>
      <c r="M100" s="5">
        <v>61840700000</v>
      </c>
      <c r="N100" s="5">
        <v>63859100000</v>
      </c>
      <c r="O100" s="5">
        <v>65701000000</v>
      </c>
      <c r="P100" s="5">
        <v>67578900000</v>
      </c>
      <c r="Q100" s="5">
        <v>69514900000</v>
      </c>
      <c r="R100" s="5">
        <v>71410700000</v>
      </c>
      <c r="S100" s="5">
        <v>73384100000</v>
      </c>
      <c r="T100" s="5">
        <v>75305300000</v>
      </c>
      <c r="U100" s="5">
        <v>77306700000</v>
      </c>
      <c r="V100" s="5">
        <v>79236800000</v>
      </c>
      <c r="W100" s="5">
        <v>81268200000</v>
      </c>
      <c r="X100" s="5">
        <v>83313200000</v>
      </c>
      <c r="Y100" s="5">
        <v>85441700000</v>
      </c>
      <c r="Z100" s="5">
        <v>87583200000</v>
      </c>
      <c r="AA100" s="5">
        <v>89804900000</v>
      </c>
      <c r="AB100" s="5">
        <v>91961000000</v>
      </c>
      <c r="AC100" s="5">
        <v>94215700000</v>
      </c>
      <c r="AD100" s="5">
        <v>96556400000</v>
      </c>
      <c r="AE100" s="5">
        <v>98984300000</v>
      </c>
      <c r="AF100" s="5">
        <v>101429000000</v>
      </c>
      <c r="AG100" s="5">
        <v>103961000000</v>
      </c>
    </row>
    <row r="101" spans="1:33" x14ac:dyDescent="0.45">
      <c r="A101" t="s">
        <v>168</v>
      </c>
      <c r="B101" s="5">
        <v>1.05556E+16</v>
      </c>
      <c r="C101" s="5">
        <v>1.05633E+16</v>
      </c>
      <c r="D101" s="5">
        <v>1.057E+16</v>
      </c>
      <c r="E101" s="5">
        <v>1.05768E+16</v>
      </c>
      <c r="F101" s="5">
        <v>1.05835E+16</v>
      </c>
      <c r="G101" s="5">
        <v>1.05902E+16</v>
      </c>
      <c r="H101" s="5">
        <v>1.05971E+16</v>
      </c>
      <c r="I101" s="5">
        <v>1.06038E+16</v>
      </c>
      <c r="J101" s="5">
        <v>1.06105E+16</v>
      </c>
      <c r="K101" s="5">
        <v>1.06173E+16</v>
      </c>
      <c r="L101" s="5">
        <v>1.06241E+16</v>
      </c>
      <c r="M101" s="5">
        <v>1.06308E+16</v>
      </c>
      <c r="N101" s="5">
        <v>1.06376E+16</v>
      </c>
      <c r="O101" s="5">
        <v>1.06443E+16</v>
      </c>
      <c r="P101" s="5">
        <v>1.0651E+16</v>
      </c>
      <c r="Q101" s="5">
        <v>1.06579E+16</v>
      </c>
      <c r="R101" s="5">
        <v>1.06646E+16</v>
      </c>
      <c r="S101" s="5">
        <v>1.06713E+16</v>
      </c>
      <c r="T101" s="5">
        <v>1.06781E+16</v>
      </c>
      <c r="U101" s="5">
        <v>1.06848E+16</v>
      </c>
      <c r="V101" s="5">
        <v>1.06917E+16</v>
      </c>
      <c r="W101" s="5">
        <v>1.06984E+16</v>
      </c>
      <c r="X101" s="5">
        <v>1.07051E+16</v>
      </c>
      <c r="Y101" s="5">
        <v>1.07119E+16</v>
      </c>
      <c r="Z101" s="5">
        <v>1.07186E+16</v>
      </c>
      <c r="AA101" s="5">
        <v>1.07254E+16</v>
      </c>
      <c r="AB101" s="5">
        <v>1.07322E+16</v>
      </c>
      <c r="AC101" s="5">
        <v>1.07389E+16</v>
      </c>
      <c r="AD101" s="5">
        <v>1.07456E+16</v>
      </c>
      <c r="AE101" s="5">
        <v>1.07524E+16</v>
      </c>
      <c r="AF101" s="5">
        <v>1.07592E+16</v>
      </c>
      <c r="AG101" s="5">
        <v>1.07659E+16</v>
      </c>
    </row>
    <row r="102" spans="1:33" x14ac:dyDescent="0.45">
      <c r="A102" t="s">
        <v>169</v>
      </c>
      <c r="B102">
        <v>0</v>
      </c>
      <c r="C102" s="5">
        <v>22671300000</v>
      </c>
      <c r="D102" s="5">
        <v>23246600000</v>
      </c>
      <c r="E102" s="5">
        <v>23897400000</v>
      </c>
      <c r="F102" s="5">
        <v>24556700000</v>
      </c>
      <c r="G102" s="5">
        <v>25218500000</v>
      </c>
      <c r="H102" s="5">
        <v>25893500000</v>
      </c>
      <c r="I102" s="5">
        <v>26566900000</v>
      </c>
      <c r="J102" s="5">
        <v>27286200000</v>
      </c>
      <c r="K102" s="5">
        <v>28015800000</v>
      </c>
      <c r="L102" s="5">
        <v>28751800000</v>
      </c>
      <c r="M102" s="5">
        <v>29501600000</v>
      </c>
      <c r="N102" s="5">
        <v>30255300000</v>
      </c>
      <c r="O102" s="5">
        <v>30949200000</v>
      </c>
      <c r="P102" s="5">
        <v>31654700000</v>
      </c>
      <c r="Q102" s="5">
        <v>32372400000</v>
      </c>
      <c r="R102" s="5">
        <v>33092700000</v>
      </c>
      <c r="S102" s="5">
        <v>33822800000</v>
      </c>
      <c r="T102" s="5">
        <v>34543300000</v>
      </c>
      <c r="U102" s="5">
        <v>35267400000</v>
      </c>
      <c r="V102" s="5">
        <v>35993500000</v>
      </c>
      <c r="W102" s="5">
        <v>36732900000</v>
      </c>
      <c r="X102" s="5">
        <v>37485300000</v>
      </c>
      <c r="Y102" s="5">
        <v>38259400000</v>
      </c>
      <c r="Z102" s="5">
        <v>39037600000</v>
      </c>
      <c r="AA102" s="5">
        <v>39824200000</v>
      </c>
      <c r="AB102" s="5">
        <v>40610200000</v>
      </c>
      <c r="AC102" s="5">
        <v>41406800000</v>
      </c>
      <c r="AD102" s="5">
        <v>42260400000</v>
      </c>
      <c r="AE102" s="5">
        <v>43114900000</v>
      </c>
      <c r="AF102" s="5">
        <v>43981200000</v>
      </c>
      <c r="AG102" s="5">
        <v>44851700000</v>
      </c>
    </row>
    <row r="103" spans="1:33" x14ac:dyDescent="0.45">
      <c r="A103" t="s">
        <v>170</v>
      </c>
      <c r="B103">
        <v>0</v>
      </c>
      <c r="C103" s="5">
        <v>180749000000</v>
      </c>
      <c r="D103" s="5">
        <v>186830000000</v>
      </c>
      <c r="E103" s="5">
        <v>193442000000</v>
      </c>
      <c r="F103" s="5">
        <v>200190000000</v>
      </c>
      <c r="G103" s="5">
        <v>207019000000</v>
      </c>
      <c r="H103" s="5">
        <v>214067000000</v>
      </c>
      <c r="I103" s="5">
        <v>221129000000</v>
      </c>
      <c r="J103" s="5">
        <v>227802000000</v>
      </c>
      <c r="K103" s="5">
        <v>234637000000</v>
      </c>
      <c r="L103" s="5">
        <v>241545000000</v>
      </c>
      <c r="M103" s="5">
        <v>248591000000</v>
      </c>
      <c r="N103" s="5">
        <v>255748000000</v>
      </c>
      <c r="O103" s="5">
        <v>261292000000</v>
      </c>
      <c r="P103" s="5">
        <v>266861000000</v>
      </c>
      <c r="Q103" s="5">
        <v>272508000000</v>
      </c>
      <c r="R103" s="5">
        <v>278199000000</v>
      </c>
      <c r="S103" s="5">
        <v>283978000000</v>
      </c>
      <c r="T103" s="5">
        <v>289379000000</v>
      </c>
      <c r="U103" s="5">
        <v>294799000000</v>
      </c>
      <c r="V103" s="5">
        <v>300201000000</v>
      </c>
      <c r="W103" s="5">
        <v>305743000000</v>
      </c>
      <c r="X103" s="5">
        <v>311302000000</v>
      </c>
      <c r="Y103" s="5">
        <v>316883000000</v>
      </c>
      <c r="Z103" s="5">
        <v>322554000000</v>
      </c>
      <c r="AA103" s="5">
        <v>328299000000</v>
      </c>
      <c r="AB103" s="5">
        <v>333959000000</v>
      </c>
      <c r="AC103" s="5">
        <v>339766000000</v>
      </c>
      <c r="AD103" s="5">
        <v>345446000000</v>
      </c>
      <c r="AE103" s="5">
        <v>351146000000</v>
      </c>
      <c r="AF103" s="5">
        <v>356866000000</v>
      </c>
      <c r="AG103" s="5">
        <v>362710000000</v>
      </c>
    </row>
    <row r="104" spans="1:33" x14ac:dyDescent="0.45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174</v>
      </c>
      <c r="B107">
        <v>0</v>
      </c>
      <c r="C107" s="5">
        <v>353311000000</v>
      </c>
      <c r="D107" s="5">
        <v>362445000000</v>
      </c>
      <c r="E107" s="5">
        <v>371127000000</v>
      </c>
      <c r="F107" s="5">
        <v>379872000000</v>
      </c>
      <c r="G107" s="5">
        <v>388602000000</v>
      </c>
      <c r="H107" s="5">
        <v>397512000000</v>
      </c>
      <c r="I107" s="5">
        <v>406301000000</v>
      </c>
      <c r="J107" s="5">
        <v>415147000000</v>
      </c>
      <c r="K107" s="5">
        <v>424166000000</v>
      </c>
      <c r="L107" s="5">
        <v>433128000000</v>
      </c>
      <c r="M107" s="5">
        <v>442263000000</v>
      </c>
      <c r="N107" s="5">
        <v>451357000000</v>
      </c>
      <c r="O107" s="5">
        <v>459988000000</v>
      </c>
      <c r="P107" s="5">
        <v>468782000000</v>
      </c>
      <c r="Q107" s="5">
        <v>477533000000</v>
      </c>
      <c r="R107" s="5">
        <v>486450000000</v>
      </c>
      <c r="S107" s="5">
        <v>495298000000</v>
      </c>
      <c r="T107" s="5">
        <v>504171000000</v>
      </c>
      <c r="U107" s="5">
        <v>513094000000</v>
      </c>
      <c r="V107" s="5">
        <v>521882000000</v>
      </c>
      <c r="W107" s="5">
        <v>530936000000</v>
      </c>
      <c r="X107" s="5">
        <v>539926000000</v>
      </c>
      <c r="Y107" s="5">
        <v>549000000000</v>
      </c>
      <c r="Z107" s="5">
        <v>558118000000</v>
      </c>
      <c r="AA107" s="5">
        <v>567228000000</v>
      </c>
      <c r="AB107" s="5">
        <v>576322000000</v>
      </c>
      <c r="AC107" s="5">
        <v>585499000000</v>
      </c>
      <c r="AD107" s="5">
        <v>594772000000</v>
      </c>
      <c r="AE107" s="5">
        <v>604100000000</v>
      </c>
      <c r="AF107" s="5">
        <v>613451000000</v>
      </c>
      <c r="AG107" s="5">
        <v>622794000000</v>
      </c>
    </row>
    <row r="108" spans="1:33" x14ac:dyDescent="0.45">
      <c r="A108" t="s">
        <v>175</v>
      </c>
      <c r="B108" s="5">
        <v>0</v>
      </c>
      <c r="C108" s="5">
        <v>732919000</v>
      </c>
      <c r="D108" s="5">
        <v>751592000</v>
      </c>
      <c r="E108" s="5">
        <v>774479000</v>
      </c>
      <c r="F108" s="5">
        <v>797566000</v>
      </c>
      <c r="G108" s="5">
        <v>820774000</v>
      </c>
      <c r="H108" s="5">
        <v>844339000</v>
      </c>
      <c r="I108" s="5">
        <v>867849000</v>
      </c>
      <c r="J108" s="5">
        <v>893065000</v>
      </c>
      <c r="K108" s="5">
        <v>918616000</v>
      </c>
      <c r="L108" s="5">
        <v>944359000</v>
      </c>
      <c r="M108" s="5">
        <v>970328000</v>
      </c>
      <c r="N108" s="5">
        <v>996499000</v>
      </c>
      <c r="O108" s="5">
        <v>1019600000</v>
      </c>
      <c r="P108" s="5">
        <v>1042960000</v>
      </c>
      <c r="Q108" s="5">
        <v>1066880000</v>
      </c>
      <c r="R108" s="5">
        <v>1089870000</v>
      </c>
      <c r="S108" s="5">
        <v>1113720000</v>
      </c>
      <c r="T108" s="5">
        <v>1136440000</v>
      </c>
      <c r="U108" s="5">
        <v>1160060000</v>
      </c>
      <c r="V108" s="5">
        <v>1182280000</v>
      </c>
      <c r="W108" s="5">
        <v>1205680000</v>
      </c>
      <c r="X108" s="5">
        <v>1228950000</v>
      </c>
      <c r="Y108" s="5">
        <v>1253100000</v>
      </c>
      <c r="Z108" s="5">
        <v>1277100000</v>
      </c>
      <c r="AA108" s="5">
        <v>1301900000</v>
      </c>
      <c r="AB108" s="5">
        <v>1325380000</v>
      </c>
      <c r="AC108" s="5">
        <v>1349930000</v>
      </c>
      <c r="AD108" s="5">
        <v>1375340000</v>
      </c>
      <c r="AE108" s="5">
        <v>1401590000</v>
      </c>
      <c r="AF108" s="5">
        <v>1427680000</v>
      </c>
      <c r="AG108" s="5">
        <v>1454590000</v>
      </c>
    </row>
    <row r="109" spans="1:33" x14ac:dyDescent="0.45">
      <c r="A109" t="s">
        <v>176</v>
      </c>
      <c r="B109" s="5">
        <v>1090960000000</v>
      </c>
      <c r="C109" s="5">
        <v>1101870000000</v>
      </c>
      <c r="D109" s="5">
        <v>1097130000000</v>
      </c>
      <c r="E109" s="5">
        <v>1092340000000</v>
      </c>
      <c r="F109" s="5">
        <v>1087570000000</v>
      </c>
      <c r="G109" s="5">
        <v>1082790000000</v>
      </c>
      <c r="H109" s="5">
        <v>1078020000000</v>
      </c>
      <c r="I109" s="5">
        <v>1073240000000</v>
      </c>
      <c r="J109" s="5">
        <v>1068450000000</v>
      </c>
      <c r="K109" s="5">
        <v>1063670000000</v>
      </c>
      <c r="L109" s="5">
        <v>1058880000000</v>
      </c>
      <c r="M109" s="5">
        <v>1054100000000</v>
      </c>
      <c r="N109" s="5">
        <v>1049300000000</v>
      </c>
      <c r="O109" s="5">
        <v>1044470000000</v>
      </c>
      <c r="P109" s="5">
        <v>1039660000000</v>
      </c>
      <c r="Q109" s="5">
        <v>1034830000000</v>
      </c>
      <c r="R109" s="5">
        <v>1030000000000</v>
      </c>
      <c r="S109" s="5">
        <v>1025170000000</v>
      </c>
      <c r="T109" s="5">
        <v>1020340000000</v>
      </c>
      <c r="U109" s="5">
        <v>1015520000000</v>
      </c>
      <c r="V109" s="5">
        <v>1010680000000</v>
      </c>
      <c r="W109" s="5">
        <v>1005850000000</v>
      </c>
      <c r="X109" s="5">
        <v>1001020000000</v>
      </c>
      <c r="Y109" s="5">
        <v>996178000000</v>
      </c>
      <c r="Z109" s="5">
        <v>991332000000</v>
      </c>
      <c r="AA109" s="5">
        <v>986484000000</v>
      </c>
      <c r="AB109" s="5">
        <v>981631000000</v>
      </c>
      <c r="AC109" s="5">
        <v>976784000000</v>
      </c>
      <c r="AD109" s="5">
        <v>971934000000</v>
      </c>
      <c r="AE109" s="5">
        <v>967082000000</v>
      </c>
      <c r="AF109" s="5">
        <v>962227000000</v>
      </c>
      <c r="AG109" s="5">
        <v>957370000000</v>
      </c>
    </row>
    <row r="110" spans="1:33" x14ac:dyDescent="0.45">
      <c r="A110" t="s">
        <v>177</v>
      </c>
      <c r="B110" s="5">
        <v>0</v>
      </c>
      <c r="C110" s="5">
        <v>375355000</v>
      </c>
      <c r="D110" s="5">
        <v>382857000</v>
      </c>
      <c r="E110" s="5">
        <v>391495000</v>
      </c>
      <c r="F110" s="5">
        <v>400164000</v>
      </c>
      <c r="G110" s="5">
        <v>408762000</v>
      </c>
      <c r="H110" s="5">
        <v>417458000</v>
      </c>
      <c r="I110" s="5">
        <v>426017000</v>
      </c>
      <c r="J110" s="5">
        <v>435196000</v>
      </c>
      <c r="K110" s="5">
        <v>444412000</v>
      </c>
      <c r="L110" s="5">
        <v>453610000</v>
      </c>
      <c r="M110" s="5">
        <v>462902000</v>
      </c>
      <c r="N110" s="5">
        <v>472124000</v>
      </c>
      <c r="O110" s="5">
        <v>480297000</v>
      </c>
      <c r="P110" s="5">
        <v>488532000</v>
      </c>
      <c r="Q110" s="5">
        <v>496833000</v>
      </c>
      <c r="R110" s="5">
        <v>505059000</v>
      </c>
      <c r="S110" s="5">
        <v>513314000</v>
      </c>
      <c r="T110" s="5">
        <v>521297000</v>
      </c>
      <c r="U110" s="5">
        <v>529223000</v>
      </c>
      <c r="V110" s="5">
        <v>537052000</v>
      </c>
      <c r="W110" s="5">
        <v>544964000</v>
      </c>
      <c r="X110" s="5">
        <v>552946000</v>
      </c>
      <c r="Y110" s="5">
        <v>561117000</v>
      </c>
      <c r="Z110" s="5">
        <v>569227000</v>
      </c>
      <c r="AA110" s="5">
        <v>577331000</v>
      </c>
      <c r="AB110" s="5">
        <v>585293000</v>
      </c>
      <c r="AC110" s="5">
        <v>593281000</v>
      </c>
      <c r="AD110" s="5">
        <v>601953000</v>
      </c>
      <c r="AE110" s="5">
        <v>610494000</v>
      </c>
      <c r="AF110" s="5">
        <v>619066000</v>
      </c>
      <c r="AG110" s="5">
        <v>627556000</v>
      </c>
    </row>
    <row r="111" spans="1:33" x14ac:dyDescent="0.45">
      <c r="A111" t="s">
        <v>178</v>
      </c>
      <c r="B111" s="5">
        <v>6211360000000</v>
      </c>
      <c r="C111" s="5">
        <v>6185760000000</v>
      </c>
      <c r="D111" s="5">
        <v>6157250000000</v>
      </c>
      <c r="E111" s="5">
        <v>6128750000000</v>
      </c>
      <c r="F111" s="5">
        <v>6100250000000</v>
      </c>
      <c r="G111" s="5">
        <v>6071760000000</v>
      </c>
      <c r="H111" s="5">
        <v>6043250000000</v>
      </c>
      <c r="I111" s="5">
        <v>6014760000000</v>
      </c>
      <c r="J111" s="5">
        <v>5986250000000</v>
      </c>
      <c r="K111" s="5">
        <v>5957740000000</v>
      </c>
      <c r="L111" s="5">
        <v>5929240000000</v>
      </c>
      <c r="M111" s="5">
        <v>5900740000000</v>
      </c>
      <c r="N111" s="5">
        <v>5872240000000</v>
      </c>
      <c r="O111" s="5">
        <v>5843710000000</v>
      </c>
      <c r="P111" s="5">
        <v>5815180000000</v>
      </c>
      <c r="Q111" s="5">
        <v>5786650000000</v>
      </c>
      <c r="R111" s="5">
        <v>5758120000000</v>
      </c>
      <c r="S111" s="5">
        <v>5729590000000</v>
      </c>
      <c r="T111" s="5">
        <v>5701060000000</v>
      </c>
      <c r="U111" s="5">
        <v>5672520000000</v>
      </c>
      <c r="V111" s="5">
        <v>5643980000000</v>
      </c>
      <c r="W111" s="5">
        <v>5615450000000</v>
      </c>
      <c r="X111" s="5">
        <v>5586910000000</v>
      </c>
      <c r="Y111" s="5">
        <v>5558380000000</v>
      </c>
      <c r="Z111" s="5">
        <v>5529830000000</v>
      </c>
      <c r="AA111" s="5">
        <v>5501300000000</v>
      </c>
      <c r="AB111" s="5">
        <v>5472760000000</v>
      </c>
      <c r="AC111" s="5">
        <v>5444220000000</v>
      </c>
      <c r="AD111" s="5">
        <v>5415680000000</v>
      </c>
      <c r="AE111" s="5">
        <v>5387140000000</v>
      </c>
      <c r="AF111" s="5">
        <v>5358600000000</v>
      </c>
      <c r="AG111" s="5">
        <v>5330050000000</v>
      </c>
    </row>
    <row r="112" spans="1:33" x14ac:dyDescent="0.45">
      <c r="A112" t="s">
        <v>179</v>
      </c>
      <c r="B112" s="5">
        <v>286268000000</v>
      </c>
      <c r="C112" s="5">
        <v>284951000000</v>
      </c>
      <c r="D112" s="5">
        <v>283633000000</v>
      </c>
      <c r="E112" s="5">
        <v>282315000000</v>
      </c>
      <c r="F112" s="5">
        <v>280997000000</v>
      </c>
      <c r="G112" s="5">
        <v>279679000000</v>
      </c>
      <c r="H112" s="5">
        <v>278362000000</v>
      </c>
      <c r="I112" s="5">
        <v>277044000000</v>
      </c>
      <c r="J112" s="5">
        <v>275726000000</v>
      </c>
      <c r="K112" s="5">
        <v>274408000000</v>
      </c>
      <c r="L112" s="5">
        <v>273091000000</v>
      </c>
      <c r="M112" s="5">
        <v>271773000000</v>
      </c>
      <c r="N112" s="5">
        <v>270455000000</v>
      </c>
      <c r="O112" s="5">
        <v>269137000000</v>
      </c>
      <c r="P112" s="5">
        <v>267819000000</v>
      </c>
      <c r="Q112" s="5">
        <v>266502000000</v>
      </c>
      <c r="R112" s="5">
        <v>265184000000</v>
      </c>
      <c r="S112" s="5">
        <v>263866000000</v>
      </c>
      <c r="T112" s="5">
        <v>262548000000</v>
      </c>
      <c r="U112" s="5">
        <v>261230000000</v>
      </c>
      <c r="V112" s="5">
        <v>259913000000</v>
      </c>
      <c r="W112" s="5">
        <v>258595000000</v>
      </c>
      <c r="X112" s="5">
        <v>257277000000</v>
      </c>
      <c r="Y112" s="5">
        <v>255959000000</v>
      </c>
      <c r="Z112" s="5">
        <v>254642000000</v>
      </c>
      <c r="AA112" s="5">
        <v>253324000000</v>
      </c>
      <c r="AB112" s="5">
        <v>252006000000</v>
      </c>
      <c r="AC112" s="5">
        <v>250688000000</v>
      </c>
      <c r="AD112" s="5">
        <v>249370000000</v>
      </c>
      <c r="AE112" s="5">
        <v>248053000000</v>
      </c>
      <c r="AF112" s="5">
        <v>246735000000</v>
      </c>
      <c r="AG112" s="5">
        <v>245417000000</v>
      </c>
    </row>
    <row r="113" spans="1:33" x14ac:dyDescent="0.45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181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</row>
    <row r="115" spans="1:33" x14ac:dyDescent="0.45">
      <c r="A115" t="s">
        <v>182</v>
      </c>
      <c r="B115" s="5">
        <v>8067280000000</v>
      </c>
      <c r="C115" s="5">
        <v>8035990000000</v>
      </c>
      <c r="D115" s="5">
        <v>7998970000000</v>
      </c>
      <c r="E115" s="5">
        <v>7961950000000</v>
      </c>
      <c r="F115" s="5">
        <v>7924920000000</v>
      </c>
      <c r="G115" s="5">
        <v>7887890000000</v>
      </c>
      <c r="H115" s="5">
        <v>7850870000000</v>
      </c>
      <c r="I115" s="5">
        <v>7813840000000</v>
      </c>
      <c r="J115" s="5">
        <v>7776810000000</v>
      </c>
      <c r="K115" s="5">
        <v>7739780000000</v>
      </c>
      <c r="L115" s="5">
        <v>7702740000000</v>
      </c>
      <c r="M115" s="5">
        <v>7665720000000</v>
      </c>
      <c r="N115" s="5">
        <v>7628680000000</v>
      </c>
      <c r="O115" s="5">
        <v>7591650000000</v>
      </c>
      <c r="P115" s="5">
        <v>7554600000000</v>
      </c>
      <c r="Q115" s="5">
        <v>7517560000000</v>
      </c>
      <c r="R115" s="5">
        <v>7480520000000</v>
      </c>
      <c r="S115" s="5">
        <v>7443480000000</v>
      </c>
      <c r="T115" s="5">
        <v>7406430000000</v>
      </c>
      <c r="U115" s="5">
        <v>7369390000000</v>
      </c>
      <c r="V115" s="5">
        <v>7332340000000</v>
      </c>
      <c r="W115" s="5">
        <v>7295300000000</v>
      </c>
      <c r="X115" s="5">
        <v>7258240000000</v>
      </c>
      <c r="Y115" s="5">
        <v>7221190000000</v>
      </c>
      <c r="Z115" s="5">
        <v>7184150000000</v>
      </c>
      <c r="AA115" s="5">
        <v>7147090000000</v>
      </c>
      <c r="AB115" s="5">
        <v>7110050000000</v>
      </c>
      <c r="AC115" s="5">
        <v>7072990000000</v>
      </c>
      <c r="AD115" s="5">
        <v>7035930000000</v>
      </c>
      <c r="AE115" s="5">
        <v>6998880000000</v>
      </c>
      <c r="AF115" s="5">
        <v>6961820000000</v>
      </c>
      <c r="AG115" s="5">
        <v>6924760000000</v>
      </c>
    </row>
    <row r="116" spans="1:33" x14ac:dyDescent="0.45">
      <c r="A116" t="s">
        <v>183</v>
      </c>
      <c r="B116" s="5">
        <v>0</v>
      </c>
      <c r="C116" s="5">
        <v>5243130000</v>
      </c>
      <c r="D116" s="5">
        <v>5502600000</v>
      </c>
      <c r="E116" s="5">
        <v>5801070000</v>
      </c>
      <c r="F116" s="5">
        <v>6110100000</v>
      </c>
      <c r="G116" s="5">
        <v>6429270000</v>
      </c>
      <c r="H116" s="5">
        <v>6760670000</v>
      </c>
      <c r="I116" s="5">
        <v>7101250000</v>
      </c>
      <c r="J116" s="5">
        <v>7465840000</v>
      </c>
      <c r="K116" s="5">
        <v>7843770000</v>
      </c>
      <c r="L116" s="5">
        <v>8234180000</v>
      </c>
      <c r="M116" s="5">
        <v>8637580000</v>
      </c>
      <c r="N116" s="5">
        <v>9054080000</v>
      </c>
      <c r="O116" s="5">
        <v>9453620000</v>
      </c>
      <c r="P116" s="5">
        <v>9866010000</v>
      </c>
      <c r="Q116" s="5">
        <v>10294600000</v>
      </c>
      <c r="R116" s="5">
        <v>10725200000</v>
      </c>
      <c r="S116" s="5">
        <v>11175400000</v>
      </c>
      <c r="T116" s="5">
        <v>11625500000</v>
      </c>
      <c r="U116" s="5">
        <v>12096100000</v>
      </c>
      <c r="V116" s="5">
        <v>12563400000</v>
      </c>
      <c r="W116" s="5">
        <v>13054900000</v>
      </c>
      <c r="X116" s="5">
        <v>13556900000</v>
      </c>
      <c r="Y116" s="5">
        <v>14080900000</v>
      </c>
      <c r="Z116" s="5">
        <v>14615700000</v>
      </c>
      <c r="AA116" s="5">
        <v>15172800000</v>
      </c>
      <c r="AB116" s="5">
        <v>15727500000</v>
      </c>
      <c r="AC116" s="5">
        <v>16308100000</v>
      </c>
      <c r="AD116" s="5">
        <v>16912900000</v>
      </c>
      <c r="AE116" s="5">
        <v>17542300000</v>
      </c>
      <c r="AF116" s="5">
        <v>18184700000</v>
      </c>
      <c r="AG116" s="5">
        <v>18852700000</v>
      </c>
    </row>
    <row r="117" spans="1:33" x14ac:dyDescent="0.45">
      <c r="A117" t="s">
        <v>184</v>
      </c>
      <c r="B117" s="5">
        <v>219314000000000</v>
      </c>
      <c r="C117" s="5">
        <v>223602000000000</v>
      </c>
      <c r="D117" s="5">
        <v>227782000000000</v>
      </c>
      <c r="E117" s="5">
        <v>231960000000000</v>
      </c>
      <c r="F117" s="5">
        <v>236140000000000</v>
      </c>
      <c r="G117" s="5">
        <v>240320000000000</v>
      </c>
      <c r="H117" s="5">
        <v>244499000000000</v>
      </c>
      <c r="I117" s="5">
        <v>248679000000000</v>
      </c>
      <c r="J117" s="5">
        <v>252859000000000</v>
      </c>
      <c r="K117" s="5">
        <v>257038000000000</v>
      </c>
      <c r="L117" s="5">
        <v>261218000000000</v>
      </c>
      <c r="M117" s="5">
        <v>265399000000000</v>
      </c>
      <c r="N117" s="5">
        <v>269578000000000</v>
      </c>
      <c r="O117" s="5">
        <v>273758000000000</v>
      </c>
      <c r="P117" s="5">
        <v>277938000000000</v>
      </c>
      <c r="Q117" s="5">
        <v>282118000000000</v>
      </c>
      <c r="R117" s="5">
        <v>286299000000000</v>
      </c>
      <c r="S117" s="5">
        <v>290479000000000</v>
      </c>
      <c r="T117" s="5">
        <v>294659000000000</v>
      </c>
      <c r="U117" s="5">
        <v>298840000000000</v>
      </c>
      <c r="V117" s="5">
        <v>303020000000000</v>
      </c>
      <c r="W117" s="5">
        <v>307201000000000</v>
      </c>
      <c r="X117" s="5">
        <v>311383000000000</v>
      </c>
      <c r="Y117" s="5">
        <v>315563000000000</v>
      </c>
      <c r="Z117" s="5">
        <v>319744000000000</v>
      </c>
      <c r="AA117" s="5">
        <v>323926000000000</v>
      </c>
      <c r="AB117" s="5">
        <v>328106000000000</v>
      </c>
      <c r="AC117" s="5">
        <v>332288000000000</v>
      </c>
      <c r="AD117" s="5">
        <v>336469000000000</v>
      </c>
      <c r="AE117" s="5">
        <v>340650000000000</v>
      </c>
      <c r="AF117" s="5">
        <v>344832000000000</v>
      </c>
      <c r="AG117" s="5">
        <v>349013000000000</v>
      </c>
    </row>
    <row r="118" spans="1:33" x14ac:dyDescent="0.45">
      <c r="A118" t="s">
        <v>185</v>
      </c>
      <c r="B118" s="5">
        <v>0</v>
      </c>
      <c r="C118" s="5">
        <v>2685200000</v>
      </c>
      <c r="D118" s="5">
        <v>2802990000</v>
      </c>
      <c r="E118" s="5">
        <v>2932410000</v>
      </c>
      <c r="F118" s="5">
        <v>3065630000</v>
      </c>
      <c r="G118" s="5">
        <v>3201910000</v>
      </c>
      <c r="H118" s="5">
        <v>3342600000</v>
      </c>
      <c r="I118" s="5">
        <v>3485920000</v>
      </c>
      <c r="J118" s="5">
        <v>3638150000</v>
      </c>
      <c r="K118" s="5">
        <v>3794690000</v>
      </c>
      <c r="L118" s="5">
        <v>3955180000</v>
      </c>
      <c r="M118" s="5">
        <v>4120620000</v>
      </c>
      <c r="N118" s="5">
        <v>4289670000</v>
      </c>
      <c r="O118" s="5">
        <v>4453240000</v>
      </c>
      <c r="P118" s="5">
        <v>4621350000</v>
      </c>
      <c r="Q118" s="5">
        <v>4794090000</v>
      </c>
      <c r="R118" s="5">
        <v>4970200000</v>
      </c>
      <c r="S118" s="5">
        <v>5150750000</v>
      </c>
      <c r="T118" s="5">
        <v>5332720000</v>
      </c>
      <c r="U118" s="5">
        <v>5518240000</v>
      </c>
      <c r="V118" s="5">
        <v>5706940000</v>
      </c>
      <c r="W118" s="5">
        <v>5900760000</v>
      </c>
      <c r="X118" s="5">
        <v>6099700000</v>
      </c>
      <c r="Y118" s="5">
        <v>6305180000</v>
      </c>
      <c r="Z118" s="5">
        <v>6514530000</v>
      </c>
      <c r="AA118" s="5">
        <v>6728430000</v>
      </c>
      <c r="AB118" s="5">
        <v>6945320000</v>
      </c>
      <c r="AC118" s="5">
        <v>7167240000</v>
      </c>
      <c r="AD118" s="5">
        <v>7402340000</v>
      </c>
      <c r="AE118" s="5">
        <v>7640970000</v>
      </c>
      <c r="AF118" s="5">
        <v>7885170000</v>
      </c>
      <c r="AG118" s="5">
        <v>8133620000</v>
      </c>
    </row>
    <row r="119" spans="1:33" x14ac:dyDescent="0.45">
      <c r="A119" t="s">
        <v>186</v>
      </c>
      <c r="B119" s="5">
        <v>2362700000000000</v>
      </c>
      <c r="C119" s="5">
        <v>2407700000000000</v>
      </c>
      <c r="D119" s="5">
        <v>2452670000000000</v>
      </c>
      <c r="E119" s="5">
        <v>2497640000000000</v>
      </c>
      <c r="F119" s="5">
        <v>2542620000000000</v>
      </c>
      <c r="G119" s="5">
        <v>2587600000000000</v>
      </c>
      <c r="H119" s="5">
        <v>2632580000000000</v>
      </c>
      <c r="I119" s="5">
        <v>2677550000000000</v>
      </c>
      <c r="J119" s="5">
        <v>2722520000000000</v>
      </c>
      <c r="K119" s="5">
        <v>2767500000000000</v>
      </c>
      <c r="L119" s="5">
        <v>2812470000000000</v>
      </c>
      <c r="M119" s="5">
        <v>2857450000000000</v>
      </c>
      <c r="N119" s="5">
        <v>2902430000000000</v>
      </c>
      <c r="O119" s="5">
        <v>2947400000000000</v>
      </c>
      <c r="P119" s="5">
        <v>2992380000000000</v>
      </c>
      <c r="Q119" s="5">
        <v>3037350000000000</v>
      </c>
      <c r="R119" s="5">
        <v>3082330000000000</v>
      </c>
      <c r="S119" s="5">
        <v>3127300000000000</v>
      </c>
      <c r="T119" s="5">
        <v>3172280000000000</v>
      </c>
      <c r="U119" s="5">
        <v>3217260000000000</v>
      </c>
      <c r="V119" s="5">
        <v>3262230000000000</v>
      </c>
      <c r="W119" s="5">
        <v>3307210000000000</v>
      </c>
      <c r="X119" s="5">
        <v>3352180000000000</v>
      </c>
      <c r="Y119" s="5">
        <v>3397160000000000</v>
      </c>
      <c r="Z119" s="5">
        <v>3442130000000000</v>
      </c>
      <c r="AA119" s="5">
        <v>3487110000000000</v>
      </c>
      <c r="AB119" s="5">
        <v>3532090000000000</v>
      </c>
      <c r="AC119" s="5">
        <v>3577060000000000</v>
      </c>
      <c r="AD119" s="5">
        <v>3622040000000000</v>
      </c>
      <c r="AE119" s="5">
        <v>3667010000000000</v>
      </c>
      <c r="AF119" s="5">
        <v>3711980000000000</v>
      </c>
      <c r="AG119" s="5">
        <v>3756970000000000</v>
      </c>
    </row>
    <row r="120" spans="1:33" x14ac:dyDescent="0.45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189</v>
      </c>
      <c r="B122" s="5">
        <v>14262300000000</v>
      </c>
      <c r="C122" s="5">
        <v>14533800000000</v>
      </c>
      <c r="D122" s="5">
        <v>14805300000000</v>
      </c>
      <c r="E122" s="5">
        <v>15076700000000</v>
      </c>
      <c r="F122" s="5">
        <v>15348200000000</v>
      </c>
      <c r="G122" s="5">
        <v>15619700000000</v>
      </c>
      <c r="H122" s="5">
        <v>15891200000000</v>
      </c>
      <c r="I122" s="5">
        <v>16162700000000</v>
      </c>
      <c r="J122" s="5">
        <v>16434200000000</v>
      </c>
      <c r="K122" s="5">
        <v>16705600000000</v>
      </c>
      <c r="L122" s="5">
        <v>16977100000000</v>
      </c>
      <c r="M122" s="5">
        <v>17248600000000</v>
      </c>
      <c r="N122" s="5">
        <v>17520100000000</v>
      </c>
      <c r="O122" s="5">
        <v>17791600000000</v>
      </c>
      <c r="P122" s="5">
        <v>18063100000000</v>
      </c>
      <c r="Q122" s="5">
        <v>18334500000000</v>
      </c>
      <c r="R122" s="5">
        <v>18606000000000</v>
      </c>
      <c r="S122" s="5">
        <v>18877500000000</v>
      </c>
      <c r="T122" s="5">
        <v>19149000000000</v>
      </c>
      <c r="U122" s="5">
        <v>19420500000000</v>
      </c>
      <c r="V122" s="5">
        <v>19692000000000</v>
      </c>
      <c r="W122" s="5">
        <v>19963400000000</v>
      </c>
      <c r="X122" s="5">
        <v>20234900000000</v>
      </c>
      <c r="Y122" s="5">
        <v>20506400000000</v>
      </c>
      <c r="Z122" s="5">
        <v>20777900000000</v>
      </c>
      <c r="AA122" s="5">
        <v>21049400000000</v>
      </c>
      <c r="AB122" s="5">
        <v>21320900000000</v>
      </c>
      <c r="AC122" s="5">
        <v>21592300000000</v>
      </c>
      <c r="AD122" s="5">
        <v>21863800000000</v>
      </c>
      <c r="AE122" s="5">
        <v>22135300000000</v>
      </c>
      <c r="AF122" s="5">
        <v>22406800000000</v>
      </c>
      <c r="AG122" s="5">
        <v>22678300000000</v>
      </c>
    </row>
    <row r="123" spans="1:33" x14ac:dyDescent="0.45">
      <c r="A123" t="s">
        <v>190</v>
      </c>
      <c r="B123" s="5">
        <v>38304300000000</v>
      </c>
      <c r="C123" s="5">
        <v>39075200000000</v>
      </c>
      <c r="D123" s="5">
        <v>39806300000000</v>
      </c>
      <c r="E123" s="5">
        <v>40537200000000</v>
      </c>
      <c r="F123" s="5">
        <v>41268200000000</v>
      </c>
      <c r="G123" s="5">
        <v>41999200000000</v>
      </c>
      <c r="H123" s="5">
        <v>42730400000000</v>
      </c>
      <c r="I123" s="5">
        <v>43461500000000</v>
      </c>
      <c r="J123" s="5">
        <v>44192700000000</v>
      </c>
      <c r="K123" s="5">
        <v>44923900000000</v>
      </c>
      <c r="L123" s="5">
        <v>45655200000000</v>
      </c>
      <c r="M123" s="5">
        <v>46386500000000</v>
      </c>
      <c r="N123" s="5">
        <v>47117800000000</v>
      </c>
      <c r="O123" s="5">
        <v>47849100000000</v>
      </c>
      <c r="P123" s="5">
        <v>48580500000000</v>
      </c>
      <c r="Q123" s="5">
        <v>49311900000000</v>
      </c>
      <c r="R123" s="5">
        <v>50043400000000</v>
      </c>
      <c r="S123" s="5">
        <v>50774800000000</v>
      </c>
      <c r="T123" s="5">
        <v>51506400000000</v>
      </c>
      <c r="U123" s="5">
        <v>52238000000000</v>
      </c>
      <c r="V123" s="5">
        <v>52969500000000</v>
      </c>
      <c r="W123" s="5">
        <v>53701200000000</v>
      </c>
      <c r="X123" s="5">
        <v>54432900000000</v>
      </c>
      <c r="Y123" s="5">
        <v>55164700000000</v>
      </c>
      <c r="Z123" s="5">
        <v>55896400000000</v>
      </c>
      <c r="AA123" s="5">
        <v>56628200000000</v>
      </c>
      <c r="AB123" s="5">
        <v>57360100000000</v>
      </c>
      <c r="AC123" s="5">
        <v>58092000000000</v>
      </c>
      <c r="AD123" s="5">
        <v>58824000000000</v>
      </c>
      <c r="AE123" s="5">
        <v>59556000000000</v>
      </c>
      <c r="AF123" s="5">
        <v>60288000000000</v>
      </c>
      <c r="AG123" s="5">
        <v>61020100000000</v>
      </c>
    </row>
    <row r="124" spans="1:33" x14ac:dyDescent="0.45">
      <c r="A124" t="s">
        <v>191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199</v>
      </c>
      <c r="B134" s="5">
        <v>1381710000000</v>
      </c>
      <c r="C134" s="5">
        <v>1649660000000</v>
      </c>
      <c r="D134" s="5">
        <v>1995570000000</v>
      </c>
      <c r="E134" s="5">
        <v>2394340000000</v>
      </c>
      <c r="F134" s="5">
        <v>2895340000000</v>
      </c>
      <c r="G134" s="5">
        <v>3525440000000</v>
      </c>
      <c r="H134" s="5">
        <v>4329030000000</v>
      </c>
      <c r="I134" s="5">
        <v>5382260000000</v>
      </c>
      <c r="J134" s="5">
        <v>6721240000000</v>
      </c>
      <c r="K134" s="5">
        <v>8410560000000</v>
      </c>
      <c r="L134" s="5">
        <v>10491400000000</v>
      </c>
      <c r="M134" s="5">
        <v>13013800000000</v>
      </c>
      <c r="N134" s="5">
        <v>16044800000000</v>
      </c>
      <c r="O134" s="5">
        <v>19415600000000</v>
      </c>
      <c r="P134" s="5">
        <v>23301200000000</v>
      </c>
      <c r="Q134" s="5">
        <v>27660400000000</v>
      </c>
      <c r="R134" s="5">
        <v>32446400000000</v>
      </c>
      <c r="S134" s="5">
        <v>37655700000000</v>
      </c>
      <c r="T134" s="5">
        <v>43126400000000</v>
      </c>
      <c r="U134" s="5">
        <v>48773500000000</v>
      </c>
      <c r="V134" s="5">
        <v>54491400000000</v>
      </c>
      <c r="W134" s="5">
        <v>60183200000000</v>
      </c>
      <c r="X134" s="5">
        <v>65740200000000</v>
      </c>
      <c r="Y134" s="5">
        <v>71125700000000</v>
      </c>
      <c r="Z134" s="5">
        <v>76217700000000</v>
      </c>
      <c r="AA134" s="5">
        <v>80951200000000</v>
      </c>
      <c r="AB134" s="5">
        <v>85262500000000</v>
      </c>
      <c r="AC134" s="5">
        <v>89137600000000</v>
      </c>
      <c r="AD134" s="5">
        <v>92705300000000</v>
      </c>
      <c r="AE134" s="5">
        <v>95870900000000</v>
      </c>
      <c r="AF134" s="5">
        <v>98678400000000</v>
      </c>
      <c r="AG134" s="5">
        <v>101181000000000</v>
      </c>
    </row>
    <row r="135" spans="1:33" x14ac:dyDescent="0.4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201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210</v>
      </c>
      <c r="B145" s="5">
        <v>1774290000000</v>
      </c>
      <c r="C145" s="5">
        <v>1698960000000</v>
      </c>
      <c r="D145" s="5">
        <v>1612470000000</v>
      </c>
      <c r="E145" s="5">
        <v>1501200000000</v>
      </c>
      <c r="F145" s="5">
        <v>1386190000000</v>
      </c>
      <c r="G145" s="5">
        <v>1269270000000</v>
      </c>
      <c r="H145" s="5">
        <v>1149070000000</v>
      </c>
      <c r="I145" s="5">
        <v>1032760000000</v>
      </c>
      <c r="J145" s="5">
        <v>922126000000</v>
      </c>
      <c r="K145" s="5">
        <v>812737000000</v>
      </c>
      <c r="L145" s="5">
        <v>705069000000</v>
      </c>
      <c r="M145" s="5">
        <v>604527000000</v>
      </c>
      <c r="N145" s="5">
        <v>507820000000</v>
      </c>
      <c r="O145" s="5">
        <v>504833000000</v>
      </c>
      <c r="P145" s="5">
        <v>501563000000</v>
      </c>
      <c r="Q145" s="5">
        <v>502274000000</v>
      </c>
      <c r="R145" s="5">
        <v>503707000000</v>
      </c>
      <c r="S145" s="5">
        <v>510929000000</v>
      </c>
      <c r="T145" s="5">
        <v>518042000000</v>
      </c>
      <c r="U145" s="5">
        <v>526777000000</v>
      </c>
      <c r="V145" s="5">
        <v>539136000000</v>
      </c>
      <c r="W145" s="5">
        <v>545940000000</v>
      </c>
      <c r="X145" s="5">
        <v>553205000000</v>
      </c>
      <c r="Y145" s="5">
        <v>561517000000</v>
      </c>
      <c r="Z145" s="5">
        <v>565714000000</v>
      </c>
      <c r="AA145" s="5">
        <v>570997000000</v>
      </c>
      <c r="AB145" s="5">
        <v>576594000000</v>
      </c>
      <c r="AC145" s="5">
        <v>584010000000</v>
      </c>
      <c r="AD145" s="5">
        <v>589511000000</v>
      </c>
      <c r="AE145" s="5">
        <v>596571000000</v>
      </c>
      <c r="AF145" s="5">
        <v>600784000000</v>
      </c>
      <c r="AG145" s="5">
        <v>606490000000</v>
      </c>
    </row>
    <row r="146" spans="1:33" x14ac:dyDescent="0.4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221</v>
      </c>
      <c r="B156" s="5">
        <v>1314520000000000</v>
      </c>
      <c r="C156" s="5">
        <v>1305060000000000</v>
      </c>
      <c r="D156" s="5">
        <v>1288340000000000</v>
      </c>
      <c r="E156" s="5">
        <v>1248260000000000</v>
      </c>
      <c r="F156" s="5">
        <v>1215410000000000</v>
      </c>
      <c r="G156" s="5">
        <v>1181230000000000</v>
      </c>
      <c r="H156" s="5">
        <v>1143070000000000</v>
      </c>
      <c r="I156" s="5">
        <v>1111190000000000</v>
      </c>
      <c r="J156" s="5">
        <v>1080680000000000</v>
      </c>
      <c r="K156" s="5">
        <v>1052020000000000</v>
      </c>
      <c r="L156" s="5">
        <v>1024110000000000</v>
      </c>
      <c r="M156" s="5">
        <v>993773000000000</v>
      </c>
      <c r="N156" s="5">
        <v>955100000000000</v>
      </c>
      <c r="O156" s="5">
        <v>922205000000000</v>
      </c>
      <c r="P156" s="5">
        <v>888844000000000</v>
      </c>
      <c r="Q156" s="5">
        <v>855073000000000</v>
      </c>
      <c r="R156" s="5">
        <v>822664000000000</v>
      </c>
      <c r="S156" s="5">
        <v>792855000000000</v>
      </c>
      <c r="T156" s="5">
        <v>763111000000000</v>
      </c>
      <c r="U156" s="5">
        <v>735651000000000</v>
      </c>
      <c r="V156" s="5">
        <v>708252000000000</v>
      </c>
      <c r="W156" s="5">
        <v>681183000000000</v>
      </c>
      <c r="X156" s="5">
        <v>655387000000000</v>
      </c>
      <c r="Y156" s="5">
        <v>631227000000000</v>
      </c>
      <c r="Z156" s="5">
        <v>609151000000000</v>
      </c>
      <c r="AA156" s="5">
        <v>589071000000000</v>
      </c>
      <c r="AB156" s="5">
        <v>571379000000000</v>
      </c>
      <c r="AC156" s="5">
        <v>557446000000000</v>
      </c>
      <c r="AD156" s="5">
        <v>547000000000000</v>
      </c>
      <c r="AE156" s="5">
        <v>538215000000000</v>
      </c>
      <c r="AF156" s="5">
        <v>530594000000000</v>
      </c>
      <c r="AG156" s="5">
        <v>524879000000000</v>
      </c>
    </row>
    <row r="157" spans="1:33" x14ac:dyDescent="0.4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223</v>
      </c>
      <c r="B158" s="5">
        <v>39041800000000</v>
      </c>
      <c r="C158" s="5">
        <v>48625200000000</v>
      </c>
      <c r="D158" s="5">
        <v>56470900000000</v>
      </c>
      <c r="E158" s="5">
        <v>66258700000000</v>
      </c>
      <c r="F158" s="5">
        <v>63958900000000</v>
      </c>
      <c r="G158" s="5">
        <v>61095800000000</v>
      </c>
      <c r="H158" s="5">
        <v>57744800000000</v>
      </c>
      <c r="I158" s="5">
        <v>52272700000000</v>
      </c>
      <c r="J158" s="5">
        <v>45783400000000</v>
      </c>
      <c r="K158" s="5">
        <v>37087900000000</v>
      </c>
      <c r="L158" s="5">
        <v>26855200000000</v>
      </c>
      <c r="M158" s="5">
        <v>18009700000000</v>
      </c>
      <c r="N158" s="5">
        <v>18002400000000</v>
      </c>
      <c r="O158" s="5">
        <v>17861300000000</v>
      </c>
      <c r="P158" s="5">
        <v>17954600000000</v>
      </c>
      <c r="Q158" s="5">
        <v>18430900000000</v>
      </c>
      <c r="R158" s="5">
        <v>18247800000000</v>
      </c>
      <c r="S158" s="5">
        <v>18249900000000</v>
      </c>
      <c r="T158" s="5">
        <v>18124700000000</v>
      </c>
      <c r="U158" s="5">
        <v>17781000000000</v>
      </c>
      <c r="V158" s="5">
        <v>17044500000000</v>
      </c>
      <c r="W158" s="5">
        <v>16250200000000</v>
      </c>
      <c r="X158" s="5">
        <v>15017100000000</v>
      </c>
      <c r="Y158" s="5">
        <v>13803700000000</v>
      </c>
      <c r="Z158" s="5">
        <v>12431700000000</v>
      </c>
      <c r="AA158" s="5">
        <v>11347900000000</v>
      </c>
      <c r="AB158" s="5">
        <v>10532600000000</v>
      </c>
      <c r="AC158" s="5">
        <v>8776450000000</v>
      </c>
      <c r="AD158" s="5">
        <v>6867960000000</v>
      </c>
      <c r="AE158" s="5">
        <v>5711230000000</v>
      </c>
      <c r="AF158" s="5">
        <v>5630360000000</v>
      </c>
      <c r="AG158" s="5">
        <v>5569710000000</v>
      </c>
    </row>
    <row r="159" spans="1:33" x14ac:dyDescent="0.45">
      <c r="A159" t="s">
        <v>224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232</v>
      </c>
      <c r="B167" s="5">
        <v>35851900000000</v>
      </c>
      <c r="C167" s="5">
        <v>33999500000000</v>
      </c>
      <c r="D167" s="5">
        <v>31844400000000</v>
      </c>
      <c r="E167" s="5">
        <v>29434100000000</v>
      </c>
      <c r="F167" s="5">
        <v>27151200000000</v>
      </c>
      <c r="G167" s="5">
        <v>24937300000000</v>
      </c>
      <c r="H167" s="5">
        <v>22764500000000</v>
      </c>
      <c r="I167" s="5">
        <v>20737900000000</v>
      </c>
      <c r="J167" s="5">
        <v>18828900000000</v>
      </c>
      <c r="K167" s="5">
        <v>17045900000000</v>
      </c>
      <c r="L167" s="5">
        <v>15364900000000</v>
      </c>
      <c r="M167" s="5">
        <v>13759500000000</v>
      </c>
      <c r="N167" s="5">
        <v>12146300000000</v>
      </c>
      <c r="O167" s="5">
        <v>12955000000000</v>
      </c>
      <c r="P167" s="5">
        <v>13641700000000</v>
      </c>
      <c r="Q167" s="5">
        <v>14242500000000</v>
      </c>
      <c r="R167" s="5">
        <v>14728800000000</v>
      </c>
      <c r="S167" s="5">
        <v>15153100000000</v>
      </c>
      <c r="T167" s="5">
        <v>15495200000000</v>
      </c>
      <c r="U167" s="5">
        <v>15772800000000</v>
      </c>
      <c r="V167" s="5">
        <v>15963300000000</v>
      </c>
      <c r="W167" s="5">
        <v>16079900000000</v>
      </c>
      <c r="X167" s="5">
        <v>16123500000000</v>
      </c>
      <c r="Y167" s="5">
        <v>16144200000000</v>
      </c>
      <c r="Z167" s="5">
        <v>16147800000000</v>
      </c>
      <c r="AA167" s="5">
        <v>16180800000000</v>
      </c>
      <c r="AB167" s="5">
        <v>16258400000000</v>
      </c>
      <c r="AC167" s="5">
        <v>16419900000000</v>
      </c>
      <c r="AD167" s="5">
        <v>16655700000000</v>
      </c>
      <c r="AE167" s="5">
        <v>16968600000000</v>
      </c>
      <c r="AF167" s="5">
        <v>17351900000000</v>
      </c>
      <c r="AG167" s="5">
        <v>17787900000000</v>
      </c>
    </row>
    <row r="168" spans="1:33" x14ac:dyDescent="0.45">
      <c r="A168" t="s">
        <v>233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234</v>
      </c>
      <c r="B169" s="5">
        <v>2497400000000</v>
      </c>
      <c r="C169" s="5">
        <v>2334740000000</v>
      </c>
      <c r="D169" s="5">
        <v>2342620000000</v>
      </c>
      <c r="E169" s="5">
        <v>2220270000000</v>
      </c>
      <c r="F169" s="5">
        <v>2015910000000</v>
      </c>
      <c r="G169" s="5">
        <v>1804330000000</v>
      </c>
      <c r="H169" s="5">
        <v>1585440000000</v>
      </c>
      <c r="I169" s="5">
        <v>1391610000000</v>
      </c>
      <c r="J169" s="5">
        <v>1186530000000</v>
      </c>
      <c r="K169" s="5">
        <v>978047000000</v>
      </c>
      <c r="L169" s="5">
        <v>773678000000</v>
      </c>
      <c r="M169" s="5">
        <v>600236000000</v>
      </c>
      <c r="N169" s="5">
        <v>533834000000</v>
      </c>
      <c r="O169" s="5">
        <v>572202000000</v>
      </c>
      <c r="P169" s="5">
        <v>605505000000</v>
      </c>
      <c r="Q169" s="5">
        <v>638388000000</v>
      </c>
      <c r="R169" s="5">
        <v>669842000000</v>
      </c>
      <c r="S169" s="5">
        <v>692451000000</v>
      </c>
      <c r="T169" s="5">
        <v>706390000000</v>
      </c>
      <c r="U169" s="5">
        <v>713871000000</v>
      </c>
      <c r="V169" s="5">
        <v>717263000000</v>
      </c>
      <c r="W169" s="5">
        <v>718993000000</v>
      </c>
      <c r="X169" s="5">
        <v>722704000000</v>
      </c>
      <c r="Y169" s="5">
        <v>721869000000</v>
      </c>
      <c r="Z169" s="5">
        <v>718506000000</v>
      </c>
      <c r="AA169" s="5">
        <v>718209000000</v>
      </c>
      <c r="AB169" s="5">
        <v>718108000000</v>
      </c>
      <c r="AC169" s="5">
        <v>721660000000</v>
      </c>
      <c r="AD169" s="5">
        <v>728393000000</v>
      </c>
      <c r="AE169" s="5">
        <v>736532000000</v>
      </c>
      <c r="AF169" s="5">
        <v>749394000000</v>
      </c>
      <c r="AG169" s="5">
        <v>764355000000</v>
      </c>
    </row>
    <row r="170" spans="1:33" x14ac:dyDescent="0.45">
      <c r="A170" t="s">
        <v>235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239</v>
      </c>
      <c r="B174" s="5">
        <v>1073070000000</v>
      </c>
      <c r="C174" s="5">
        <v>1075610000000</v>
      </c>
      <c r="D174" s="5">
        <v>1071960000000</v>
      </c>
      <c r="E174" s="5">
        <v>1056030000000</v>
      </c>
      <c r="F174" s="5">
        <v>1041540000000</v>
      </c>
      <c r="G174" s="5">
        <v>1039690000000</v>
      </c>
      <c r="H174" s="5">
        <v>1050990000000</v>
      </c>
      <c r="I174" s="5">
        <v>1096930000000</v>
      </c>
      <c r="J174" s="5">
        <v>1182020000000</v>
      </c>
      <c r="K174" s="5">
        <v>1312160000000</v>
      </c>
      <c r="L174" s="5">
        <v>1493980000000</v>
      </c>
      <c r="M174" s="5">
        <v>1735590000000</v>
      </c>
      <c r="N174" s="5">
        <v>2045850000000</v>
      </c>
      <c r="O174" s="5">
        <v>2471690000000</v>
      </c>
      <c r="P174" s="5">
        <v>2962550000000</v>
      </c>
      <c r="Q174" s="5">
        <v>3512380000000</v>
      </c>
      <c r="R174" s="5">
        <v>4111400000000</v>
      </c>
      <c r="S174" s="5">
        <v>4759600000000</v>
      </c>
      <c r="T174" s="5">
        <v>5439590000000</v>
      </c>
      <c r="U174" s="5">
        <v>6142570000000</v>
      </c>
      <c r="V174" s="5">
        <v>6849270000000</v>
      </c>
      <c r="W174" s="5">
        <v>7547830000000</v>
      </c>
      <c r="X174" s="5">
        <v>8227860000000</v>
      </c>
      <c r="Y174" s="5">
        <v>8877240000000</v>
      </c>
      <c r="Z174" s="5">
        <v>9478280000000</v>
      </c>
      <c r="AA174" s="5">
        <v>10019600000000</v>
      </c>
      <c r="AB174" s="5">
        <v>10506900000000</v>
      </c>
      <c r="AC174" s="5">
        <v>10933600000000</v>
      </c>
      <c r="AD174" s="5">
        <v>11315000000000</v>
      </c>
      <c r="AE174" s="5">
        <v>11646800000000</v>
      </c>
      <c r="AF174" s="5">
        <v>11930300000000</v>
      </c>
      <c r="AG174" s="5">
        <v>12175900000000</v>
      </c>
    </row>
    <row r="175" spans="1:33" x14ac:dyDescent="0.4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241</v>
      </c>
      <c r="B176" s="5">
        <v>1081840000000</v>
      </c>
      <c r="C176" s="5">
        <v>1019220000000</v>
      </c>
      <c r="D176" s="5">
        <v>964265000000</v>
      </c>
      <c r="E176" s="5">
        <v>909988000000</v>
      </c>
      <c r="F176" s="5">
        <v>875553000000</v>
      </c>
      <c r="G176" s="5">
        <v>855431000000</v>
      </c>
      <c r="H176" s="5">
        <v>842805000000</v>
      </c>
      <c r="I176" s="5">
        <v>855760000000</v>
      </c>
      <c r="J176" s="5">
        <v>899970000000</v>
      </c>
      <c r="K176" s="5">
        <v>978815000000</v>
      </c>
      <c r="L176" s="5">
        <v>1094230000000</v>
      </c>
      <c r="M176" s="5">
        <v>1251580000000</v>
      </c>
      <c r="N176" s="5">
        <v>1455170000000</v>
      </c>
      <c r="O176" s="5">
        <v>1738040000000</v>
      </c>
      <c r="P176" s="5">
        <v>2060110000000</v>
      </c>
      <c r="Q176" s="5">
        <v>2415130000000</v>
      </c>
      <c r="R176" s="5">
        <v>2797400000000</v>
      </c>
      <c r="S176" s="5">
        <v>3200920000000</v>
      </c>
      <c r="T176" s="5">
        <v>3615120000000</v>
      </c>
      <c r="U176" s="5">
        <v>4033400000000</v>
      </c>
      <c r="V176" s="5">
        <v>4445700000000</v>
      </c>
      <c r="W176" s="5">
        <v>4840570000000</v>
      </c>
      <c r="X176" s="5">
        <v>5218890000000</v>
      </c>
      <c r="Y176" s="5">
        <v>5571400000000</v>
      </c>
      <c r="Z176" s="5">
        <v>5892360000000</v>
      </c>
      <c r="AA176" s="5">
        <v>6170270000000</v>
      </c>
      <c r="AB176" s="5">
        <v>6412860000000</v>
      </c>
      <c r="AC176" s="5">
        <v>6628370000000</v>
      </c>
      <c r="AD176" s="5">
        <v>6820000000000</v>
      </c>
      <c r="AE176" s="5">
        <v>6973150000000</v>
      </c>
      <c r="AF176" s="5">
        <v>7084890000000</v>
      </c>
      <c r="AG176" s="5">
        <v>7173830000000</v>
      </c>
    </row>
    <row r="177" spans="1:33" x14ac:dyDescent="0.4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243</v>
      </c>
      <c r="B178" s="5">
        <v>3288280000</v>
      </c>
      <c r="C178" s="5">
        <v>3834400000</v>
      </c>
      <c r="D178" s="5">
        <v>4338680000</v>
      </c>
      <c r="E178" s="5">
        <v>4576100000</v>
      </c>
      <c r="F178" s="5">
        <v>4830540000</v>
      </c>
      <c r="G178" s="5">
        <v>6669500000</v>
      </c>
      <c r="H178" s="5">
        <v>9134040000</v>
      </c>
      <c r="I178" s="5">
        <v>9811510000</v>
      </c>
      <c r="J178" s="5">
        <v>11726000000</v>
      </c>
      <c r="K178" s="5">
        <v>14292600000</v>
      </c>
      <c r="L178" s="5">
        <v>17720400000</v>
      </c>
      <c r="M178" s="5">
        <v>22575400000</v>
      </c>
      <c r="N178" s="5">
        <v>27522600000</v>
      </c>
      <c r="O178" s="5">
        <v>33521700000</v>
      </c>
      <c r="P178" s="5">
        <v>41526400000</v>
      </c>
      <c r="Q178" s="5">
        <v>52021900000</v>
      </c>
      <c r="R178" s="5">
        <v>62040500000</v>
      </c>
      <c r="S178" s="5">
        <v>73916800000</v>
      </c>
      <c r="T178" s="5">
        <v>85921900000</v>
      </c>
      <c r="U178" s="5">
        <v>97598900000</v>
      </c>
      <c r="V178" s="5">
        <v>107180000000</v>
      </c>
      <c r="W178" s="5">
        <v>116294000000</v>
      </c>
      <c r="X178" s="5">
        <v>119382000000</v>
      </c>
      <c r="Y178" s="5">
        <v>122384000000</v>
      </c>
      <c r="Z178" s="5">
        <v>119272000000</v>
      </c>
      <c r="AA178" s="5">
        <v>119067000000</v>
      </c>
      <c r="AB178" s="5">
        <v>117558000000</v>
      </c>
      <c r="AC178" s="5">
        <v>104231000000</v>
      </c>
      <c r="AD178" s="5">
        <v>85637200000</v>
      </c>
      <c r="AE178" s="5">
        <v>74779100000</v>
      </c>
      <c r="AF178" s="5">
        <v>74457200000</v>
      </c>
      <c r="AG178" s="5">
        <v>75759400000</v>
      </c>
    </row>
    <row r="179" spans="1:33" x14ac:dyDescent="0.4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257</v>
      </c>
      <c r="B192" s="5">
        <v>3503930000000</v>
      </c>
      <c r="C192" s="5">
        <v>3297590000000</v>
      </c>
      <c r="D192" s="5">
        <v>3070630000000</v>
      </c>
      <c r="E192" s="5">
        <v>2800130000000</v>
      </c>
      <c r="F192" s="5">
        <v>2526110000000</v>
      </c>
      <c r="G192" s="5">
        <v>2250390000000</v>
      </c>
      <c r="H192" s="5">
        <v>1971770000000</v>
      </c>
      <c r="I192" s="5">
        <v>1698230000000</v>
      </c>
      <c r="J192" s="5">
        <v>1424430000000</v>
      </c>
      <c r="K192" s="5">
        <v>1151520000000</v>
      </c>
      <c r="L192" s="5">
        <v>881068000000</v>
      </c>
      <c r="M192" s="5">
        <v>615957000000</v>
      </c>
      <c r="N192" s="5">
        <v>362373000000</v>
      </c>
      <c r="O192" s="5">
        <v>352224000000</v>
      </c>
      <c r="P192" s="5">
        <v>341282000000</v>
      </c>
      <c r="Q192" s="5">
        <v>329613000000</v>
      </c>
      <c r="R192" s="5">
        <v>318211000000</v>
      </c>
      <c r="S192" s="5">
        <v>307868000000</v>
      </c>
      <c r="T192" s="5">
        <v>297438000000</v>
      </c>
      <c r="U192" s="5">
        <v>288263000000</v>
      </c>
      <c r="V192" s="5">
        <v>279184000000</v>
      </c>
      <c r="W192" s="5">
        <v>270349000000</v>
      </c>
      <c r="X192" s="5">
        <v>262448000000</v>
      </c>
      <c r="Y192" s="5">
        <v>255508000000</v>
      </c>
      <c r="Z192" s="5">
        <v>249476000000</v>
      </c>
      <c r="AA192" s="5">
        <v>244577000000</v>
      </c>
      <c r="AB192" s="5">
        <v>240785000000</v>
      </c>
      <c r="AC192" s="5">
        <v>238278000000</v>
      </c>
      <c r="AD192" s="5">
        <v>237445000000</v>
      </c>
      <c r="AE192" s="5">
        <v>237854000000</v>
      </c>
      <c r="AF192" s="5">
        <v>239257000000</v>
      </c>
      <c r="AG192" s="5">
        <v>241760000000</v>
      </c>
    </row>
    <row r="193" spans="1:33" x14ac:dyDescent="0.45">
      <c r="A193" t="s">
        <v>258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261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268</v>
      </c>
      <c r="B203" s="5">
        <v>14645600000</v>
      </c>
      <c r="C203" s="5">
        <v>14493600000</v>
      </c>
      <c r="D203" s="5">
        <v>14921100000</v>
      </c>
      <c r="E203" s="5">
        <v>15867600000</v>
      </c>
      <c r="F203" s="5">
        <v>17675100000</v>
      </c>
      <c r="G203" s="5">
        <v>21025700000</v>
      </c>
      <c r="H203" s="5">
        <v>26044200000</v>
      </c>
      <c r="I203" s="5">
        <v>33488800000</v>
      </c>
      <c r="J203" s="5">
        <v>44035600000</v>
      </c>
      <c r="K203" s="5">
        <v>57723100000</v>
      </c>
      <c r="L203" s="5">
        <v>76057100000</v>
      </c>
      <c r="M203" s="5">
        <v>99029300000</v>
      </c>
      <c r="N203" s="5">
        <v>127647000000</v>
      </c>
      <c r="O203" s="5">
        <v>163017000000</v>
      </c>
      <c r="P203" s="5">
        <v>205713000000</v>
      </c>
      <c r="Q203" s="5">
        <v>254654000000</v>
      </c>
      <c r="R203" s="5">
        <v>310206000000</v>
      </c>
      <c r="S203" s="5">
        <v>372604000000</v>
      </c>
      <c r="T203" s="5">
        <v>440054000000</v>
      </c>
      <c r="U203" s="5">
        <v>513275000000</v>
      </c>
      <c r="V203" s="5">
        <v>590588000000</v>
      </c>
      <c r="W203" s="5">
        <v>671600000000</v>
      </c>
      <c r="X203" s="5">
        <v>755838000000</v>
      </c>
      <c r="Y203" s="5">
        <v>841708000000</v>
      </c>
      <c r="Z203" s="5">
        <v>928895000000</v>
      </c>
      <c r="AA203" s="5">
        <v>1015740000000</v>
      </c>
      <c r="AB203" s="5">
        <v>1101790000000</v>
      </c>
      <c r="AC203" s="5">
        <v>1186330000000</v>
      </c>
      <c r="AD203" s="5">
        <v>1270490000000</v>
      </c>
      <c r="AE203" s="5">
        <v>1353530000000</v>
      </c>
      <c r="AF203" s="5">
        <v>1434550000000</v>
      </c>
      <c r="AG203" s="5">
        <v>1513970000000</v>
      </c>
    </row>
    <row r="204" spans="1:33" x14ac:dyDescent="0.45">
      <c r="A204" t="s">
        <v>269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</row>
    <row r="205" spans="1:33" x14ac:dyDescent="0.45">
      <c r="A205" t="s">
        <v>270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271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280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</row>
    <row r="216" spans="1:33" x14ac:dyDescent="0.45">
      <c r="A216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291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45">
      <c r="A227" t="s">
        <v>292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293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45">
      <c r="A229" t="s">
        <v>294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300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301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302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</row>
    <row r="238" spans="1:33" x14ac:dyDescent="0.45">
      <c r="A238" t="s">
        <v>303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304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</row>
    <row r="240" spans="1:33" x14ac:dyDescent="0.45">
      <c r="A240" t="s">
        <v>305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309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</row>
    <row r="245" spans="1:33" x14ac:dyDescent="0.45">
      <c r="A245" t="s">
        <v>310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311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</row>
    <row r="247" spans="1:33" x14ac:dyDescent="0.45">
      <c r="A247" t="s">
        <v>312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313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</row>
    <row r="249" spans="1:33" x14ac:dyDescent="0.45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322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327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45">
      <c r="A263" t="s">
        <v>328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331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45">
      <c r="A274" t="s">
        <v>339</v>
      </c>
      <c r="B274" s="5">
        <v>719036000</v>
      </c>
      <c r="C274" s="5">
        <v>968688000</v>
      </c>
      <c r="D274" s="5">
        <v>1758740000</v>
      </c>
      <c r="E274" s="5">
        <v>3313510000</v>
      </c>
      <c r="F274" s="5">
        <v>5775460000</v>
      </c>
      <c r="G274" s="5">
        <v>9880180000</v>
      </c>
      <c r="H274" s="5">
        <v>16303400000</v>
      </c>
      <c r="I274" s="5">
        <v>25371800000</v>
      </c>
      <c r="J274" s="5">
        <v>38248600000</v>
      </c>
      <c r="K274" s="5">
        <v>55769400000</v>
      </c>
      <c r="L274" s="5">
        <v>78979600000</v>
      </c>
      <c r="M274" s="5">
        <v>108835000000</v>
      </c>
      <c r="N274" s="5">
        <v>146272000000</v>
      </c>
      <c r="O274" s="5">
        <v>191989000000</v>
      </c>
      <c r="P274" s="5">
        <v>246297000000</v>
      </c>
      <c r="Q274" s="5">
        <v>308938000000</v>
      </c>
      <c r="R274" s="5">
        <v>379243000000</v>
      </c>
      <c r="S274" s="5">
        <v>456653000000</v>
      </c>
      <c r="T274" s="5">
        <v>539924000000</v>
      </c>
      <c r="U274" s="5">
        <v>628372000000</v>
      </c>
      <c r="V274" s="5">
        <v>720871000000</v>
      </c>
      <c r="W274" s="5">
        <v>816420000000</v>
      </c>
      <c r="X274" s="5">
        <v>914509000000</v>
      </c>
      <c r="Y274" s="5">
        <v>1014870000000</v>
      </c>
      <c r="Z274" s="5">
        <v>1116870000000</v>
      </c>
      <c r="AA274" s="5">
        <v>1219580000000</v>
      </c>
      <c r="AB274" s="5">
        <v>1323170000000</v>
      </c>
      <c r="AC274" s="5">
        <v>1426880000000</v>
      </c>
      <c r="AD274" s="5">
        <v>1529770000000</v>
      </c>
      <c r="AE274" s="5">
        <v>1631230000000</v>
      </c>
      <c r="AF274" s="5">
        <v>1730630000000</v>
      </c>
      <c r="AG274" s="5">
        <v>1826820000000</v>
      </c>
    </row>
    <row r="275" spans="1:33" x14ac:dyDescent="0.45">
      <c r="A275" t="s">
        <v>340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342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350</v>
      </c>
      <c r="B285" s="5">
        <v>1404880000000</v>
      </c>
      <c r="C285" s="5">
        <v>1284100000000</v>
      </c>
      <c r="D285" s="5">
        <v>1171220000000</v>
      </c>
      <c r="E285" s="5">
        <v>1069720000000</v>
      </c>
      <c r="F285" s="5">
        <v>977338000000</v>
      </c>
      <c r="G285" s="5">
        <v>894602000000</v>
      </c>
      <c r="H285" s="5">
        <v>820831000000</v>
      </c>
      <c r="I285" s="5">
        <v>756175000000</v>
      </c>
      <c r="J285" s="5">
        <v>701163000000</v>
      </c>
      <c r="K285" s="5">
        <v>656280000000</v>
      </c>
      <c r="L285" s="5">
        <v>621848000000</v>
      </c>
      <c r="M285" s="5">
        <v>597972000000</v>
      </c>
      <c r="N285" s="5">
        <v>584375000000</v>
      </c>
      <c r="O285" s="5">
        <v>580538000000</v>
      </c>
      <c r="P285" s="5">
        <v>585504000000</v>
      </c>
      <c r="Q285" s="5">
        <v>598355000000</v>
      </c>
      <c r="R285" s="5">
        <v>617267000000</v>
      </c>
      <c r="S285" s="5">
        <v>640543000000</v>
      </c>
      <c r="T285" s="5">
        <v>668043000000</v>
      </c>
      <c r="U285" s="5">
        <v>698455000000</v>
      </c>
      <c r="V285" s="5">
        <v>730357000000</v>
      </c>
      <c r="W285" s="5">
        <v>762973000000</v>
      </c>
      <c r="X285" s="5">
        <v>796112000000</v>
      </c>
      <c r="Y285" s="5">
        <v>849999000000</v>
      </c>
      <c r="Z285" s="5">
        <v>904252000000</v>
      </c>
      <c r="AA285" s="5">
        <v>956693000000</v>
      </c>
      <c r="AB285" s="5">
        <v>1009050000000</v>
      </c>
      <c r="AC285" s="5">
        <v>1059610000000</v>
      </c>
      <c r="AD285" s="5">
        <v>1109530000000</v>
      </c>
      <c r="AE285" s="5">
        <v>1156690000000</v>
      </c>
      <c r="AF285" s="5">
        <v>1201610000000</v>
      </c>
      <c r="AG285" s="5">
        <v>1243200000000</v>
      </c>
    </row>
    <row r="286" spans="1:33" x14ac:dyDescent="0.45">
      <c r="A286" t="s">
        <v>351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352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360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361</v>
      </c>
      <c r="B296" s="5">
        <v>1088310000000</v>
      </c>
      <c r="C296" s="5">
        <v>1065910000000</v>
      </c>
      <c r="D296" s="5">
        <v>1047660000000</v>
      </c>
      <c r="E296" s="5">
        <v>1029460000000</v>
      </c>
      <c r="F296" s="5">
        <v>1023230000000</v>
      </c>
      <c r="G296" s="5">
        <v>1021920000000</v>
      </c>
      <c r="H296" s="5">
        <v>1024410000000</v>
      </c>
      <c r="I296" s="5">
        <v>1030060000000</v>
      </c>
      <c r="J296" s="5">
        <v>1040580000000</v>
      </c>
      <c r="K296" s="5">
        <v>1056540000000</v>
      </c>
      <c r="L296" s="5">
        <v>1077610000000</v>
      </c>
      <c r="M296" s="5">
        <v>1100220000000</v>
      </c>
      <c r="N296" s="5">
        <v>1113720000000</v>
      </c>
      <c r="O296" s="5">
        <v>1128790000000</v>
      </c>
      <c r="P296" s="5">
        <v>1144940000000</v>
      </c>
      <c r="Q296" s="5">
        <v>1162110000000</v>
      </c>
      <c r="R296" s="5">
        <v>1179320000000</v>
      </c>
      <c r="S296" s="5">
        <v>1197130000000</v>
      </c>
      <c r="T296" s="5">
        <v>1214970000000</v>
      </c>
      <c r="U296" s="5">
        <v>1233430000000</v>
      </c>
      <c r="V296" s="5">
        <v>1252710000000</v>
      </c>
      <c r="W296" s="5">
        <v>1272600000000</v>
      </c>
      <c r="X296" s="5">
        <v>1293150000000</v>
      </c>
      <c r="Y296" s="5">
        <v>1361280000000</v>
      </c>
      <c r="Z296" s="5">
        <v>1427040000000</v>
      </c>
      <c r="AA296" s="5">
        <v>1490320000000</v>
      </c>
      <c r="AB296" s="5">
        <v>1550820000000</v>
      </c>
      <c r="AC296" s="5">
        <v>1609560000000</v>
      </c>
      <c r="AD296" s="5">
        <v>1666060000000</v>
      </c>
      <c r="AE296" s="5">
        <v>1720180000000</v>
      </c>
      <c r="AF296" s="5">
        <v>1772640000000</v>
      </c>
      <c r="AG296" s="5">
        <v>1824220000000</v>
      </c>
    </row>
    <row r="297" spans="1:33" x14ac:dyDescent="0.45">
      <c r="A297" t="s">
        <v>362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363</v>
      </c>
      <c r="B298" s="5">
        <v>29336100000</v>
      </c>
      <c r="C298" s="5">
        <v>36239800000</v>
      </c>
      <c r="D298" s="5">
        <v>41781300000</v>
      </c>
      <c r="E298" s="5">
        <v>50014100000</v>
      </c>
      <c r="F298" s="5">
        <v>48768900000</v>
      </c>
      <c r="G298" s="5">
        <v>45689900000</v>
      </c>
      <c r="H298" s="5">
        <v>41542200000</v>
      </c>
      <c r="I298" s="5">
        <v>37603900000</v>
      </c>
      <c r="J298" s="5">
        <v>31254400000</v>
      </c>
      <c r="K298" s="5">
        <v>22503100000</v>
      </c>
      <c r="L298" s="5">
        <v>11224100000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370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372</v>
      </c>
      <c r="B307" s="5">
        <v>13699300000000</v>
      </c>
      <c r="C307" s="5">
        <v>13937300000000</v>
      </c>
      <c r="D307" s="5">
        <v>14101700000000</v>
      </c>
      <c r="E307" s="5">
        <v>14299700000000</v>
      </c>
      <c r="F307" s="5">
        <v>14532200000000</v>
      </c>
      <c r="G307" s="5">
        <v>14765800000000</v>
      </c>
      <c r="H307" s="5">
        <v>14999800000000</v>
      </c>
      <c r="I307" s="5">
        <v>15218100000000</v>
      </c>
      <c r="J307" s="5">
        <v>15441100000000</v>
      </c>
      <c r="K307" s="5">
        <v>15665600000000</v>
      </c>
      <c r="L307" s="5">
        <v>15885300000000</v>
      </c>
      <c r="M307" s="5">
        <v>16071600000000</v>
      </c>
      <c r="N307" s="5">
        <v>16122100000000</v>
      </c>
      <c r="O307" s="5">
        <v>16140300000000</v>
      </c>
      <c r="P307" s="5">
        <v>16123000000000</v>
      </c>
      <c r="Q307" s="5">
        <v>16066800000000</v>
      </c>
      <c r="R307" s="5">
        <v>15968800000000</v>
      </c>
      <c r="S307" s="5">
        <v>15842300000000</v>
      </c>
      <c r="T307" s="5">
        <v>15690200000000</v>
      </c>
      <c r="U307" s="5">
        <v>15513400000000</v>
      </c>
      <c r="V307" s="5">
        <v>15312900000000</v>
      </c>
      <c r="W307" s="5">
        <v>15087700000000</v>
      </c>
      <c r="X307" s="5">
        <v>14841900000000</v>
      </c>
      <c r="Y307" s="5">
        <v>14567500000000</v>
      </c>
      <c r="Z307" s="5">
        <v>14284300000000</v>
      </c>
      <c r="AA307" s="5">
        <v>13990700000000</v>
      </c>
      <c r="AB307" s="5">
        <v>13691400000000</v>
      </c>
      <c r="AC307" s="5">
        <v>13389900000000</v>
      </c>
      <c r="AD307" s="5">
        <v>13089100000000</v>
      </c>
      <c r="AE307" s="5">
        <v>12790200000000</v>
      </c>
      <c r="AF307" s="5">
        <v>12496100000000</v>
      </c>
      <c r="AG307" s="5">
        <v>12209100000000</v>
      </c>
    </row>
    <row r="308" spans="1:33" x14ac:dyDescent="0.45">
      <c r="A308" t="s">
        <v>373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374</v>
      </c>
      <c r="B309" s="5">
        <v>954274000000</v>
      </c>
      <c r="C309" s="5">
        <v>957069000000</v>
      </c>
      <c r="D309" s="5">
        <v>1037390000000</v>
      </c>
      <c r="E309" s="5">
        <v>1078650000000</v>
      </c>
      <c r="F309" s="5">
        <v>1078980000000</v>
      </c>
      <c r="G309" s="5">
        <v>1068370000000</v>
      </c>
      <c r="H309" s="5">
        <v>1044670000000</v>
      </c>
      <c r="I309" s="5">
        <v>1021200000000</v>
      </c>
      <c r="J309" s="5">
        <v>973043000000</v>
      </c>
      <c r="K309" s="5">
        <v>898846000000</v>
      </c>
      <c r="L309" s="5">
        <v>799881000000</v>
      </c>
      <c r="M309" s="5">
        <v>701098000000</v>
      </c>
      <c r="N309" s="5">
        <v>708571000000</v>
      </c>
      <c r="O309" s="5">
        <v>712891000000</v>
      </c>
      <c r="P309" s="5">
        <v>715644000000</v>
      </c>
      <c r="Q309" s="5">
        <v>720160000000</v>
      </c>
      <c r="R309" s="5">
        <v>726235000000</v>
      </c>
      <c r="S309" s="5">
        <v>723943000000</v>
      </c>
      <c r="T309" s="5">
        <v>715279000000</v>
      </c>
      <c r="U309" s="5">
        <v>702132000000</v>
      </c>
      <c r="V309" s="5">
        <v>688040000000</v>
      </c>
      <c r="W309" s="5">
        <v>674628000000</v>
      </c>
      <c r="X309" s="5">
        <v>665259000000</v>
      </c>
      <c r="Y309" s="5">
        <v>651366000000</v>
      </c>
      <c r="Z309" s="5">
        <v>635586000000</v>
      </c>
      <c r="AA309" s="5">
        <v>620996000000</v>
      </c>
      <c r="AB309" s="5">
        <v>604728000000</v>
      </c>
      <c r="AC309" s="5">
        <v>588492000000</v>
      </c>
      <c r="AD309" s="5">
        <v>572419000000</v>
      </c>
      <c r="AE309" s="5">
        <v>555168000000</v>
      </c>
      <c r="AF309" s="5">
        <v>539680000000</v>
      </c>
      <c r="AG309" s="5">
        <v>524630000000</v>
      </c>
    </row>
    <row r="310" spans="1:33" x14ac:dyDescent="0.45">
      <c r="A310" t="s">
        <v>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</row>
    <row r="315" spans="1:33" x14ac:dyDescent="0.45">
      <c r="A315" t="s">
        <v>380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381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</row>
    <row r="318" spans="1:33" x14ac:dyDescent="0.45">
      <c r="A318" t="s">
        <v>383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45">
      <c r="A320" t="s">
        <v>385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391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397</v>
      </c>
      <c r="B332" s="5">
        <v>8149110000</v>
      </c>
      <c r="C332" s="5">
        <v>7850210000</v>
      </c>
      <c r="D332" s="5">
        <v>7537700000</v>
      </c>
      <c r="E332" s="5">
        <v>7207530000</v>
      </c>
      <c r="F332" s="5">
        <v>6860850000</v>
      </c>
      <c r="G332" s="5">
        <v>6498050000</v>
      </c>
      <c r="H332" s="5">
        <v>6120110000</v>
      </c>
      <c r="I332" s="5">
        <v>5727860000</v>
      </c>
      <c r="J332" s="5">
        <v>5322480000</v>
      </c>
      <c r="K332" s="5">
        <v>4904840000</v>
      </c>
      <c r="L332" s="5">
        <v>4476090000</v>
      </c>
      <c r="M332" s="5">
        <v>4037530000</v>
      </c>
      <c r="N332" s="5">
        <v>3591880000</v>
      </c>
      <c r="O332" s="5">
        <v>3138280000</v>
      </c>
      <c r="P332" s="5">
        <v>2678040000</v>
      </c>
      <c r="Q332" s="5">
        <v>2212140000</v>
      </c>
      <c r="R332" s="5">
        <v>1900380000</v>
      </c>
      <c r="S332" s="5">
        <v>1585990000</v>
      </c>
      <c r="T332" s="5">
        <v>1269700000</v>
      </c>
      <c r="U332" s="5">
        <v>952279000</v>
      </c>
      <c r="V332" s="5">
        <v>634438000</v>
      </c>
      <c r="W332" s="5">
        <v>316807000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400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401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402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0</v>
      </c>
    </row>
    <row r="344" spans="1:33" x14ac:dyDescent="0.45">
      <c r="A344" t="s">
        <v>409</v>
      </c>
      <c r="B344" s="5">
        <v>9817890000</v>
      </c>
      <c r="C344" s="5">
        <v>18182800000</v>
      </c>
      <c r="D344" s="5">
        <v>29845600000</v>
      </c>
      <c r="E344" s="5">
        <v>46447800000</v>
      </c>
      <c r="F344" s="5">
        <v>69559300000</v>
      </c>
      <c r="G344" s="5">
        <v>101572000000</v>
      </c>
      <c r="H344" s="5">
        <v>142995000000</v>
      </c>
      <c r="I344" s="5">
        <v>194817000000</v>
      </c>
      <c r="J344" s="5">
        <v>264235000000</v>
      </c>
      <c r="K344" s="5">
        <v>353769000000</v>
      </c>
      <c r="L344" s="5">
        <v>467453000000</v>
      </c>
      <c r="M344" s="5">
        <v>609649000000</v>
      </c>
      <c r="N344" s="5">
        <v>782642000000</v>
      </c>
      <c r="O344" s="5">
        <v>990643000000</v>
      </c>
      <c r="P344" s="5">
        <v>1234420000000</v>
      </c>
      <c r="Q344" s="5">
        <v>1527960000000</v>
      </c>
      <c r="R344" s="5">
        <v>1861620000000</v>
      </c>
      <c r="S344" s="5">
        <v>2234310000000</v>
      </c>
      <c r="T344" s="5">
        <v>2641370000000</v>
      </c>
      <c r="U344" s="5">
        <v>3077600000000</v>
      </c>
      <c r="V344" s="5">
        <v>3540400000000</v>
      </c>
      <c r="W344" s="5">
        <v>4023930000000</v>
      </c>
      <c r="X344" s="5">
        <v>4523580000000</v>
      </c>
      <c r="Y344" s="5">
        <v>5035500000000</v>
      </c>
      <c r="Z344" s="5">
        <v>5557900000000</v>
      </c>
      <c r="AA344" s="5">
        <v>6086920000000</v>
      </c>
      <c r="AB344" s="5">
        <v>6667140000000</v>
      </c>
      <c r="AC344" s="5">
        <v>7207220000000</v>
      </c>
      <c r="AD344" s="5">
        <v>7736250000000</v>
      </c>
      <c r="AE344" s="5">
        <v>8265870000000</v>
      </c>
      <c r="AF344" s="5">
        <v>8852870000000</v>
      </c>
      <c r="AG344" s="5">
        <v>9383680000000</v>
      </c>
    </row>
    <row r="345" spans="1:33" x14ac:dyDescent="0.4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420</v>
      </c>
      <c r="B355" s="5">
        <v>2439110000000</v>
      </c>
      <c r="C355" s="5">
        <v>2603580000000</v>
      </c>
      <c r="D355" s="5">
        <v>2786890000000</v>
      </c>
      <c r="E355" s="5">
        <v>2998680000000</v>
      </c>
      <c r="F355" s="5">
        <v>3246410000000</v>
      </c>
      <c r="G355" s="5">
        <v>3536850000000</v>
      </c>
      <c r="H355" s="5">
        <v>3847880000000</v>
      </c>
      <c r="I355" s="5">
        <v>4180340000000</v>
      </c>
      <c r="J355" s="5">
        <v>4624480000000</v>
      </c>
      <c r="K355" s="5">
        <v>5168820000000</v>
      </c>
      <c r="L355" s="5">
        <v>5835400000000</v>
      </c>
      <c r="M355" s="5">
        <v>6645340000000</v>
      </c>
      <c r="N355" s="5">
        <v>7613670000000</v>
      </c>
      <c r="O355" s="5">
        <v>8766700000000</v>
      </c>
      <c r="P355" s="5">
        <v>10112900000000</v>
      </c>
      <c r="Q355" s="5">
        <v>11775200000000</v>
      </c>
      <c r="R355" s="5">
        <v>13680200000000</v>
      </c>
      <c r="S355" s="5">
        <v>15818100000000</v>
      </c>
      <c r="T355" s="5">
        <v>18153000000000</v>
      </c>
      <c r="U355" s="5">
        <v>20685400000000</v>
      </c>
      <c r="V355" s="5">
        <v>23389100000000</v>
      </c>
      <c r="W355" s="5">
        <v>26246800000000</v>
      </c>
      <c r="X355" s="5">
        <v>29234300000000</v>
      </c>
      <c r="Y355" s="5">
        <v>32331300000000</v>
      </c>
      <c r="Z355" s="5">
        <v>35494200000000</v>
      </c>
      <c r="AA355" s="5">
        <v>38735600000000</v>
      </c>
      <c r="AB355" s="5">
        <v>42345600000000</v>
      </c>
      <c r="AC355" s="5">
        <v>45729200000000</v>
      </c>
      <c r="AD355" s="5">
        <v>48993900000000</v>
      </c>
      <c r="AE355" s="5">
        <v>52300000000000</v>
      </c>
      <c r="AF355" s="5">
        <v>56016900000000</v>
      </c>
      <c r="AG355" s="5">
        <v>59411200000000</v>
      </c>
    </row>
    <row r="356" spans="1:33" x14ac:dyDescent="0.45">
      <c r="A356" t="s">
        <v>421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431</v>
      </c>
      <c r="B366" s="5">
        <v>101982000000000</v>
      </c>
      <c r="C366" s="5">
        <v>103052000000000</v>
      </c>
      <c r="D366" s="5">
        <v>104134000000000</v>
      </c>
      <c r="E366" s="5">
        <v>104911000000000</v>
      </c>
      <c r="F366" s="5">
        <v>106567000000000</v>
      </c>
      <c r="G366" s="5">
        <v>108076000000000</v>
      </c>
      <c r="H366" s="5">
        <v>108411000000000</v>
      </c>
      <c r="I366" s="5">
        <v>108067000000000</v>
      </c>
      <c r="J366" s="5">
        <v>108604000000000</v>
      </c>
      <c r="K366" s="5">
        <v>109314000000000</v>
      </c>
      <c r="L366" s="5">
        <v>110160000000000</v>
      </c>
      <c r="M366" s="5">
        <v>110725000000000</v>
      </c>
      <c r="N366" s="5">
        <v>110535000000000</v>
      </c>
      <c r="O366" s="5">
        <v>110367000000000</v>
      </c>
      <c r="P366" s="5">
        <v>110072000000000</v>
      </c>
      <c r="Q366" s="5">
        <v>110617000000000</v>
      </c>
      <c r="R366" s="5">
        <v>111363000000000</v>
      </c>
      <c r="S366" s="5">
        <v>112093000000000</v>
      </c>
      <c r="T366" s="5">
        <v>112823000000000</v>
      </c>
      <c r="U366" s="5">
        <v>113702000000000</v>
      </c>
      <c r="V366" s="5">
        <v>114697000000000</v>
      </c>
      <c r="W366" s="5">
        <v>115764000000000</v>
      </c>
      <c r="X366" s="5">
        <v>117081000000000</v>
      </c>
      <c r="Y366" s="5">
        <v>118418000000000</v>
      </c>
      <c r="Z366" s="5">
        <v>119943000000000</v>
      </c>
      <c r="AA366" s="5">
        <v>121326000000000</v>
      </c>
      <c r="AB366" s="5">
        <v>123540000000000</v>
      </c>
      <c r="AC366" s="5">
        <v>125620000000000</v>
      </c>
      <c r="AD366" s="5">
        <v>128230000000000</v>
      </c>
      <c r="AE366" s="5">
        <v>130391000000000</v>
      </c>
      <c r="AF366" s="5">
        <v>132625000000000</v>
      </c>
      <c r="AG366" s="5">
        <v>134040000000000</v>
      </c>
    </row>
    <row r="367" spans="1:33" x14ac:dyDescent="0.45">
      <c r="A367" t="s">
        <v>432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433</v>
      </c>
      <c r="B368" s="5">
        <v>3086990000000</v>
      </c>
      <c r="C368" s="5">
        <v>3935980000000</v>
      </c>
      <c r="D368" s="5">
        <v>4718300000000</v>
      </c>
      <c r="E368" s="5">
        <v>5777680000000</v>
      </c>
      <c r="F368" s="5">
        <v>5888750000000</v>
      </c>
      <c r="G368" s="5">
        <v>6047510000000</v>
      </c>
      <c r="H368" s="5">
        <v>6249410000000</v>
      </c>
      <c r="I368" s="5">
        <v>6017580000000</v>
      </c>
      <c r="J368" s="5">
        <v>5833880000000</v>
      </c>
      <c r="K368" s="5">
        <v>5421510000000</v>
      </c>
      <c r="L368" s="5">
        <v>4823300000000</v>
      </c>
      <c r="M368" s="5">
        <v>4457560000000</v>
      </c>
      <c r="N368" s="5">
        <v>4797830000000</v>
      </c>
      <c r="O368" s="5">
        <v>5115890000000</v>
      </c>
      <c r="P368" s="5">
        <v>5549840000000</v>
      </c>
      <c r="Q368" s="5">
        <v>6129170000000</v>
      </c>
      <c r="R368" s="5">
        <v>6518840000000</v>
      </c>
      <c r="S368" s="5">
        <v>6939580000000</v>
      </c>
      <c r="T368" s="5">
        <v>7329310000000</v>
      </c>
      <c r="U368" s="5">
        <v>7593100000000</v>
      </c>
      <c r="V368" s="5">
        <v>7764030000000</v>
      </c>
      <c r="W368" s="5">
        <v>7889100000000</v>
      </c>
      <c r="X368" s="5">
        <v>7792090000000</v>
      </c>
      <c r="Y368" s="5">
        <v>7706210000000</v>
      </c>
      <c r="Z368" s="5">
        <v>7412050000000</v>
      </c>
      <c r="AA368" s="5">
        <v>7292710000000</v>
      </c>
      <c r="AB368" s="5">
        <v>7287070000000</v>
      </c>
      <c r="AC368" s="5">
        <v>6528140000000</v>
      </c>
      <c r="AD368" s="5">
        <v>5440400000000</v>
      </c>
      <c r="AE368" s="5">
        <v>4827280000000</v>
      </c>
      <c r="AF368" s="5">
        <v>5109970000000</v>
      </c>
      <c r="AG368" s="5">
        <v>5352660000000</v>
      </c>
    </row>
    <row r="369" spans="1:33" x14ac:dyDescent="0.45">
      <c r="A369" t="s">
        <v>434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442</v>
      </c>
      <c r="B377" s="5">
        <v>648370000000000</v>
      </c>
      <c r="C377" s="5">
        <v>652638000000000</v>
      </c>
      <c r="D377" s="5">
        <v>652387000000000</v>
      </c>
      <c r="E377" s="5">
        <v>653446000000000</v>
      </c>
      <c r="F377" s="5">
        <v>655406000000000</v>
      </c>
      <c r="G377" s="5">
        <v>656553000000000</v>
      </c>
      <c r="H377" s="5">
        <v>651281000000000</v>
      </c>
      <c r="I377" s="5">
        <v>639449000000000</v>
      </c>
      <c r="J377" s="5">
        <v>633546000000000</v>
      </c>
      <c r="K377" s="5">
        <v>628110000000000</v>
      </c>
      <c r="L377" s="5">
        <v>623017000000000</v>
      </c>
      <c r="M377" s="5">
        <v>617280000000000</v>
      </c>
      <c r="N377" s="5">
        <v>606949000000000</v>
      </c>
      <c r="O377" s="5">
        <v>596558000000000</v>
      </c>
      <c r="P377" s="5">
        <v>586039000000000</v>
      </c>
      <c r="Q377" s="5">
        <v>580210000000000</v>
      </c>
      <c r="R377" s="5">
        <v>574015000000000</v>
      </c>
      <c r="S377" s="5">
        <v>567829000000000</v>
      </c>
      <c r="T377" s="5">
        <v>561425000000000</v>
      </c>
      <c r="U377" s="5">
        <v>554981000000000</v>
      </c>
      <c r="V377" s="5">
        <v>548420000000000</v>
      </c>
      <c r="W377" s="5">
        <v>541724000000000</v>
      </c>
      <c r="X377" s="5">
        <v>534831000000000</v>
      </c>
      <c r="Y377" s="5">
        <v>528058000000000</v>
      </c>
      <c r="Z377" s="5">
        <v>521218000000000</v>
      </c>
      <c r="AA377" s="5">
        <v>514407000000000</v>
      </c>
      <c r="AB377" s="5">
        <v>511272000000000</v>
      </c>
      <c r="AC377" s="5">
        <v>504646000000000</v>
      </c>
      <c r="AD377" s="5">
        <v>501251000000000</v>
      </c>
      <c r="AE377" s="5">
        <v>498095000000000</v>
      </c>
      <c r="AF377" s="5">
        <v>498329000000000</v>
      </c>
      <c r="AG377" s="5">
        <v>495285000000000</v>
      </c>
    </row>
    <row r="378" spans="1:33" x14ac:dyDescent="0.45">
      <c r="A378" t="s">
        <v>443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444</v>
      </c>
      <c r="B379" s="5">
        <v>45164700000000</v>
      </c>
      <c r="C379" s="5">
        <v>44816400000000</v>
      </c>
      <c r="D379" s="5">
        <v>47992700000000</v>
      </c>
      <c r="E379" s="5">
        <v>49290700000000</v>
      </c>
      <c r="F379" s="5">
        <v>48662200000000</v>
      </c>
      <c r="G379" s="5">
        <v>47504700000000</v>
      </c>
      <c r="H379" s="5">
        <v>45358800000000</v>
      </c>
      <c r="I379" s="5">
        <v>42910100000000</v>
      </c>
      <c r="J379" s="5">
        <v>39923700000000</v>
      </c>
      <c r="K379" s="5">
        <v>36039100000000</v>
      </c>
      <c r="L379" s="5">
        <v>31371100000000</v>
      </c>
      <c r="M379" s="5">
        <v>26927900000000</v>
      </c>
      <c r="N379" s="5">
        <v>26675600000000</v>
      </c>
      <c r="O379" s="5">
        <v>26349000000000</v>
      </c>
      <c r="P379" s="5">
        <v>26012200000000</v>
      </c>
      <c r="Q379" s="5">
        <v>26006700000000</v>
      </c>
      <c r="R379" s="5">
        <v>26105200000000</v>
      </c>
      <c r="S379" s="5">
        <v>25948100000000</v>
      </c>
      <c r="T379" s="5">
        <v>25594000000000</v>
      </c>
      <c r="U379" s="5">
        <v>25118300000000</v>
      </c>
      <c r="V379" s="5">
        <v>24641700000000</v>
      </c>
      <c r="W379" s="5">
        <v>24222500000000</v>
      </c>
      <c r="X379" s="5">
        <v>23972700000000</v>
      </c>
      <c r="Y379" s="5">
        <v>23611400000000</v>
      </c>
      <c r="Z379" s="5">
        <v>23191900000000</v>
      </c>
      <c r="AA379" s="5">
        <v>22832700000000</v>
      </c>
      <c r="AB379" s="5">
        <v>22582000000000</v>
      </c>
      <c r="AC379" s="5">
        <v>22179300000000</v>
      </c>
      <c r="AD379" s="5">
        <v>21920900000000</v>
      </c>
      <c r="AE379" s="5">
        <v>21620200000000</v>
      </c>
      <c r="AF379" s="5">
        <v>21521800000000</v>
      </c>
      <c r="AG379" s="5">
        <v>21282600000000</v>
      </c>
    </row>
    <row r="380" spans="1:33" x14ac:dyDescent="0.45">
      <c r="A380" t="s">
        <v>445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449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</row>
    <row r="385" spans="1:33" x14ac:dyDescent="0.45">
      <c r="A385" t="s">
        <v>450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452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</row>
    <row r="388" spans="1:33" x14ac:dyDescent="0.45">
      <c r="A388" t="s">
        <v>453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454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45">
      <c r="A390" t="s">
        <v>455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467</v>
      </c>
      <c r="B402" s="5">
        <v>6065020000000</v>
      </c>
      <c r="C402" s="5">
        <v>6179480000000</v>
      </c>
      <c r="D402" s="5">
        <v>6278400000000</v>
      </c>
      <c r="E402" s="5">
        <v>6337210000000</v>
      </c>
      <c r="F402" s="5">
        <v>6375780000000</v>
      </c>
      <c r="G402" s="5">
        <v>6392700000000</v>
      </c>
      <c r="H402" s="5">
        <v>6333570000000</v>
      </c>
      <c r="I402" s="5">
        <v>6197930000000</v>
      </c>
      <c r="J402" s="5">
        <v>6131970000000</v>
      </c>
      <c r="K402" s="5">
        <v>6057490000000</v>
      </c>
      <c r="L402" s="5">
        <v>5996790000000</v>
      </c>
      <c r="M402" s="5">
        <v>5930450000000</v>
      </c>
      <c r="N402" s="5">
        <v>5861960000000</v>
      </c>
      <c r="O402" s="5">
        <v>5792820000000</v>
      </c>
      <c r="P402" s="5">
        <v>5713610000000</v>
      </c>
      <c r="Q402" s="5">
        <v>5673830000000</v>
      </c>
      <c r="R402" s="5">
        <v>5630410000000</v>
      </c>
      <c r="S402" s="5">
        <v>5588880000000</v>
      </c>
      <c r="T402" s="5">
        <v>5527250000000</v>
      </c>
      <c r="U402" s="5">
        <v>5465410000000</v>
      </c>
      <c r="V402" s="5">
        <v>5401050000000</v>
      </c>
      <c r="W402" s="5">
        <v>5334300000000</v>
      </c>
      <c r="X402" s="5">
        <v>5262800000000</v>
      </c>
      <c r="Y402" s="5">
        <v>5192720000000</v>
      </c>
      <c r="Z402" s="5">
        <v>5106770000000</v>
      </c>
      <c r="AA402" s="5">
        <v>5010860000000</v>
      </c>
      <c r="AB402" s="5">
        <v>4946990000000</v>
      </c>
      <c r="AC402" s="5">
        <v>4838340000000</v>
      </c>
      <c r="AD402" s="5">
        <v>4782320000000</v>
      </c>
      <c r="AE402" s="5">
        <v>4667790000000</v>
      </c>
      <c r="AF402" s="5">
        <v>4596650000000</v>
      </c>
      <c r="AG402" s="5">
        <v>4539200000000</v>
      </c>
    </row>
    <row r="403" spans="1:33" x14ac:dyDescent="0.45">
      <c r="A403" t="s">
        <v>468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5">
        <v>0</v>
      </c>
      <c r="I413" s="5">
        <v>0</v>
      </c>
      <c r="J413" s="5">
        <v>0</v>
      </c>
      <c r="K413" s="5">
        <v>2746090000</v>
      </c>
      <c r="L413" s="5">
        <v>11757500000</v>
      </c>
      <c r="M413" s="5">
        <v>30449300000</v>
      </c>
      <c r="N413" s="5">
        <v>61212400000</v>
      </c>
      <c r="O413" s="5">
        <v>104174000000</v>
      </c>
      <c r="P413" s="5">
        <v>159424000000</v>
      </c>
      <c r="Q413" s="5">
        <v>227857000000</v>
      </c>
      <c r="R413" s="5">
        <v>309855000000</v>
      </c>
      <c r="S413" s="5">
        <v>402591000000</v>
      </c>
      <c r="T413" s="5">
        <v>506372000000</v>
      </c>
      <c r="U413" s="5">
        <v>618118000000</v>
      </c>
      <c r="V413" s="5">
        <v>738977000000</v>
      </c>
      <c r="W413" s="5">
        <v>866598000000</v>
      </c>
      <c r="X413" s="5">
        <v>1000300000000</v>
      </c>
      <c r="Y413" s="5">
        <v>1138520000000</v>
      </c>
      <c r="Z413" s="5">
        <v>1281480000000</v>
      </c>
      <c r="AA413" s="5">
        <v>1427560000000</v>
      </c>
      <c r="AB413" s="5">
        <v>1588480000000</v>
      </c>
      <c r="AC413" s="5">
        <v>1741790000000</v>
      </c>
      <c r="AD413" s="5">
        <v>1895490000000</v>
      </c>
      <c r="AE413" s="5">
        <v>2051390000000</v>
      </c>
      <c r="AF413" s="5">
        <v>2224860000000</v>
      </c>
      <c r="AG413" s="5">
        <v>2386760000000</v>
      </c>
    </row>
    <row r="414" spans="1:33" x14ac:dyDescent="0.45">
      <c r="A414" t="s">
        <v>479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480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490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492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502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510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512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515</v>
      </c>
      <c r="B450" s="5">
        <v>217998000000000</v>
      </c>
      <c r="C450" s="5">
        <v>222719000000000</v>
      </c>
      <c r="D450" s="5">
        <v>228055000000000</v>
      </c>
      <c r="E450" s="5">
        <v>233312000000000</v>
      </c>
      <c r="F450" s="5">
        <v>238137000000000</v>
      </c>
      <c r="G450" s="5">
        <v>242894000000000</v>
      </c>
      <c r="H450" s="5">
        <v>247382000000000</v>
      </c>
      <c r="I450" s="5">
        <v>251476000000000</v>
      </c>
      <c r="J450" s="5">
        <v>255639000000000</v>
      </c>
      <c r="K450" s="5">
        <v>260117000000000</v>
      </c>
      <c r="L450" s="5">
        <v>264175000000000</v>
      </c>
      <c r="M450" s="5">
        <v>267387000000000</v>
      </c>
      <c r="N450" s="5">
        <v>270488000000000</v>
      </c>
      <c r="O450" s="5">
        <v>273805000000000</v>
      </c>
      <c r="P450" s="5">
        <v>277514000000000</v>
      </c>
      <c r="Q450" s="5">
        <v>281459000000000</v>
      </c>
      <c r="R450" s="5">
        <v>285505000000000</v>
      </c>
      <c r="S450" s="5">
        <v>289589000000000</v>
      </c>
      <c r="T450" s="5">
        <v>293596000000000</v>
      </c>
      <c r="U450" s="5">
        <v>297938000000000</v>
      </c>
      <c r="V450" s="5">
        <v>302007000000000</v>
      </c>
      <c r="W450" s="5">
        <v>305754000000000</v>
      </c>
      <c r="X450" s="5">
        <v>309498000000000</v>
      </c>
      <c r="Y450" s="5">
        <v>313439000000000</v>
      </c>
      <c r="Z450" s="5">
        <v>318172000000000</v>
      </c>
      <c r="AA450" s="5">
        <v>322786000000000</v>
      </c>
      <c r="AB450" s="5">
        <v>327525000000000</v>
      </c>
      <c r="AC450" s="5">
        <v>332266000000000</v>
      </c>
      <c r="AD450" s="5">
        <v>336665000000000</v>
      </c>
      <c r="AE450" s="5">
        <v>340918000000000</v>
      </c>
      <c r="AF450" s="5">
        <v>345414000000000</v>
      </c>
      <c r="AG450" s="5">
        <v>349982000000000</v>
      </c>
    </row>
    <row r="451" spans="1:33" x14ac:dyDescent="0.45">
      <c r="A451" t="s">
        <v>516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522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530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532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550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561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562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585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600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601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602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619</v>
      </c>
      <c r="B554" s="5">
        <v>1892150000000</v>
      </c>
      <c r="C554" s="5">
        <v>1944260000000</v>
      </c>
      <c r="D554" s="5">
        <v>1997340000000</v>
      </c>
      <c r="E554" s="5">
        <v>2052520000000</v>
      </c>
      <c r="F554" s="5">
        <v>2106880000000</v>
      </c>
      <c r="G554" s="5">
        <v>2159880000000</v>
      </c>
      <c r="H554" s="5">
        <v>2203930000000</v>
      </c>
      <c r="I554" s="5">
        <v>2253350000000</v>
      </c>
      <c r="J554" s="5">
        <v>2300480000000</v>
      </c>
      <c r="K554" s="5">
        <v>2332540000000</v>
      </c>
      <c r="L554" s="5">
        <v>2362920000000</v>
      </c>
      <c r="M554" s="5">
        <v>2392120000000</v>
      </c>
      <c r="N554" s="5">
        <v>2420610000000</v>
      </c>
      <c r="O554" s="5">
        <v>2449150000000</v>
      </c>
      <c r="P554" s="5">
        <v>2478230000000</v>
      </c>
      <c r="Q554" s="5">
        <v>2507940000000</v>
      </c>
      <c r="R554" s="5">
        <v>2538420000000</v>
      </c>
      <c r="S554" s="5">
        <v>2569110000000</v>
      </c>
      <c r="T554" s="5">
        <v>2599810000000</v>
      </c>
      <c r="U554" s="5">
        <v>2630910000000</v>
      </c>
      <c r="V554" s="5">
        <v>2662400000000</v>
      </c>
      <c r="W554" s="5">
        <v>2694210000000</v>
      </c>
      <c r="X554" s="5">
        <v>2697340000000</v>
      </c>
      <c r="Y554" s="5">
        <v>2701460000000</v>
      </c>
      <c r="Z554" s="5">
        <v>2707060000000</v>
      </c>
      <c r="AA554" s="5">
        <v>2713510000000</v>
      </c>
      <c r="AB554" s="5">
        <v>2720770000000</v>
      </c>
      <c r="AC554" s="5">
        <v>2729270000000</v>
      </c>
      <c r="AD554" s="5">
        <v>2738620000000</v>
      </c>
      <c r="AE554" s="5">
        <v>2748790000000</v>
      </c>
      <c r="AF554" s="5">
        <v>2759730000000</v>
      </c>
      <c r="AG554" s="5">
        <v>2770920000000</v>
      </c>
    </row>
    <row r="555" spans="1:33" x14ac:dyDescent="0.45">
      <c r="A555" t="s">
        <v>620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650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651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652</v>
      </c>
      <c r="B587" s="5">
        <v>1722210000000</v>
      </c>
      <c r="C587" s="5">
        <v>1753980000000</v>
      </c>
      <c r="D587" s="5">
        <v>1779060000000</v>
      </c>
      <c r="E587" s="5">
        <v>1797030000000</v>
      </c>
      <c r="F587" s="5">
        <v>1812860000000</v>
      </c>
      <c r="G587" s="5">
        <v>1826100000000</v>
      </c>
      <c r="H587" s="5">
        <v>1851570000000</v>
      </c>
      <c r="I587" s="5">
        <v>1853630000000</v>
      </c>
      <c r="J587" s="5">
        <v>1852790000000</v>
      </c>
      <c r="K587" s="5">
        <v>1887480000000</v>
      </c>
      <c r="L587" s="5">
        <v>1921340000000</v>
      </c>
      <c r="M587" s="5">
        <v>1954490000000</v>
      </c>
      <c r="N587" s="5">
        <v>1981510000000</v>
      </c>
      <c r="O587" s="5">
        <v>2008580000000</v>
      </c>
      <c r="P587" s="5">
        <v>2036460000000</v>
      </c>
      <c r="Q587" s="5">
        <v>2058940000000</v>
      </c>
      <c r="R587" s="5">
        <v>2081810000000</v>
      </c>
      <c r="S587" s="5">
        <v>2104810000000</v>
      </c>
      <c r="T587" s="5">
        <v>2121990000000</v>
      </c>
      <c r="U587" s="5">
        <v>2139500000000</v>
      </c>
      <c r="V587" s="5">
        <v>2156970000000</v>
      </c>
      <c r="W587" s="5">
        <v>2168750000000</v>
      </c>
      <c r="X587" s="5">
        <v>2157210000000</v>
      </c>
      <c r="Y587" s="5">
        <v>2146890000000</v>
      </c>
      <c r="Z587" s="5">
        <v>2137720000000</v>
      </c>
      <c r="AA587" s="5">
        <v>2129440000000</v>
      </c>
      <c r="AB587" s="5">
        <v>2122010000000</v>
      </c>
      <c r="AC587" s="5">
        <v>2110270000000</v>
      </c>
      <c r="AD587" s="5">
        <v>2099540000000</v>
      </c>
      <c r="AE587" s="5">
        <v>2089680000000</v>
      </c>
      <c r="AF587" s="5">
        <v>2080650000000</v>
      </c>
      <c r="AG587" s="5">
        <v>2072420000000</v>
      </c>
    </row>
    <row r="588" spans="1:33" x14ac:dyDescent="0.45">
      <c r="A588" t="s">
        <v>653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654</v>
      </c>
      <c r="B589">
        <v>0</v>
      </c>
      <c r="C589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655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660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662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670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700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701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702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712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720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721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722</v>
      </c>
      <c r="B657" s="5">
        <v>71891900000000</v>
      </c>
      <c r="C657" s="5">
        <v>73372800000000</v>
      </c>
      <c r="D657" s="5">
        <v>74129100000000</v>
      </c>
      <c r="E657" s="5">
        <v>75625600000000</v>
      </c>
      <c r="F657" s="5">
        <v>76381900000000</v>
      </c>
      <c r="G657" s="5">
        <v>77782500000000</v>
      </c>
      <c r="H657" s="5">
        <v>78412400000000</v>
      </c>
      <c r="I657" s="5">
        <v>78956700000000</v>
      </c>
      <c r="J657" s="5">
        <v>80137700000000</v>
      </c>
      <c r="K657" s="5">
        <v>80561500000000</v>
      </c>
      <c r="L657" s="5">
        <v>81622800000000</v>
      </c>
      <c r="M657" s="5">
        <v>81928500000000</v>
      </c>
      <c r="N657" s="5">
        <v>82863400000000</v>
      </c>
      <c r="O657" s="5">
        <v>83049900000000</v>
      </c>
      <c r="P657" s="5">
        <v>83235900000000</v>
      </c>
      <c r="Q657" s="5">
        <v>84086400000000</v>
      </c>
      <c r="R657" s="5">
        <v>84249900000000</v>
      </c>
      <c r="S657" s="5">
        <v>85054900000000</v>
      </c>
      <c r="T657" s="5">
        <v>85167000000000</v>
      </c>
      <c r="U657" s="5">
        <v>85913100000000</v>
      </c>
      <c r="V657" s="5">
        <v>85993000000000</v>
      </c>
      <c r="W657" s="5">
        <v>86029900000000</v>
      </c>
      <c r="X657" s="5">
        <v>86702400000000</v>
      </c>
      <c r="Y657" s="5">
        <v>86693600000000</v>
      </c>
      <c r="Z657" s="5">
        <v>87316100000000</v>
      </c>
      <c r="AA657" s="5">
        <v>87269100000000</v>
      </c>
      <c r="AB657" s="5">
        <v>87200900000000</v>
      </c>
      <c r="AC657" s="5">
        <v>87738700000000</v>
      </c>
      <c r="AD657" s="5">
        <v>87626200000000</v>
      </c>
      <c r="AE657" s="5">
        <v>88109800000000</v>
      </c>
      <c r="AF657" s="5">
        <v>87971300000000</v>
      </c>
      <c r="AG657" s="5">
        <v>88420600000000</v>
      </c>
    </row>
    <row r="658" spans="1:33" x14ac:dyDescent="0.45">
      <c r="A658" t="s">
        <v>723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724</v>
      </c>
      <c r="B659">
        <v>0</v>
      </c>
      <c r="C659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730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731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741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750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752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771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781</v>
      </c>
      <c r="B716" s="5">
        <v>15715000000000</v>
      </c>
      <c r="C716" s="5">
        <v>15844700000000</v>
      </c>
      <c r="D716" s="5">
        <v>15970300000000</v>
      </c>
      <c r="E716" s="5">
        <v>16091500000000</v>
      </c>
      <c r="F716" s="5">
        <v>16208300000000</v>
      </c>
      <c r="G716" s="5">
        <v>16322500000000</v>
      </c>
      <c r="H716" s="5">
        <v>16432800000000</v>
      </c>
      <c r="I716" s="5">
        <v>17202600000000</v>
      </c>
      <c r="J716" s="5">
        <v>17284600000000</v>
      </c>
      <c r="K716" s="5">
        <v>17362400000000</v>
      </c>
      <c r="L716" s="5">
        <v>17437300000000</v>
      </c>
      <c r="M716" s="5">
        <v>17507300000000</v>
      </c>
      <c r="N716" s="5">
        <v>17571700000000</v>
      </c>
      <c r="O716" s="5">
        <v>17630500000000</v>
      </c>
      <c r="P716" s="5">
        <v>17004200000000</v>
      </c>
      <c r="Q716" s="5">
        <v>17077400000000</v>
      </c>
      <c r="R716" s="5">
        <v>17145900000000</v>
      </c>
      <c r="S716" s="5">
        <v>17211300000000</v>
      </c>
      <c r="T716" s="5">
        <v>17270900000000</v>
      </c>
      <c r="U716" s="5">
        <v>17325300000000</v>
      </c>
      <c r="V716" s="5">
        <v>17375000000000</v>
      </c>
      <c r="W716" s="5">
        <v>17417900000000</v>
      </c>
      <c r="X716" s="5">
        <v>17454900000000</v>
      </c>
      <c r="Y716" s="5">
        <v>17485500000000</v>
      </c>
      <c r="Z716" s="5">
        <v>17509700000000</v>
      </c>
      <c r="AA716" s="5">
        <v>17527700000000</v>
      </c>
      <c r="AB716" s="5">
        <v>17539400000000</v>
      </c>
      <c r="AC716" s="5">
        <v>17542400000000</v>
      </c>
      <c r="AD716" s="5">
        <v>17536400000000</v>
      </c>
      <c r="AE716" s="5">
        <v>17521800000000</v>
      </c>
      <c r="AF716" s="5">
        <v>17500500000000</v>
      </c>
      <c r="AG716" s="5">
        <v>17472800000000</v>
      </c>
    </row>
    <row r="717" spans="1:33" x14ac:dyDescent="0.45">
      <c r="A717" t="s">
        <v>782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783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791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792</v>
      </c>
      <c r="B727" s="5">
        <v>4298050000000</v>
      </c>
      <c r="C727" s="5">
        <v>4359770000000</v>
      </c>
      <c r="D727" s="5">
        <v>4429290000000</v>
      </c>
      <c r="E727" s="5">
        <v>4507480000000</v>
      </c>
      <c r="F727" s="5">
        <v>4593240000000</v>
      </c>
      <c r="G727" s="5">
        <v>4685070000000</v>
      </c>
      <c r="H727" s="5">
        <v>4783370000000</v>
      </c>
      <c r="I727" s="5">
        <v>5086660000000</v>
      </c>
      <c r="J727" s="5">
        <v>5196320000000</v>
      </c>
      <c r="K727" s="5">
        <v>5312350000000</v>
      </c>
      <c r="L727" s="5">
        <v>5433100000000</v>
      </c>
      <c r="M727" s="5">
        <v>5559220000000</v>
      </c>
      <c r="N727" s="5">
        <v>5691300000000</v>
      </c>
      <c r="O727" s="5">
        <v>5827830000000</v>
      </c>
      <c r="P727" s="5">
        <v>5736450000000</v>
      </c>
      <c r="Q727" s="5">
        <v>5884860000000</v>
      </c>
      <c r="R727" s="5">
        <v>6037290000000</v>
      </c>
      <c r="S727" s="5">
        <v>6194000000000</v>
      </c>
      <c r="T727" s="5">
        <v>6356350000000</v>
      </c>
      <c r="U727" s="5">
        <v>6523390000000</v>
      </c>
      <c r="V727" s="5">
        <v>6695220000000</v>
      </c>
      <c r="W727" s="5">
        <v>6872150000000</v>
      </c>
      <c r="X727" s="5">
        <v>7054780000000</v>
      </c>
      <c r="Y727" s="5">
        <v>7242560000000</v>
      </c>
      <c r="Z727" s="5">
        <v>7435280000000</v>
      </c>
      <c r="AA727" s="5">
        <v>7634420000000</v>
      </c>
      <c r="AB727" s="5">
        <v>7838590000000</v>
      </c>
      <c r="AC727" s="5">
        <v>8049810000000</v>
      </c>
      <c r="AD727" s="5">
        <v>8269100000000</v>
      </c>
      <c r="AE727" s="5">
        <v>8494210000000</v>
      </c>
      <c r="AF727" s="5">
        <v>8724780000000</v>
      </c>
      <c r="AG727" s="5">
        <v>8958790000000</v>
      </c>
    </row>
    <row r="728" spans="1:33" x14ac:dyDescent="0.45">
      <c r="A728" t="s">
        <v>793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794</v>
      </c>
      <c r="B729">
        <v>0</v>
      </c>
      <c r="C729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801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802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821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822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830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831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832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841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842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850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860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861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862</v>
      </c>
      <c r="B797" s="5">
        <v>34898100000000</v>
      </c>
      <c r="C797" s="5">
        <v>52447200000000</v>
      </c>
      <c r="D797" s="5">
        <v>44486200000000</v>
      </c>
      <c r="E797" s="5">
        <v>34643700000000</v>
      </c>
      <c r="F797" s="5">
        <v>32590600000000</v>
      </c>
      <c r="G797" s="5">
        <v>31721000000000</v>
      </c>
      <c r="H797" s="5">
        <v>30796300000000</v>
      </c>
      <c r="I797" s="5">
        <v>30942000000000</v>
      </c>
      <c r="J797" s="5">
        <v>31091800000000</v>
      </c>
      <c r="K797" s="5">
        <v>31226500000000</v>
      </c>
      <c r="L797" s="5">
        <v>30939400000000</v>
      </c>
      <c r="M797" s="5">
        <v>31352600000000</v>
      </c>
      <c r="N797" s="5">
        <v>31397900000000</v>
      </c>
      <c r="O797" s="5">
        <v>31420400000000</v>
      </c>
      <c r="P797" s="5">
        <v>31493800000000</v>
      </c>
      <c r="Q797" s="5">
        <v>31676100000000</v>
      </c>
      <c r="R797" s="5">
        <v>33185400000000</v>
      </c>
      <c r="S797" s="5">
        <v>33280700000000</v>
      </c>
      <c r="T797" s="5">
        <v>33899300000000</v>
      </c>
      <c r="U797" s="5">
        <v>33719500000000</v>
      </c>
      <c r="V797" s="5">
        <v>33860600000000</v>
      </c>
      <c r="W797" s="5">
        <v>34043100000000</v>
      </c>
      <c r="X797" s="5">
        <v>34288200000000</v>
      </c>
      <c r="Y797" s="5">
        <v>34598600000000</v>
      </c>
      <c r="Z797" s="5">
        <v>33790600000000</v>
      </c>
      <c r="AA797" s="5">
        <v>35135800000000</v>
      </c>
      <c r="AB797" s="5">
        <v>35358200000000</v>
      </c>
      <c r="AC797" s="5">
        <v>36205600000000</v>
      </c>
      <c r="AD797" s="5">
        <v>36542300000000</v>
      </c>
      <c r="AE797" s="5">
        <v>36889900000000</v>
      </c>
      <c r="AF797" s="5">
        <v>37120700000000</v>
      </c>
      <c r="AG797" s="5">
        <v>37474500000000</v>
      </c>
    </row>
    <row r="798" spans="1:33" x14ac:dyDescent="0.45">
      <c r="A798" t="s">
        <v>863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864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866</v>
      </c>
      <c r="B801" s="5">
        <v>49469800000000</v>
      </c>
      <c r="C801" s="5">
        <v>31857500000000</v>
      </c>
      <c r="D801" s="5">
        <v>39755300000000</v>
      </c>
      <c r="E801" s="5">
        <v>49557200000000</v>
      </c>
      <c r="F801" s="5">
        <v>51592300000000</v>
      </c>
      <c r="G801" s="5">
        <v>53279300000000</v>
      </c>
      <c r="H801" s="5">
        <v>54211500000000</v>
      </c>
      <c r="I801" s="5">
        <v>53280700000000</v>
      </c>
      <c r="J801" s="5">
        <v>53204500000000</v>
      </c>
      <c r="K801" s="5">
        <v>53142600000000</v>
      </c>
      <c r="L801" s="5">
        <v>53526300000000</v>
      </c>
      <c r="M801" s="5">
        <v>51598000000000</v>
      </c>
      <c r="N801" s="5">
        <v>51733400000000</v>
      </c>
      <c r="O801" s="5">
        <v>51908300000000</v>
      </c>
      <c r="P801" s="5">
        <v>52071600000000</v>
      </c>
      <c r="Q801" s="5">
        <v>52144200000000</v>
      </c>
      <c r="R801" s="5">
        <v>49239600000000</v>
      </c>
      <c r="S801" s="5">
        <v>49452800000000</v>
      </c>
      <c r="T801" s="5">
        <v>49150800000000</v>
      </c>
      <c r="U801" s="5">
        <v>48810500000000</v>
      </c>
      <c r="V801" s="5">
        <v>49014300000000</v>
      </c>
      <c r="W801" s="5">
        <v>49182400000000</v>
      </c>
      <c r="X801" s="5">
        <v>49292600000000</v>
      </c>
      <c r="Y801" s="5">
        <v>49345600000000</v>
      </c>
      <c r="Z801" s="5">
        <v>50526000000000</v>
      </c>
      <c r="AA801" s="5">
        <v>49562200000000</v>
      </c>
      <c r="AB801" s="5">
        <v>49731000000000</v>
      </c>
      <c r="AC801" s="5">
        <v>49282700000000</v>
      </c>
      <c r="AD801" s="5">
        <v>49356300000000</v>
      </c>
      <c r="AE801" s="5">
        <v>49422300000000</v>
      </c>
      <c r="AF801" s="5">
        <v>49615000000000</v>
      </c>
      <c r="AG801" s="5">
        <v>49692600000000</v>
      </c>
    </row>
    <row r="802" spans="1:33" x14ac:dyDescent="0.45">
      <c r="A802" t="s">
        <v>867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870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872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880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881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882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892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899</v>
      </c>
      <c r="B834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</row>
    <row r="835" spans="1:33" x14ac:dyDescent="0.45">
      <c r="A835" t="s">
        <v>900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901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902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912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920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921</v>
      </c>
      <c r="B856" s="5">
        <v>1475070000000</v>
      </c>
      <c r="C856" s="5">
        <v>1447080000000</v>
      </c>
      <c r="D856" s="5">
        <v>1414960000000</v>
      </c>
      <c r="E856" s="5">
        <v>1373020000000</v>
      </c>
      <c r="F856" s="5">
        <v>1341250000000</v>
      </c>
      <c r="G856" s="5">
        <v>1311440000000</v>
      </c>
      <c r="H856" s="5">
        <v>1279060000000</v>
      </c>
      <c r="I856" s="5">
        <v>1258410000000</v>
      </c>
      <c r="J856" s="5">
        <v>1243990000000</v>
      </c>
      <c r="K856" s="5">
        <v>1235850000000</v>
      </c>
      <c r="L856" s="5">
        <v>1231460000000</v>
      </c>
      <c r="M856" s="5">
        <v>1225040000000</v>
      </c>
      <c r="N856" s="5">
        <v>1210570000000</v>
      </c>
      <c r="O856" s="5">
        <v>1198810000000</v>
      </c>
      <c r="P856" s="5">
        <v>1188720000000</v>
      </c>
      <c r="Q856" s="5">
        <v>1180140000000</v>
      </c>
      <c r="R856" s="5">
        <v>1174040000000</v>
      </c>
      <c r="S856" s="5">
        <v>1173950000000</v>
      </c>
      <c r="T856" s="5">
        <v>1176310000000</v>
      </c>
      <c r="U856" s="5">
        <v>1180710000000</v>
      </c>
      <c r="V856" s="5">
        <v>1187260000000</v>
      </c>
      <c r="W856" s="5">
        <v>1195130000000</v>
      </c>
      <c r="X856" s="5">
        <v>1204050000000</v>
      </c>
      <c r="Y856" s="5">
        <v>1214500000000</v>
      </c>
      <c r="Z856" s="5">
        <v>1226060000000</v>
      </c>
      <c r="AA856" s="5">
        <v>1236580000000</v>
      </c>
      <c r="AB856" s="5">
        <v>1245710000000</v>
      </c>
      <c r="AC856" s="5">
        <v>1255950000000</v>
      </c>
      <c r="AD856" s="5">
        <v>1269230000000</v>
      </c>
      <c r="AE856" s="5">
        <v>1279740000000</v>
      </c>
      <c r="AF856" s="5">
        <v>1286490000000</v>
      </c>
      <c r="AG856" s="5">
        <v>1291710000000</v>
      </c>
    </row>
    <row r="857" spans="1:33" x14ac:dyDescent="0.45">
      <c r="A857" t="s">
        <v>922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923</v>
      </c>
      <c r="B858" s="5">
        <v>43810000000</v>
      </c>
      <c r="C858" s="5">
        <v>53916700000</v>
      </c>
      <c r="D858" s="5">
        <v>62020500000</v>
      </c>
      <c r="E858" s="5">
        <v>72880900000</v>
      </c>
      <c r="F858" s="5">
        <v>70581300000</v>
      </c>
      <c r="G858" s="5">
        <v>67830200000</v>
      </c>
      <c r="H858" s="5">
        <v>64614800000</v>
      </c>
      <c r="I858" s="5">
        <v>59198200000</v>
      </c>
      <c r="J858" s="5">
        <v>52702100000</v>
      </c>
      <c r="K858" s="5">
        <v>43568500000</v>
      </c>
      <c r="L858" s="5">
        <v>32292400000</v>
      </c>
      <c r="M858" s="5">
        <v>22201000000</v>
      </c>
      <c r="N858" s="5">
        <v>22817600000</v>
      </c>
      <c r="O858" s="5">
        <v>23218400000</v>
      </c>
      <c r="P858" s="5">
        <v>24012100000</v>
      </c>
      <c r="Q858" s="5">
        <v>25437700000</v>
      </c>
      <c r="R858" s="5">
        <v>26041900000</v>
      </c>
      <c r="S858" s="5">
        <v>27021800000</v>
      </c>
      <c r="T858" s="5">
        <v>27938600000</v>
      </c>
      <c r="U858" s="5">
        <v>28538200000</v>
      </c>
      <c r="V858" s="5">
        <v>28572000000</v>
      </c>
      <c r="W858" s="5">
        <v>28510900000</v>
      </c>
      <c r="X858" s="5">
        <v>27588700000</v>
      </c>
      <c r="Y858" s="5">
        <v>26558600000</v>
      </c>
      <c r="Z858" s="5">
        <v>25021600000</v>
      </c>
      <c r="AA858" s="5">
        <v>23821600000</v>
      </c>
      <c r="AB858" s="5">
        <v>22962900000</v>
      </c>
      <c r="AC858" s="5">
        <v>19773700000</v>
      </c>
      <c r="AD858" s="5">
        <v>15936100000</v>
      </c>
      <c r="AE858" s="5">
        <v>13579900000</v>
      </c>
      <c r="AF858" s="5">
        <v>13651500000</v>
      </c>
      <c r="AG858" s="5">
        <v>13706800000</v>
      </c>
    </row>
    <row r="859" spans="1:33" x14ac:dyDescent="0.45">
      <c r="A859" t="s">
        <v>924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931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932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944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951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962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970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972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980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981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982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990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991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992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994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1000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1001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1002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1003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1005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1012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1014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1020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1022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1028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1039</v>
      </c>
      <c r="B976" s="5">
        <v>37710000000000</v>
      </c>
      <c r="C976" s="5">
        <v>37970000000000</v>
      </c>
      <c r="D976" s="5">
        <v>38210000000000</v>
      </c>
      <c r="E976" s="5">
        <v>38420000000000</v>
      </c>
      <c r="F976" s="5">
        <v>38600000000000</v>
      </c>
      <c r="G976" s="5">
        <v>38780000000000</v>
      </c>
      <c r="H976" s="5">
        <v>38940000000000</v>
      </c>
      <c r="I976" s="5">
        <v>39070000000000</v>
      </c>
      <c r="J976" s="5">
        <v>39210000000000</v>
      </c>
      <c r="K976" s="5">
        <v>39320000000000</v>
      </c>
      <c r="L976" s="5">
        <v>39400000000000</v>
      </c>
      <c r="M976" s="5">
        <v>39470000000000</v>
      </c>
      <c r="N976" s="5">
        <v>39550000000000</v>
      </c>
      <c r="O976" s="5">
        <v>39630000000000</v>
      </c>
      <c r="P976" s="5">
        <v>39680000000000</v>
      </c>
      <c r="Q976" s="5">
        <v>39760000000000</v>
      </c>
      <c r="R976" s="5">
        <v>39830000000000</v>
      </c>
      <c r="S976" s="5">
        <v>39930000000000</v>
      </c>
      <c r="T976" s="5">
        <v>40040000000000</v>
      </c>
      <c r="U976" s="5">
        <v>40160000000000</v>
      </c>
      <c r="V976" s="5">
        <v>40270000000000</v>
      </c>
      <c r="W976" s="5">
        <v>40370000000000</v>
      </c>
      <c r="X976" s="5">
        <v>40420000000000</v>
      </c>
      <c r="Y976" s="5">
        <v>40470000000000</v>
      </c>
      <c r="Z976" s="5">
        <v>40500000000000</v>
      </c>
      <c r="AA976" s="5">
        <v>40510000000000</v>
      </c>
      <c r="AB976" s="5">
        <v>40500000000000</v>
      </c>
      <c r="AC976" s="5">
        <v>40470000000000</v>
      </c>
      <c r="AD976" s="5">
        <v>40430000000000</v>
      </c>
      <c r="AE976" s="5">
        <v>40390000000000</v>
      </c>
      <c r="AF976" s="5">
        <v>40330000000000</v>
      </c>
      <c r="AG976" s="5">
        <v>40270000000000</v>
      </c>
    </row>
    <row r="977" spans="1:33" x14ac:dyDescent="0.45">
      <c r="A977" t="s">
        <v>1040</v>
      </c>
      <c r="B977" s="5">
        <v>89290000000000</v>
      </c>
      <c r="C977" s="5">
        <v>87100000000000</v>
      </c>
      <c r="D977" s="5">
        <v>84950000000000</v>
      </c>
      <c r="E977" s="5">
        <v>82890000000000</v>
      </c>
      <c r="F977" s="5">
        <v>80980000000000</v>
      </c>
      <c r="G977" s="5">
        <v>79190000000000</v>
      </c>
      <c r="H977" s="5">
        <v>77570000000000</v>
      </c>
      <c r="I977" s="5">
        <v>76180000000000</v>
      </c>
      <c r="J977" s="5">
        <v>74970000000000</v>
      </c>
      <c r="K977" s="5">
        <v>73950000000000</v>
      </c>
      <c r="L977" s="5">
        <v>73100000000000</v>
      </c>
      <c r="M977" s="5">
        <v>72410000000000</v>
      </c>
      <c r="N977" s="5">
        <v>71820000000000</v>
      </c>
      <c r="O977" s="5">
        <v>71310000000000</v>
      </c>
      <c r="P977" s="5">
        <v>70900000000000</v>
      </c>
      <c r="Q977" s="5">
        <v>70500000000000</v>
      </c>
      <c r="R977" s="5">
        <v>70130000000000</v>
      </c>
      <c r="S977" s="5">
        <v>69800000000000</v>
      </c>
      <c r="T977" s="5">
        <v>69480000000000</v>
      </c>
      <c r="U977" s="5">
        <v>69170000000000</v>
      </c>
      <c r="V977" s="5">
        <v>68890000000000</v>
      </c>
      <c r="W977" s="5">
        <v>68570000000000</v>
      </c>
      <c r="X977" s="5">
        <v>68260000000000</v>
      </c>
      <c r="Y977" s="5">
        <v>68000000000000</v>
      </c>
      <c r="Z977" s="5">
        <v>67720000000000</v>
      </c>
      <c r="AA977" s="5">
        <v>67440000000000</v>
      </c>
      <c r="AB977" s="5">
        <v>67170000000000</v>
      </c>
      <c r="AC977" s="5">
        <v>66870000000000</v>
      </c>
      <c r="AD977" s="5">
        <v>66560000000000</v>
      </c>
      <c r="AE977" s="5">
        <v>66250000000000</v>
      </c>
      <c r="AF977" s="5">
        <v>65920000000000</v>
      </c>
      <c r="AG977" s="5">
        <v>65590000000000</v>
      </c>
    </row>
    <row r="978" spans="1:33" x14ac:dyDescent="0.45">
      <c r="A978" t="s">
        <v>1041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1042</v>
      </c>
      <c r="B979" s="5">
        <v>16510000000000</v>
      </c>
      <c r="C979" s="5">
        <v>16070000000000</v>
      </c>
      <c r="D979" s="5">
        <v>15960000000000</v>
      </c>
      <c r="E979" s="5">
        <v>15940000000000</v>
      </c>
      <c r="F979" s="5">
        <v>15930000000000</v>
      </c>
      <c r="G979" s="5">
        <v>15920000000000</v>
      </c>
      <c r="H979" s="5">
        <v>15960000000000</v>
      </c>
      <c r="I979" s="5">
        <v>16040000000000</v>
      </c>
      <c r="J979" s="5">
        <v>16130000000000</v>
      </c>
      <c r="K979" s="5">
        <v>16210000000000</v>
      </c>
      <c r="L979" s="5">
        <v>16290000000000</v>
      </c>
      <c r="M979" s="5">
        <v>16370000000000</v>
      </c>
      <c r="N979" s="5">
        <v>16480000000000</v>
      </c>
      <c r="O979" s="5">
        <v>16600000000000</v>
      </c>
      <c r="P979" s="5">
        <v>16720000000000</v>
      </c>
      <c r="Q979" s="5">
        <v>16850000000000</v>
      </c>
      <c r="R979" s="5">
        <v>16980000000000</v>
      </c>
      <c r="S979" s="5">
        <v>17070000000000</v>
      </c>
      <c r="T979" s="5">
        <v>17150000000000</v>
      </c>
      <c r="U979" s="5">
        <v>17220000000000</v>
      </c>
      <c r="V979" s="5">
        <v>17290000000000</v>
      </c>
      <c r="W979" s="5">
        <v>17340000000000</v>
      </c>
      <c r="X979" s="5">
        <v>17460000000000</v>
      </c>
      <c r="Y979" s="5">
        <v>17590000000000</v>
      </c>
      <c r="Z979" s="5">
        <v>17710000000000</v>
      </c>
      <c r="AA979" s="5">
        <v>17840000000000</v>
      </c>
      <c r="AB979" s="5">
        <v>17980000000000</v>
      </c>
      <c r="AC979" s="5">
        <v>18110000000000</v>
      </c>
      <c r="AD979" s="5">
        <v>18240000000000</v>
      </c>
      <c r="AE979" s="5">
        <v>18360000000000</v>
      </c>
      <c r="AF979" s="5">
        <v>18490000000000</v>
      </c>
      <c r="AG979" s="5">
        <v>18610000000000</v>
      </c>
    </row>
    <row r="980" spans="1:33" x14ac:dyDescent="0.45">
      <c r="A980" t="s">
        <v>1043</v>
      </c>
      <c r="B980" s="5">
        <v>88130000000000</v>
      </c>
      <c r="C980" s="5">
        <v>87700000000000</v>
      </c>
      <c r="D980" s="5">
        <v>87230000000000</v>
      </c>
      <c r="E980" s="5">
        <v>86720000000000</v>
      </c>
      <c r="F980" s="5">
        <v>86210000000000</v>
      </c>
      <c r="G980" s="5">
        <v>85730000000000</v>
      </c>
      <c r="H980" s="5">
        <v>85320000000000</v>
      </c>
      <c r="I980" s="5">
        <v>84980000000000</v>
      </c>
      <c r="J980" s="5">
        <v>84710000000000</v>
      </c>
      <c r="K980" s="5">
        <v>84500000000000</v>
      </c>
      <c r="L980" s="5">
        <v>84340000000000</v>
      </c>
      <c r="M980" s="5">
        <v>84240000000000</v>
      </c>
      <c r="N980" s="5">
        <v>84210000000000</v>
      </c>
      <c r="O980" s="5">
        <v>84230000000000</v>
      </c>
      <c r="P980" s="5">
        <v>84290000000000</v>
      </c>
      <c r="Q980" s="5">
        <v>84410000000000</v>
      </c>
      <c r="R980" s="5">
        <v>84580000000000</v>
      </c>
      <c r="S980" s="5">
        <v>84780000000000</v>
      </c>
      <c r="T980" s="5">
        <v>85000000000000</v>
      </c>
      <c r="U980" s="5">
        <v>85220000000000</v>
      </c>
      <c r="V980" s="5">
        <v>85410000000000</v>
      </c>
      <c r="W980" s="5">
        <v>85570000000000</v>
      </c>
      <c r="X980" s="5">
        <v>85950000000000</v>
      </c>
      <c r="Y980" s="5">
        <v>86340000000000</v>
      </c>
      <c r="Z980" s="5">
        <v>86720000000000</v>
      </c>
      <c r="AA980" s="5">
        <v>87080000000000</v>
      </c>
      <c r="AB980" s="5">
        <v>87420000000000</v>
      </c>
      <c r="AC980" s="5">
        <v>87730000000000</v>
      </c>
      <c r="AD980" s="5">
        <v>88020000000000</v>
      </c>
      <c r="AE980" s="5">
        <v>88280000000000</v>
      </c>
      <c r="AF980" s="5">
        <v>88520000000000</v>
      </c>
      <c r="AG980" s="5">
        <v>88740000000000</v>
      </c>
    </row>
    <row r="981" spans="1:33" x14ac:dyDescent="0.45">
      <c r="A981" t="s">
        <v>1044</v>
      </c>
      <c r="B981" s="5">
        <v>173200000000000</v>
      </c>
      <c r="C981" s="5">
        <v>175300000000000</v>
      </c>
      <c r="D981" s="5">
        <v>177000000000000</v>
      </c>
      <c r="E981" s="5">
        <v>179600000000000</v>
      </c>
      <c r="F981" s="5">
        <v>182600000000000</v>
      </c>
      <c r="G981" s="5">
        <v>185900000000000</v>
      </c>
      <c r="H981" s="5">
        <v>189200000000000</v>
      </c>
      <c r="I981" s="5">
        <v>192200000000000</v>
      </c>
      <c r="J981" s="5">
        <v>195200000000000</v>
      </c>
      <c r="K981" s="5">
        <v>198400000000000</v>
      </c>
      <c r="L981" s="5">
        <v>201300000000000</v>
      </c>
      <c r="M981" s="5">
        <v>203900000000000</v>
      </c>
      <c r="N981" s="5">
        <v>206400000000000</v>
      </c>
      <c r="O981" s="5">
        <v>208800000000000</v>
      </c>
      <c r="P981" s="5">
        <v>211500000000000</v>
      </c>
      <c r="Q981" s="5">
        <v>214800000000000</v>
      </c>
      <c r="R981" s="5">
        <v>218200000000000</v>
      </c>
      <c r="S981" s="5">
        <v>221500000000000</v>
      </c>
      <c r="T981" s="5">
        <v>225100000000000</v>
      </c>
      <c r="U981" s="5">
        <v>228700000000000</v>
      </c>
      <c r="V981" s="5">
        <v>231700000000000</v>
      </c>
      <c r="W981" s="5">
        <v>233300000000000</v>
      </c>
      <c r="X981" s="5">
        <v>234700000000000</v>
      </c>
      <c r="Y981" s="5">
        <v>237900000000000</v>
      </c>
      <c r="Z981" s="5">
        <v>240900000000000</v>
      </c>
      <c r="AA981" s="5">
        <v>243200000000000</v>
      </c>
      <c r="AB981" s="5">
        <v>244600000000000</v>
      </c>
      <c r="AC981" s="5">
        <v>245700000000000</v>
      </c>
      <c r="AD981" s="5">
        <v>246000000000000</v>
      </c>
      <c r="AE981" s="5">
        <v>245800000000000</v>
      </c>
      <c r="AF981" s="5">
        <v>245500000000000</v>
      </c>
      <c r="AG981" s="5">
        <v>245000000000000</v>
      </c>
    </row>
    <row r="982" spans="1:33" x14ac:dyDescent="0.45">
      <c r="A982" t="s">
        <v>1045</v>
      </c>
      <c r="B982" s="5">
        <v>16140000</v>
      </c>
      <c r="C982" s="5">
        <v>16270000</v>
      </c>
      <c r="D982" s="5">
        <v>16400000</v>
      </c>
      <c r="E982" s="5">
        <v>16520000</v>
      </c>
      <c r="F982" s="5">
        <v>16630000</v>
      </c>
      <c r="G982" s="5">
        <v>16750000</v>
      </c>
      <c r="H982" s="5">
        <v>16870000</v>
      </c>
      <c r="I982" s="5">
        <v>16980000</v>
      </c>
      <c r="J982" s="5">
        <v>17110000</v>
      </c>
      <c r="K982" s="5">
        <v>17230000</v>
      </c>
      <c r="L982" s="5">
        <v>17330000</v>
      </c>
      <c r="M982" s="5">
        <v>17430000</v>
      </c>
      <c r="N982" s="5">
        <v>17530000</v>
      </c>
      <c r="O982" s="5">
        <v>17630000</v>
      </c>
      <c r="P982" s="5">
        <v>17720000</v>
      </c>
      <c r="Q982" s="5">
        <v>17800000</v>
      </c>
      <c r="R982" s="5">
        <v>17880000</v>
      </c>
      <c r="S982" s="5">
        <v>17960000</v>
      </c>
      <c r="T982" s="5">
        <v>18050000</v>
      </c>
      <c r="U982" s="5">
        <v>18130000</v>
      </c>
      <c r="V982" s="5">
        <v>18210000</v>
      </c>
      <c r="W982" s="5">
        <v>18280000</v>
      </c>
      <c r="X982" s="5">
        <v>18430000</v>
      </c>
      <c r="Y982" s="5">
        <v>18580000</v>
      </c>
      <c r="Z982" s="5">
        <v>18720000</v>
      </c>
      <c r="AA982" s="5">
        <v>18870000</v>
      </c>
      <c r="AB982" s="5">
        <v>19010000</v>
      </c>
      <c r="AC982" s="5">
        <v>19150000</v>
      </c>
      <c r="AD982" s="5">
        <v>19290000</v>
      </c>
      <c r="AE982" s="5">
        <v>19430000</v>
      </c>
      <c r="AF982" s="5">
        <v>19580000</v>
      </c>
      <c r="AG982" s="5">
        <v>19720000</v>
      </c>
    </row>
    <row r="983" spans="1:33" x14ac:dyDescent="0.45">
      <c r="A983" t="s">
        <v>1046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1047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1050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1051</v>
      </c>
      <c r="B988" s="5">
        <v>85090000000000</v>
      </c>
      <c r="C988" s="5">
        <v>85080000000000</v>
      </c>
      <c r="D988" s="5">
        <v>85040000000000</v>
      </c>
      <c r="E988" s="5">
        <v>84910000000000</v>
      </c>
      <c r="F988" s="5">
        <v>84690000000000</v>
      </c>
      <c r="G988" s="5">
        <v>84450000000000</v>
      </c>
      <c r="H988" s="5">
        <v>84170000000000</v>
      </c>
      <c r="I988" s="5">
        <v>83820000000000</v>
      </c>
      <c r="J988" s="5">
        <v>83550000000000</v>
      </c>
      <c r="K988" s="5">
        <v>83250000000000</v>
      </c>
      <c r="L988" s="5">
        <v>82870000000000</v>
      </c>
      <c r="M988" s="5">
        <v>82530000000000</v>
      </c>
      <c r="N988" s="5">
        <v>82180000000000</v>
      </c>
      <c r="O988" s="5">
        <v>81860000000000</v>
      </c>
      <c r="P988" s="5">
        <v>81500000000000</v>
      </c>
      <c r="Q988" s="5">
        <v>81190000000000</v>
      </c>
      <c r="R988" s="5">
        <v>80890000000000</v>
      </c>
      <c r="S988" s="5">
        <v>80680000000000</v>
      </c>
      <c r="T988" s="5">
        <v>80520000000000</v>
      </c>
      <c r="U988" s="5">
        <v>80410000000000</v>
      </c>
      <c r="V988" s="5">
        <v>80350000000000</v>
      </c>
      <c r="W988" s="5">
        <v>80320000000000</v>
      </c>
      <c r="X988" s="5">
        <v>80350000000000</v>
      </c>
      <c r="Y988" s="5">
        <v>80440000000000</v>
      </c>
      <c r="Z988" s="5">
        <v>80590000000000</v>
      </c>
      <c r="AA988" s="5">
        <v>80790000000000</v>
      </c>
      <c r="AB988" s="5">
        <v>81030000000000</v>
      </c>
      <c r="AC988" s="5">
        <v>81270000000000</v>
      </c>
      <c r="AD988" s="5">
        <v>81570000000000</v>
      </c>
      <c r="AE988" s="5">
        <v>81890000000000</v>
      </c>
      <c r="AF988" s="5">
        <v>82210000000000</v>
      </c>
      <c r="AG988" s="5">
        <v>82540000000000</v>
      </c>
    </row>
    <row r="989" spans="1:33" x14ac:dyDescent="0.45">
      <c r="A989" t="s">
        <v>1052</v>
      </c>
      <c r="B989" s="5">
        <v>293500000000</v>
      </c>
      <c r="C989" s="5">
        <v>292400000000</v>
      </c>
      <c r="D989" s="5">
        <v>291300000000</v>
      </c>
      <c r="E989" s="5">
        <v>290400000000</v>
      </c>
      <c r="F989" s="5">
        <v>289800000000</v>
      </c>
      <c r="G989" s="5">
        <v>289200000000</v>
      </c>
      <c r="H989" s="5">
        <v>288600000000</v>
      </c>
      <c r="I989" s="5">
        <v>288300000000</v>
      </c>
      <c r="J989" s="5">
        <v>287900000000</v>
      </c>
      <c r="K989" s="5">
        <v>287500000000</v>
      </c>
      <c r="L989" s="5">
        <v>287400000000</v>
      </c>
      <c r="M989" s="5">
        <v>287700000000</v>
      </c>
      <c r="N989" s="5">
        <v>288000000000</v>
      </c>
      <c r="O989" s="5">
        <v>288200000000</v>
      </c>
      <c r="P989" s="5">
        <v>288600000000</v>
      </c>
      <c r="Q989" s="5">
        <v>289100000000</v>
      </c>
      <c r="R989" s="5">
        <v>289900000000</v>
      </c>
      <c r="S989" s="5">
        <v>290900000000</v>
      </c>
      <c r="T989" s="5">
        <v>292000000000</v>
      </c>
      <c r="U989" s="5">
        <v>293200000000</v>
      </c>
      <c r="V989" s="5">
        <v>294800000000</v>
      </c>
      <c r="W989" s="5">
        <v>296500000000</v>
      </c>
      <c r="X989" s="5">
        <v>298000000000</v>
      </c>
      <c r="Y989" s="5">
        <v>299100000000</v>
      </c>
      <c r="Z989" s="5">
        <v>300300000000</v>
      </c>
      <c r="AA989" s="5">
        <v>301900000000</v>
      </c>
      <c r="AB989" s="5">
        <v>303800000000</v>
      </c>
      <c r="AC989" s="5">
        <v>305800000000</v>
      </c>
      <c r="AD989" s="5">
        <v>307800000000</v>
      </c>
      <c r="AE989" s="5">
        <v>309800000000</v>
      </c>
      <c r="AF989" s="5">
        <v>311600000000</v>
      </c>
      <c r="AG989" s="5">
        <v>313300000000</v>
      </c>
    </row>
    <row r="990" spans="1:33" x14ac:dyDescent="0.45">
      <c r="A990" t="s">
        <v>1053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1054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1055</v>
      </c>
      <c r="B992" s="5">
        <v>84380000000000</v>
      </c>
      <c r="C992" s="5">
        <v>84650000000000</v>
      </c>
      <c r="D992" s="5">
        <v>84930000000000</v>
      </c>
      <c r="E992" s="5">
        <v>85220000000000</v>
      </c>
      <c r="F992" s="5">
        <v>85530000000000</v>
      </c>
      <c r="G992" s="5">
        <v>85890000000000</v>
      </c>
      <c r="H992" s="5">
        <v>86300000000000</v>
      </c>
      <c r="I992" s="5">
        <v>86790000000000</v>
      </c>
      <c r="J992" s="5">
        <v>87330000000000</v>
      </c>
      <c r="K992" s="5">
        <v>87890000000000</v>
      </c>
      <c r="L992" s="5">
        <v>88450000000000</v>
      </c>
      <c r="M992" s="5">
        <v>89000000000000</v>
      </c>
      <c r="N992" s="5">
        <v>89560000000000</v>
      </c>
      <c r="O992" s="5">
        <v>90110000000000</v>
      </c>
      <c r="P992" s="5">
        <v>90630000000000</v>
      </c>
      <c r="Q992" s="5">
        <v>91170000000000</v>
      </c>
      <c r="R992" s="5">
        <v>91740000000000</v>
      </c>
      <c r="S992" s="5">
        <v>92330000000000</v>
      </c>
      <c r="T992" s="5">
        <v>92930000000000</v>
      </c>
      <c r="U992" s="5">
        <v>93540000000000</v>
      </c>
      <c r="V992" s="5">
        <v>94130000000000</v>
      </c>
      <c r="W992" s="5">
        <v>94720000000000</v>
      </c>
      <c r="X992" s="5">
        <v>95630000000000</v>
      </c>
      <c r="Y992" s="5">
        <v>96540000000000</v>
      </c>
      <c r="Z992" s="5">
        <v>97470000000000</v>
      </c>
      <c r="AA992" s="5">
        <v>98400000000000</v>
      </c>
      <c r="AB992" s="5">
        <v>99340000000000</v>
      </c>
      <c r="AC992" s="5">
        <v>100300000000000</v>
      </c>
      <c r="AD992" s="5">
        <v>101300000000000</v>
      </c>
      <c r="AE992" s="5">
        <v>102200000000000</v>
      </c>
      <c r="AF992" s="5">
        <v>103200000000000</v>
      </c>
      <c r="AG992" s="5">
        <v>104200000000000</v>
      </c>
    </row>
    <row r="993" spans="1:33" x14ac:dyDescent="0.45">
      <c r="A993" t="s">
        <v>1056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1057</v>
      </c>
      <c r="B994" s="5">
        <v>59580000000</v>
      </c>
      <c r="C994" s="5">
        <v>62070000000</v>
      </c>
      <c r="D994" s="5">
        <v>64320000000</v>
      </c>
      <c r="E994" s="5">
        <v>66180000000</v>
      </c>
      <c r="F994" s="5">
        <v>67570000000</v>
      </c>
      <c r="G994" s="5">
        <v>68450000000</v>
      </c>
      <c r="H994" s="5">
        <v>68700000000</v>
      </c>
      <c r="I994" s="5">
        <v>68210000000</v>
      </c>
      <c r="J994" s="5">
        <v>67030000000</v>
      </c>
      <c r="K994" s="5">
        <v>65060000000</v>
      </c>
      <c r="L994" s="5">
        <v>62240000000</v>
      </c>
      <c r="M994" s="5">
        <v>58740000000</v>
      </c>
      <c r="N994" s="5">
        <v>54720000000</v>
      </c>
      <c r="O994" s="5">
        <v>50370000000</v>
      </c>
      <c r="P994" s="5">
        <v>45820000000</v>
      </c>
      <c r="Q994" s="5">
        <v>41300000000</v>
      </c>
      <c r="R994" s="5">
        <v>36900000000</v>
      </c>
      <c r="S994" s="5">
        <v>32780000000</v>
      </c>
      <c r="T994" s="5">
        <v>28980000000</v>
      </c>
      <c r="U994" s="5">
        <v>25530000000</v>
      </c>
      <c r="V994" s="5">
        <v>22390000000</v>
      </c>
      <c r="W994" s="5">
        <v>19520000000</v>
      </c>
      <c r="X994" s="5">
        <v>16880000000</v>
      </c>
      <c r="Y994" s="5">
        <v>14450000000</v>
      </c>
      <c r="Z994" s="5">
        <v>12200000000</v>
      </c>
      <c r="AA994" s="5">
        <v>10140000000</v>
      </c>
      <c r="AB994" s="5">
        <v>8278000000</v>
      </c>
      <c r="AC994" s="5">
        <v>6631000000</v>
      </c>
      <c r="AD994" s="5">
        <v>5210000000</v>
      </c>
      <c r="AE994" s="5">
        <v>4010000000</v>
      </c>
      <c r="AF994" s="5">
        <v>3020000000</v>
      </c>
      <c r="AG994" s="5">
        <v>2224000000</v>
      </c>
    </row>
    <row r="995" spans="1:33" x14ac:dyDescent="0.45">
      <c r="A995" t="s">
        <v>1058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1059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1061</v>
      </c>
      <c r="B998" s="5">
        <v>4900000000</v>
      </c>
      <c r="C998" s="5">
        <v>4803000000</v>
      </c>
      <c r="D998" s="5">
        <v>4647000000</v>
      </c>
      <c r="E998" s="5">
        <v>4444000000</v>
      </c>
      <c r="F998" s="5">
        <v>4213000000</v>
      </c>
      <c r="G998" s="5">
        <v>3972000000</v>
      </c>
      <c r="H998" s="5">
        <v>3742000000</v>
      </c>
      <c r="I998" s="5">
        <v>3537000000</v>
      </c>
      <c r="J998" s="5">
        <v>3368000000</v>
      </c>
      <c r="K998" s="5">
        <v>3237000000</v>
      </c>
      <c r="L998" s="5">
        <v>3143000000</v>
      </c>
      <c r="M998" s="5">
        <v>3082000000</v>
      </c>
      <c r="N998" s="5">
        <v>3048000000</v>
      </c>
      <c r="O998" s="5">
        <v>3033000000</v>
      </c>
      <c r="P998" s="5">
        <v>3031000000</v>
      </c>
      <c r="Q998" s="5">
        <v>3037000000</v>
      </c>
      <c r="R998" s="5">
        <v>3049000000</v>
      </c>
      <c r="S998" s="5">
        <v>3064000000</v>
      </c>
      <c r="T998" s="5">
        <v>3080000000</v>
      </c>
      <c r="U998" s="5">
        <v>3097000000</v>
      </c>
      <c r="V998" s="5">
        <v>3113000000</v>
      </c>
      <c r="W998" s="5">
        <v>3130000000</v>
      </c>
      <c r="X998" s="5">
        <v>3159000000</v>
      </c>
      <c r="Y998" s="5">
        <v>3188000000</v>
      </c>
      <c r="Z998" s="5">
        <v>3218000000</v>
      </c>
      <c r="AA998" s="5">
        <v>3249000000</v>
      </c>
      <c r="AB998" s="5">
        <v>3279000000</v>
      </c>
      <c r="AC998" s="5">
        <v>3310000000</v>
      </c>
      <c r="AD998" s="5">
        <v>3342000000</v>
      </c>
      <c r="AE998" s="5">
        <v>3374000000</v>
      </c>
      <c r="AF998" s="5">
        <v>3406000000</v>
      </c>
      <c r="AG998" s="5">
        <v>3439000000</v>
      </c>
    </row>
    <row r="999" spans="1:33" x14ac:dyDescent="0.45">
      <c r="A999" t="s">
        <v>1062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1063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5">
      <c r="A1001" t="s">
        <v>1064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1069</v>
      </c>
      <c r="B1006" s="5">
        <v>13710000000000</v>
      </c>
      <c r="C1006" s="5">
        <v>13680000000000</v>
      </c>
      <c r="D1006" s="5">
        <v>13650000000000</v>
      </c>
      <c r="E1006" s="5">
        <v>13620000000000</v>
      </c>
      <c r="F1006" s="5">
        <v>13570000000000</v>
      </c>
      <c r="G1006" s="5">
        <v>13540000000000</v>
      </c>
      <c r="H1006" s="5">
        <v>13500000000000</v>
      </c>
      <c r="I1006" s="5">
        <v>13460000000000</v>
      </c>
      <c r="J1006" s="5">
        <v>13440000000000</v>
      </c>
      <c r="K1006" s="5">
        <v>13420000000000</v>
      </c>
      <c r="L1006" s="5">
        <v>13390000000000</v>
      </c>
      <c r="M1006" s="5">
        <v>13370000000000</v>
      </c>
      <c r="N1006" s="5">
        <v>13350000000000</v>
      </c>
      <c r="O1006" s="5">
        <v>13350000000000</v>
      </c>
      <c r="P1006" s="5">
        <v>13340000000000</v>
      </c>
      <c r="Q1006" s="5">
        <v>13350000000000</v>
      </c>
      <c r="R1006" s="5">
        <v>13370000000000</v>
      </c>
      <c r="S1006" s="5">
        <v>13410000000000</v>
      </c>
      <c r="T1006" s="5">
        <v>13470000000000</v>
      </c>
      <c r="U1006" s="5">
        <v>13530000000000</v>
      </c>
      <c r="V1006" s="5">
        <v>13600000000000</v>
      </c>
      <c r="W1006" s="5">
        <v>13670000000000</v>
      </c>
      <c r="X1006" s="5">
        <v>13760000000000</v>
      </c>
      <c r="Y1006" s="5">
        <v>13850000000000</v>
      </c>
      <c r="Z1006" s="5">
        <v>13930000000000</v>
      </c>
      <c r="AA1006" s="5">
        <v>14000000000000</v>
      </c>
      <c r="AB1006" s="5">
        <v>14070000000000</v>
      </c>
      <c r="AC1006" s="5">
        <v>14120000000000</v>
      </c>
      <c r="AD1006" s="5">
        <v>14180000000000</v>
      </c>
      <c r="AE1006" s="5">
        <v>14250000000000</v>
      </c>
      <c r="AF1006" s="5">
        <v>14310000000000</v>
      </c>
      <c r="AG1006" s="5">
        <v>14380000000000</v>
      </c>
    </row>
    <row r="1007" spans="1:33" x14ac:dyDescent="0.45">
      <c r="A1007" t="s">
        <v>1070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1071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1072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1075</v>
      </c>
      <c r="B1012" s="5">
        <v>13460000000</v>
      </c>
      <c r="C1012" s="5">
        <v>13580000000</v>
      </c>
      <c r="D1012" s="5">
        <v>13710000000</v>
      </c>
      <c r="E1012" s="5">
        <v>13820000000</v>
      </c>
      <c r="F1012" s="5">
        <v>13920000000</v>
      </c>
      <c r="G1012" s="5">
        <v>14030000000</v>
      </c>
      <c r="H1012" s="5">
        <v>14130000000</v>
      </c>
      <c r="I1012" s="5">
        <v>14230000000</v>
      </c>
      <c r="J1012" s="5">
        <v>14330000000</v>
      </c>
      <c r="K1012" s="5">
        <v>14410000000</v>
      </c>
      <c r="L1012" s="5">
        <v>14480000000</v>
      </c>
      <c r="M1012" s="5">
        <v>14540000000</v>
      </c>
      <c r="N1012" s="5">
        <v>14600000000</v>
      </c>
      <c r="O1012" s="5">
        <v>14650000000</v>
      </c>
      <c r="P1012" s="5">
        <v>14680000000</v>
      </c>
      <c r="Q1012" s="5">
        <v>14710000000</v>
      </c>
      <c r="R1012" s="5">
        <v>14740000000</v>
      </c>
      <c r="S1012" s="5">
        <v>14770000000</v>
      </c>
      <c r="T1012" s="5">
        <v>14810000000</v>
      </c>
      <c r="U1012" s="5">
        <v>14850000000</v>
      </c>
      <c r="V1012" s="5">
        <v>14890000000</v>
      </c>
      <c r="W1012" s="5">
        <v>14930000000</v>
      </c>
      <c r="X1012" s="5">
        <v>15030000000</v>
      </c>
      <c r="Y1012" s="5">
        <v>15140000000</v>
      </c>
      <c r="Z1012" s="5">
        <v>15240000000</v>
      </c>
      <c r="AA1012" s="5">
        <v>15340000000</v>
      </c>
      <c r="AB1012" s="5">
        <v>15450000000</v>
      </c>
      <c r="AC1012" s="5">
        <v>15540000000</v>
      </c>
      <c r="AD1012" s="5">
        <v>15650000000</v>
      </c>
      <c r="AE1012" s="5">
        <v>15760000000</v>
      </c>
      <c r="AF1012" s="5">
        <v>15870000000</v>
      </c>
      <c r="AG1012" s="5">
        <v>15980000000</v>
      </c>
    </row>
    <row r="1013" spans="1:33" x14ac:dyDescent="0.45">
      <c r="A1013" t="s">
        <v>1076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1077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1080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1081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1082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1083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1087</v>
      </c>
      <c r="B1024" s="5">
        <v>10490000000000</v>
      </c>
      <c r="C1024" s="5">
        <v>10540000000000</v>
      </c>
      <c r="D1024" s="5">
        <v>10590000000000</v>
      </c>
      <c r="E1024" s="5">
        <v>10630000000000</v>
      </c>
      <c r="F1024" s="5">
        <v>10660000000000</v>
      </c>
      <c r="G1024" s="5">
        <v>10700000000000</v>
      </c>
      <c r="H1024" s="5">
        <v>10730000000000</v>
      </c>
      <c r="I1024" s="5">
        <v>10770000000000</v>
      </c>
      <c r="J1024" s="5">
        <v>10820000000000</v>
      </c>
      <c r="K1024" s="5">
        <v>10870000000000</v>
      </c>
      <c r="L1024" s="5">
        <v>10910000000000</v>
      </c>
      <c r="M1024" s="5">
        <v>10970000000000</v>
      </c>
      <c r="N1024" s="5">
        <v>11020000000000</v>
      </c>
      <c r="O1024" s="5">
        <v>11080000000000</v>
      </c>
      <c r="P1024" s="5">
        <v>11120000000000</v>
      </c>
      <c r="Q1024" s="5">
        <v>11160000000000</v>
      </c>
      <c r="R1024" s="5">
        <v>11190000000000</v>
      </c>
      <c r="S1024" s="5">
        <v>11220000000000</v>
      </c>
      <c r="T1024" s="5">
        <v>11250000000000</v>
      </c>
      <c r="U1024" s="5">
        <v>11270000000000</v>
      </c>
      <c r="V1024" s="5">
        <v>11290000000000</v>
      </c>
      <c r="W1024" s="5">
        <v>11310000000000</v>
      </c>
      <c r="X1024" s="5">
        <v>11340000000000</v>
      </c>
      <c r="Y1024" s="5">
        <v>11380000000000</v>
      </c>
      <c r="Z1024" s="5">
        <v>11430000000000</v>
      </c>
      <c r="AA1024" s="5">
        <v>11480000000000</v>
      </c>
      <c r="AB1024" s="5">
        <v>11540000000000</v>
      </c>
      <c r="AC1024" s="5">
        <v>11600000000000</v>
      </c>
      <c r="AD1024" s="5">
        <v>11670000000000</v>
      </c>
      <c r="AE1024" s="5">
        <v>11740000000000</v>
      </c>
      <c r="AF1024" s="5">
        <v>11800000000000</v>
      </c>
      <c r="AG1024" s="5">
        <v>11870000000000</v>
      </c>
    </row>
    <row r="1025" spans="1:33" x14ac:dyDescent="0.45">
      <c r="A1025" t="s">
        <v>1088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1089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1090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1091</v>
      </c>
      <c r="B1028" s="5">
        <v>5381000000000</v>
      </c>
      <c r="C1028" s="5">
        <v>5270000000000</v>
      </c>
      <c r="D1028" s="5">
        <v>5189000000000</v>
      </c>
      <c r="E1028" s="5">
        <v>5135000000000</v>
      </c>
      <c r="F1028" s="5">
        <v>5104000000000</v>
      </c>
      <c r="G1028" s="5">
        <v>5090000000000</v>
      </c>
      <c r="H1028" s="5">
        <v>5091000000000</v>
      </c>
      <c r="I1028" s="5">
        <v>5102000000000</v>
      </c>
      <c r="J1028" s="5">
        <v>5119000000000</v>
      </c>
      <c r="K1028" s="5">
        <v>5140000000000</v>
      </c>
      <c r="L1028" s="5">
        <v>5162000000000</v>
      </c>
      <c r="M1028" s="5">
        <v>5185000000000</v>
      </c>
      <c r="N1028" s="5">
        <v>5210000000000</v>
      </c>
      <c r="O1028" s="5">
        <v>5234000000000</v>
      </c>
      <c r="P1028" s="5">
        <v>5258000000000</v>
      </c>
      <c r="Q1028" s="5">
        <v>5282000000000</v>
      </c>
      <c r="R1028" s="5">
        <v>5308000000000</v>
      </c>
      <c r="S1028" s="5">
        <v>5335000000000</v>
      </c>
      <c r="T1028" s="5">
        <v>5362000000000</v>
      </c>
      <c r="U1028" s="5">
        <v>5389000000000</v>
      </c>
      <c r="V1028" s="5">
        <v>5416000000000</v>
      </c>
      <c r="W1028" s="5">
        <v>5443000000000</v>
      </c>
      <c r="X1028" s="5">
        <v>5497000000000</v>
      </c>
      <c r="Y1028" s="5">
        <v>5552000000000</v>
      </c>
      <c r="Z1028" s="5">
        <v>5606000000000</v>
      </c>
      <c r="AA1028" s="5">
        <v>5661000000000</v>
      </c>
      <c r="AB1028" s="5">
        <v>5717000000000</v>
      </c>
      <c r="AC1028" s="5">
        <v>5773000000000</v>
      </c>
      <c r="AD1028" s="5">
        <v>5829000000000</v>
      </c>
      <c r="AE1028" s="5">
        <v>5886000000000</v>
      </c>
      <c r="AF1028" s="5">
        <v>5943000000000</v>
      </c>
      <c r="AG1028" s="5">
        <v>6001000000000</v>
      </c>
    </row>
    <row r="1029" spans="1:33" x14ac:dyDescent="0.45">
      <c r="A1029" t="s">
        <v>1092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1093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1094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1099</v>
      </c>
      <c r="B1036" s="5">
        <v>6811000000000</v>
      </c>
      <c r="C1036" s="5">
        <v>6858000000000</v>
      </c>
      <c r="D1036" s="5">
        <v>6902000000000</v>
      </c>
      <c r="E1036" s="5">
        <v>6939000000000</v>
      </c>
      <c r="F1036" s="5">
        <v>6973000000000</v>
      </c>
      <c r="G1036" s="5">
        <v>7004000000000</v>
      </c>
      <c r="H1036" s="5">
        <v>7034000000000</v>
      </c>
      <c r="I1036" s="5">
        <v>7058000000000</v>
      </c>
      <c r="J1036" s="5">
        <v>7082000000000</v>
      </c>
      <c r="K1036" s="5">
        <v>7103000000000</v>
      </c>
      <c r="L1036" s="5">
        <v>7116000000000</v>
      </c>
      <c r="M1036" s="5">
        <v>7130000000000</v>
      </c>
      <c r="N1036" s="5">
        <v>7143000000000</v>
      </c>
      <c r="O1036" s="5">
        <v>7158000000000</v>
      </c>
      <c r="P1036" s="5">
        <v>7168000000000</v>
      </c>
      <c r="Q1036" s="5">
        <v>7181000000000</v>
      </c>
      <c r="R1036" s="5">
        <v>7194000000000</v>
      </c>
      <c r="S1036" s="5">
        <v>7213000000000</v>
      </c>
      <c r="T1036" s="5">
        <v>7233000000000</v>
      </c>
      <c r="U1036" s="5">
        <v>7254000000000</v>
      </c>
      <c r="V1036" s="5">
        <v>7274000000000</v>
      </c>
      <c r="W1036" s="5">
        <v>7293000000000</v>
      </c>
      <c r="X1036" s="5">
        <v>7301000000000</v>
      </c>
      <c r="Y1036" s="5">
        <v>7310000000000</v>
      </c>
      <c r="Z1036" s="5">
        <v>7315000000000</v>
      </c>
      <c r="AA1036" s="5">
        <v>7318000000000</v>
      </c>
      <c r="AB1036" s="5">
        <v>7316000000000</v>
      </c>
      <c r="AC1036" s="5">
        <v>7310000000000</v>
      </c>
      <c r="AD1036" s="5">
        <v>7303000000000</v>
      </c>
      <c r="AE1036" s="5">
        <v>7295000000000</v>
      </c>
      <c r="AF1036" s="5">
        <v>7285000000000</v>
      </c>
      <c r="AG1036" s="5">
        <v>7274000000000</v>
      </c>
    </row>
    <row r="1037" spans="1:33" x14ac:dyDescent="0.45">
      <c r="A1037" t="s">
        <v>1100</v>
      </c>
      <c r="B1037" s="5">
        <v>16130000000000</v>
      </c>
      <c r="C1037" s="5">
        <v>15730000000000</v>
      </c>
      <c r="D1037" s="5">
        <v>15340000000000</v>
      </c>
      <c r="E1037" s="5">
        <v>14970000000000</v>
      </c>
      <c r="F1037" s="5">
        <v>14630000000000</v>
      </c>
      <c r="G1037" s="5">
        <v>14310000000000</v>
      </c>
      <c r="H1037" s="5">
        <v>14010000000000</v>
      </c>
      <c r="I1037" s="5">
        <v>13760000000000</v>
      </c>
      <c r="J1037" s="5">
        <v>13540000000000</v>
      </c>
      <c r="K1037" s="5">
        <v>13360000000000</v>
      </c>
      <c r="L1037" s="5">
        <v>13200000000000</v>
      </c>
      <c r="M1037" s="5">
        <v>13080000000000</v>
      </c>
      <c r="N1037" s="5">
        <v>12970000000000</v>
      </c>
      <c r="O1037" s="5">
        <v>12880000000000</v>
      </c>
      <c r="P1037" s="5">
        <v>12810000000000</v>
      </c>
      <c r="Q1037" s="5">
        <v>12730000000000</v>
      </c>
      <c r="R1037" s="5">
        <v>12670000000000</v>
      </c>
      <c r="S1037" s="5">
        <v>12610000000000</v>
      </c>
      <c r="T1037" s="5">
        <v>12550000000000</v>
      </c>
      <c r="U1037" s="5">
        <v>12490000000000</v>
      </c>
      <c r="V1037" s="5">
        <v>12440000000000</v>
      </c>
      <c r="W1037" s="5">
        <v>12390000000000</v>
      </c>
      <c r="X1037" s="5">
        <v>12330000000000</v>
      </c>
      <c r="Y1037" s="5">
        <v>12280000000000</v>
      </c>
      <c r="Z1037" s="5">
        <v>12230000000000</v>
      </c>
      <c r="AA1037" s="5">
        <v>12180000000000</v>
      </c>
      <c r="AB1037" s="5">
        <v>12130000000000</v>
      </c>
      <c r="AC1037" s="5">
        <v>12080000000000</v>
      </c>
      <c r="AD1037" s="5">
        <v>12020000000000</v>
      </c>
      <c r="AE1037" s="5">
        <v>11970000000000</v>
      </c>
      <c r="AF1037" s="5">
        <v>11910000000000</v>
      </c>
      <c r="AG1037" s="5">
        <v>11850000000000</v>
      </c>
    </row>
    <row r="1038" spans="1:33" x14ac:dyDescent="0.45">
      <c r="A1038" t="s">
        <v>1101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1102</v>
      </c>
      <c r="B1039" s="5">
        <v>2982000000000</v>
      </c>
      <c r="C1039" s="5">
        <v>2904000000000</v>
      </c>
      <c r="D1039" s="5">
        <v>2883000000000</v>
      </c>
      <c r="E1039" s="5">
        <v>2879000000000</v>
      </c>
      <c r="F1039" s="5">
        <v>2877000000000</v>
      </c>
      <c r="G1039" s="5">
        <v>2877000000000</v>
      </c>
      <c r="H1039" s="5">
        <v>2883000000000</v>
      </c>
      <c r="I1039" s="5">
        <v>2897000000000</v>
      </c>
      <c r="J1039" s="5">
        <v>2913000000000</v>
      </c>
      <c r="K1039" s="5">
        <v>2928000000000</v>
      </c>
      <c r="L1039" s="5">
        <v>2943000000000</v>
      </c>
      <c r="M1039" s="5">
        <v>2958000000000</v>
      </c>
      <c r="N1039" s="5">
        <v>2977000000000</v>
      </c>
      <c r="O1039" s="5">
        <v>2998000000000</v>
      </c>
      <c r="P1039" s="5">
        <v>3021000000000</v>
      </c>
      <c r="Q1039" s="5">
        <v>3044000000000</v>
      </c>
      <c r="R1039" s="5">
        <v>3067000000000</v>
      </c>
      <c r="S1039" s="5">
        <v>3083000000000</v>
      </c>
      <c r="T1039" s="5">
        <v>3098000000000</v>
      </c>
      <c r="U1039" s="5">
        <v>3111000000000</v>
      </c>
      <c r="V1039" s="5">
        <v>3123000000000</v>
      </c>
      <c r="W1039" s="5">
        <v>3133000000000</v>
      </c>
      <c r="X1039" s="5">
        <v>3154000000000</v>
      </c>
      <c r="Y1039" s="5">
        <v>3177000000000</v>
      </c>
      <c r="Z1039" s="5">
        <v>3200000000000</v>
      </c>
      <c r="AA1039" s="5">
        <v>3223000000000</v>
      </c>
      <c r="AB1039" s="5">
        <v>3247000000000</v>
      </c>
      <c r="AC1039" s="5">
        <v>3271000000000</v>
      </c>
      <c r="AD1039" s="5">
        <v>3294000000000</v>
      </c>
      <c r="AE1039" s="5">
        <v>3317000000000</v>
      </c>
      <c r="AF1039" s="5">
        <v>3340000000000</v>
      </c>
      <c r="AG1039" s="5">
        <v>3362000000000</v>
      </c>
    </row>
    <row r="1040" spans="1:33" x14ac:dyDescent="0.45">
      <c r="A1040" t="s">
        <v>1103</v>
      </c>
      <c r="B1040" s="5">
        <v>15920000000000</v>
      </c>
      <c r="C1040" s="5">
        <v>15840000000000</v>
      </c>
      <c r="D1040" s="5">
        <v>15760000000000</v>
      </c>
      <c r="E1040" s="5">
        <v>15660000000000</v>
      </c>
      <c r="F1040" s="5">
        <v>15570000000000</v>
      </c>
      <c r="G1040" s="5">
        <v>15490000000000</v>
      </c>
      <c r="H1040" s="5">
        <v>15410000000000</v>
      </c>
      <c r="I1040" s="5">
        <v>15350000000000</v>
      </c>
      <c r="J1040" s="5">
        <v>15300000000000</v>
      </c>
      <c r="K1040" s="5">
        <v>15260000000000</v>
      </c>
      <c r="L1040" s="5">
        <v>15230000000000</v>
      </c>
      <c r="M1040" s="5">
        <v>15220000000000</v>
      </c>
      <c r="N1040" s="5">
        <v>15210000000000</v>
      </c>
      <c r="O1040" s="5">
        <v>15220000000000</v>
      </c>
      <c r="P1040" s="5">
        <v>15230000000000</v>
      </c>
      <c r="Q1040" s="5">
        <v>15250000000000</v>
      </c>
      <c r="R1040" s="5">
        <v>15280000000000</v>
      </c>
      <c r="S1040" s="5">
        <v>15320000000000</v>
      </c>
      <c r="T1040" s="5">
        <v>15360000000000</v>
      </c>
      <c r="U1040" s="5">
        <v>15390000000000</v>
      </c>
      <c r="V1040" s="5">
        <v>15430000000000</v>
      </c>
      <c r="W1040" s="5">
        <v>15460000000000</v>
      </c>
      <c r="X1040" s="5">
        <v>15530000000000</v>
      </c>
      <c r="Y1040" s="5">
        <v>15600000000000</v>
      </c>
      <c r="Z1040" s="5">
        <v>15670000000000</v>
      </c>
      <c r="AA1040" s="5">
        <v>15730000000000</v>
      </c>
      <c r="AB1040" s="5">
        <v>15790000000000</v>
      </c>
      <c r="AC1040" s="5">
        <v>15850000000000</v>
      </c>
      <c r="AD1040" s="5">
        <v>15900000000000</v>
      </c>
      <c r="AE1040" s="5">
        <v>15950000000000</v>
      </c>
      <c r="AF1040" s="5">
        <v>15990000000000</v>
      </c>
      <c r="AG1040" s="5">
        <v>16030000000000</v>
      </c>
    </row>
    <row r="1041" spans="1:33" x14ac:dyDescent="0.45">
      <c r="A1041" t="s">
        <v>1104</v>
      </c>
      <c r="B1041" s="5">
        <v>31290000000000</v>
      </c>
      <c r="C1041" s="5">
        <v>31660000000000</v>
      </c>
      <c r="D1041" s="5">
        <v>31970000000000</v>
      </c>
      <c r="E1041" s="5">
        <v>32440000000000</v>
      </c>
      <c r="F1041" s="5">
        <v>32990000000000</v>
      </c>
      <c r="G1041" s="5">
        <v>33580000000000</v>
      </c>
      <c r="H1041" s="5">
        <v>34170000000000</v>
      </c>
      <c r="I1041" s="5">
        <v>34710000000000</v>
      </c>
      <c r="J1041" s="5">
        <v>35260000000000</v>
      </c>
      <c r="K1041" s="5">
        <v>35840000000000</v>
      </c>
      <c r="L1041" s="5">
        <v>36370000000000</v>
      </c>
      <c r="M1041" s="5">
        <v>36840000000000</v>
      </c>
      <c r="N1041" s="5">
        <v>37280000000000</v>
      </c>
      <c r="O1041" s="5">
        <v>37720000000000</v>
      </c>
      <c r="P1041" s="5">
        <v>38210000000000</v>
      </c>
      <c r="Q1041" s="5">
        <v>38800000000000</v>
      </c>
      <c r="R1041" s="5">
        <v>39420000000000</v>
      </c>
      <c r="S1041" s="5">
        <v>40010000000000</v>
      </c>
      <c r="T1041" s="5">
        <v>40660000000000</v>
      </c>
      <c r="U1041" s="5">
        <v>41300000000000</v>
      </c>
      <c r="V1041" s="5">
        <v>41860000000000</v>
      </c>
      <c r="W1041" s="5">
        <v>42140000000000</v>
      </c>
      <c r="X1041" s="5">
        <v>42400000000000</v>
      </c>
      <c r="Y1041" s="5">
        <v>42970000000000</v>
      </c>
      <c r="Z1041" s="5">
        <v>43520000000000</v>
      </c>
      <c r="AA1041" s="5">
        <v>43930000000000</v>
      </c>
      <c r="AB1041" s="5">
        <v>44190000000000</v>
      </c>
      <c r="AC1041" s="5">
        <v>44380000000000</v>
      </c>
      <c r="AD1041" s="5">
        <v>44440000000000</v>
      </c>
      <c r="AE1041" s="5">
        <v>44400000000000</v>
      </c>
      <c r="AF1041" s="5">
        <v>44350000000000</v>
      </c>
      <c r="AG1041" s="5">
        <v>44250000000000</v>
      </c>
    </row>
    <row r="1042" spans="1:33" x14ac:dyDescent="0.45">
      <c r="A1042" t="s">
        <v>1105</v>
      </c>
      <c r="B1042" s="5">
        <v>2916000</v>
      </c>
      <c r="C1042" s="5">
        <v>2939000</v>
      </c>
      <c r="D1042" s="5">
        <v>2962000</v>
      </c>
      <c r="E1042" s="5">
        <v>2984000</v>
      </c>
      <c r="F1042" s="5">
        <v>3004000</v>
      </c>
      <c r="G1042" s="5">
        <v>3026000</v>
      </c>
      <c r="H1042" s="5">
        <v>3047000</v>
      </c>
      <c r="I1042" s="5">
        <v>3068000</v>
      </c>
      <c r="J1042" s="5">
        <v>3090000</v>
      </c>
      <c r="K1042" s="5">
        <v>3112000</v>
      </c>
      <c r="L1042" s="5">
        <v>3130000</v>
      </c>
      <c r="M1042" s="5">
        <v>3149000</v>
      </c>
      <c r="N1042" s="5">
        <v>3167000</v>
      </c>
      <c r="O1042" s="5">
        <v>3185000</v>
      </c>
      <c r="P1042" s="5">
        <v>3201000</v>
      </c>
      <c r="Q1042" s="5">
        <v>3216000</v>
      </c>
      <c r="R1042" s="5">
        <v>3229000</v>
      </c>
      <c r="S1042" s="5">
        <v>3245000</v>
      </c>
      <c r="T1042" s="5">
        <v>3260000</v>
      </c>
      <c r="U1042" s="5">
        <v>3275000</v>
      </c>
      <c r="V1042" s="5">
        <v>3289000</v>
      </c>
      <c r="W1042" s="5">
        <v>3303000</v>
      </c>
      <c r="X1042" s="5">
        <v>3329000</v>
      </c>
      <c r="Y1042" s="5">
        <v>3356000</v>
      </c>
      <c r="Z1042" s="5">
        <v>3382000</v>
      </c>
      <c r="AA1042" s="5">
        <v>3408000</v>
      </c>
      <c r="AB1042" s="5">
        <v>3434000</v>
      </c>
      <c r="AC1042" s="5">
        <v>3459000</v>
      </c>
      <c r="AD1042" s="5">
        <v>3484000</v>
      </c>
      <c r="AE1042" s="5">
        <v>3510000</v>
      </c>
      <c r="AF1042" s="5">
        <v>3536000</v>
      </c>
      <c r="AG1042" s="5">
        <v>3562000</v>
      </c>
    </row>
    <row r="1043" spans="1:33" x14ac:dyDescent="0.45">
      <c r="A1043" t="s">
        <v>1106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1107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1111</v>
      </c>
      <c r="B1048" s="5">
        <v>15370000000000</v>
      </c>
      <c r="C1048" s="5">
        <v>15370000000000</v>
      </c>
      <c r="D1048" s="5">
        <v>15360000000000</v>
      </c>
      <c r="E1048" s="5">
        <v>15340000000000</v>
      </c>
      <c r="F1048" s="5">
        <v>15300000000000</v>
      </c>
      <c r="G1048" s="5">
        <v>15250000000000</v>
      </c>
      <c r="H1048" s="5">
        <v>15200000000000</v>
      </c>
      <c r="I1048" s="5">
        <v>15140000000000</v>
      </c>
      <c r="J1048" s="5">
        <v>15090000000000</v>
      </c>
      <c r="K1048" s="5">
        <v>15040000000000</v>
      </c>
      <c r="L1048" s="5">
        <v>14970000000000</v>
      </c>
      <c r="M1048" s="5">
        <v>14910000000000</v>
      </c>
      <c r="N1048" s="5">
        <v>14850000000000</v>
      </c>
      <c r="O1048" s="5">
        <v>14790000000000</v>
      </c>
      <c r="P1048" s="5">
        <v>14720000000000</v>
      </c>
      <c r="Q1048" s="5">
        <v>14670000000000</v>
      </c>
      <c r="R1048" s="5">
        <v>14610000000000</v>
      </c>
      <c r="S1048" s="5">
        <v>14570000000000</v>
      </c>
      <c r="T1048" s="5">
        <v>14540000000000</v>
      </c>
      <c r="U1048" s="5">
        <v>14530000000000</v>
      </c>
      <c r="V1048" s="5">
        <v>14510000000000</v>
      </c>
      <c r="W1048" s="5">
        <v>14510000000000</v>
      </c>
      <c r="X1048" s="5">
        <v>14510000000000</v>
      </c>
      <c r="Y1048" s="5">
        <v>14530000000000</v>
      </c>
      <c r="Z1048" s="5">
        <v>14560000000000</v>
      </c>
      <c r="AA1048" s="5">
        <v>14590000000000</v>
      </c>
      <c r="AB1048" s="5">
        <v>14640000000000</v>
      </c>
      <c r="AC1048" s="5">
        <v>14680000000000</v>
      </c>
      <c r="AD1048" s="5">
        <v>14730000000000</v>
      </c>
      <c r="AE1048" s="5">
        <v>14790000000000</v>
      </c>
      <c r="AF1048" s="5">
        <v>14850000000000</v>
      </c>
      <c r="AG1048" s="5">
        <v>14910000000000</v>
      </c>
    </row>
    <row r="1049" spans="1:33" x14ac:dyDescent="0.45">
      <c r="A1049" t="s">
        <v>1112</v>
      </c>
      <c r="B1049" s="5">
        <v>53010000000</v>
      </c>
      <c r="C1049" s="5">
        <v>52820000000</v>
      </c>
      <c r="D1049" s="5">
        <v>52630000000</v>
      </c>
      <c r="E1049" s="5">
        <v>52460000000</v>
      </c>
      <c r="F1049" s="5">
        <v>52350000000</v>
      </c>
      <c r="G1049" s="5">
        <v>52230000000</v>
      </c>
      <c r="H1049" s="5">
        <v>52130000000</v>
      </c>
      <c r="I1049" s="5">
        <v>52070000000</v>
      </c>
      <c r="J1049" s="5">
        <v>52000000000</v>
      </c>
      <c r="K1049" s="5">
        <v>51940000000</v>
      </c>
      <c r="L1049" s="5">
        <v>51920000000</v>
      </c>
      <c r="M1049" s="5">
        <v>51970000000</v>
      </c>
      <c r="N1049" s="5">
        <v>52020000000</v>
      </c>
      <c r="O1049" s="5">
        <v>52060000000</v>
      </c>
      <c r="P1049" s="5">
        <v>52130000000</v>
      </c>
      <c r="Q1049" s="5">
        <v>52220000000</v>
      </c>
      <c r="R1049" s="5">
        <v>52360000000</v>
      </c>
      <c r="S1049" s="5">
        <v>52550000000</v>
      </c>
      <c r="T1049" s="5">
        <v>52740000000</v>
      </c>
      <c r="U1049" s="5">
        <v>52960000000</v>
      </c>
      <c r="V1049" s="5">
        <v>53240000000</v>
      </c>
      <c r="W1049" s="5">
        <v>53550000000</v>
      </c>
      <c r="X1049" s="5">
        <v>53830000000</v>
      </c>
      <c r="Y1049" s="5">
        <v>54030000000</v>
      </c>
      <c r="Z1049" s="5">
        <v>54250000000</v>
      </c>
      <c r="AA1049" s="5">
        <v>54530000000</v>
      </c>
      <c r="AB1049" s="5">
        <v>54880000000</v>
      </c>
      <c r="AC1049" s="5">
        <v>55230000000</v>
      </c>
      <c r="AD1049" s="5">
        <v>55600000000</v>
      </c>
      <c r="AE1049" s="5">
        <v>55960000000</v>
      </c>
      <c r="AF1049" s="5">
        <v>56280000000</v>
      </c>
      <c r="AG1049" s="5">
        <v>56600000000</v>
      </c>
    </row>
    <row r="1050" spans="1:33" x14ac:dyDescent="0.45">
      <c r="A1050" t="s">
        <v>1113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1114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1115</v>
      </c>
      <c r="B1052" s="5">
        <v>15240000000000</v>
      </c>
      <c r="C1052" s="5">
        <v>15290000000000</v>
      </c>
      <c r="D1052" s="5">
        <v>15340000000000</v>
      </c>
      <c r="E1052" s="5">
        <v>15390000000000</v>
      </c>
      <c r="F1052" s="5">
        <v>15450000000000</v>
      </c>
      <c r="G1052" s="5">
        <v>15510000000000</v>
      </c>
      <c r="H1052" s="5">
        <v>15590000000000</v>
      </c>
      <c r="I1052" s="5">
        <v>15680000000000</v>
      </c>
      <c r="J1052" s="5">
        <v>15780000000000</v>
      </c>
      <c r="K1052" s="5">
        <v>15880000000000</v>
      </c>
      <c r="L1052" s="5">
        <v>15980000000000</v>
      </c>
      <c r="M1052" s="5">
        <v>16080000000000</v>
      </c>
      <c r="N1052" s="5">
        <v>16180000000000</v>
      </c>
      <c r="O1052" s="5">
        <v>16280000000000</v>
      </c>
      <c r="P1052" s="5">
        <v>16370000000000</v>
      </c>
      <c r="Q1052" s="5">
        <v>16470000000000</v>
      </c>
      <c r="R1052" s="5">
        <v>16570000000000</v>
      </c>
      <c r="S1052" s="5">
        <v>16680000000000</v>
      </c>
      <c r="T1052" s="5">
        <v>16790000000000</v>
      </c>
      <c r="U1052" s="5">
        <v>16900000000000</v>
      </c>
      <c r="V1052" s="5">
        <v>17000000000000</v>
      </c>
      <c r="W1052" s="5">
        <v>17110000000000</v>
      </c>
      <c r="X1052" s="5">
        <v>17270000000000</v>
      </c>
      <c r="Y1052" s="5">
        <v>17440000000000</v>
      </c>
      <c r="Z1052" s="5">
        <v>17610000000000</v>
      </c>
      <c r="AA1052" s="5">
        <v>17770000000000</v>
      </c>
      <c r="AB1052" s="5">
        <v>17940000000000</v>
      </c>
      <c r="AC1052" s="5">
        <v>18120000000000</v>
      </c>
      <c r="AD1052" s="5">
        <v>18290000000000</v>
      </c>
      <c r="AE1052" s="5">
        <v>18470000000000</v>
      </c>
      <c r="AF1052" s="5">
        <v>18640000000000</v>
      </c>
      <c r="AG1052" s="5">
        <v>18820000000000</v>
      </c>
    </row>
    <row r="1053" spans="1:33" x14ac:dyDescent="0.45">
      <c r="A1053" t="s">
        <v>1116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1117</v>
      </c>
      <c r="B1054" s="5">
        <v>10760000000</v>
      </c>
      <c r="C1054" s="5">
        <v>11210000000</v>
      </c>
      <c r="D1054" s="5">
        <v>11620000000</v>
      </c>
      <c r="E1054" s="5">
        <v>11950000000</v>
      </c>
      <c r="F1054" s="5">
        <v>12210000000</v>
      </c>
      <c r="G1054" s="5">
        <v>12360000000</v>
      </c>
      <c r="H1054" s="5">
        <v>12410000000</v>
      </c>
      <c r="I1054" s="5">
        <v>12320000000</v>
      </c>
      <c r="J1054" s="5">
        <v>12110000000</v>
      </c>
      <c r="K1054" s="5">
        <v>11750000000</v>
      </c>
      <c r="L1054" s="5">
        <v>11240000000</v>
      </c>
      <c r="M1054" s="5">
        <v>10610000000</v>
      </c>
      <c r="N1054" s="5">
        <v>9884000000</v>
      </c>
      <c r="O1054" s="5">
        <v>9098000000</v>
      </c>
      <c r="P1054" s="5">
        <v>8278000000</v>
      </c>
      <c r="Q1054" s="5">
        <v>7460000000</v>
      </c>
      <c r="R1054" s="5">
        <v>6665000000</v>
      </c>
      <c r="S1054" s="5">
        <v>5921000000</v>
      </c>
      <c r="T1054" s="5">
        <v>5236000000</v>
      </c>
      <c r="U1054" s="5">
        <v>4611000000</v>
      </c>
      <c r="V1054" s="5">
        <v>4045000000</v>
      </c>
      <c r="W1054" s="5">
        <v>3527000000</v>
      </c>
      <c r="X1054" s="5">
        <v>3050000000</v>
      </c>
      <c r="Y1054" s="5">
        <v>2610000000</v>
      </c>
      <c r="Z1054" s="5">
        <v>2203000000</v>
      </c>
      <c r="AA1054" s="5">
        <v>1831000000</v>
      </c>
      <c r="AB1054" s="5">
        <v>1495000000</v>
      </c>
      <c r="AC1054" s="5">
        <v>1198000000</v>
      </c>
      <c r="AD1054" s="5">
        <v>941200000</v>
      </c>
      <c r="AE1054" s="5">
        <v>724300000</v>
      </c>
      <c r="AF1054" s="5">
        <v>545500000</v>
      </c>
      <c r="AG1054" s="5">
        <v>401700000</v>
      </c>
    </row>
    <row r="1055" spans="1:33" x14ac:dyDescent="0.45">
      <c r="A1055" t="s">
        <v>1118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1119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1120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1121</v>
      </c>
      <c r="B1058" s="5">
        <v>885100000</v>
      </c>
      <c r="C1058" s="5">
        <v>867600000</v>
      </c>
      <c r="D1058" s="5">
        <v>839500000</v>
      </c>
      <c r="E1058" s="5">
        <v>802800000</v>
      </c>
      <c r="F1058" s="5">
        <v>761000000</v>
      </c>
      <c r="G1058" s="5">
        <v>717600000</v>
      </c>
      <c r="H1058" s="5">
        <v>675900000</v>
      </c>
      <c r="I1058" s="5">
        <v>638900000</v>
      </c>
      <c r="J1058" s="5">
        <v>608300000</v>
      </c>
      <c r="K1058" s="5">
        <v>584700000</v>
      </c>
      <c r="L1058" s="5">
        <v>567700000</v>
      </c>
      <c r="M1058" s="5">
        <v>556700000</v>
      </c>
      <c r="N1058" s="5">
        <v>550600000</v>
      </c>
      <c r="O1058" s="5">
        <v>548000000</v>
      </c>
      <c r="P1058" s="5">
        <v>547500000</v>
      </c>
      <c r="Q1058" s="5">
        <v>548700000</v>
      </c>
      <c r="R1058" s="5">
        <v>550700000</v>
      </c>
      <c r="S1058" s="5">
        <v>553400000</v>
      </c>
      <c r="T1058" s="5">
        <v>556400000</v>
      </c>
      <c r="U1058" s="5">
        <v>559400000</v>
      </c>
      <c r="V1058" s="5">
        <v>562400000</v>
      </c>
      <c r="W1058" s="5">
        <v>565300000</v>
      </c>
      <c r="X1058" s="5">
        <v>570600000</v>
      </c>
      <c r="Y1058" s="5">
        <v>576000000</v>
      </c>
      <c r="Z1058" s="5">
        <v>581300000</v>
      </c>
      <c r="AA1058" s="5">
        <v>586800000</v>
      </c>
      <c r="AB1058" s="5">
        <v>592400000</v>
      </c>
      <c r="AC1058" s="5">
        <v>598000000</v>
      </c>
      <c r="AD1058" s="5">
        <v>603700000</v>
      </c>
      <c r="AE1058" s="5">
        <v>609400000</v>
      </c>
      <c r="AF1058" s="5">
        <v>615300000</v>
      </c>
      <c r="AG1058" s="5">
        <v>621200000</v>
      </c>
    </row>
    <row r="1059" spans="1:33" x14ac:dyDescent="0.45">
      <c r="A1059" t="s">
        <v>1122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1123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1124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1129</v>
      </c>
      <c r="B1066" s="5">
        <v>2476000000000</v>
      </c>
      <c r="C1066" s="5">
        <v>2471000000000</v>
      </c>
      <c r="D1066" s="5">
        <v>2466000000000</v>
      </c>
      <c r="E1066" s="5">
        <v>2460000000000</v>
      </c>
      <c r="F1066" s="5">
        <v>2452000000000</v>
      </c>
      <c r="G1066" s="5">
        <v>2445000000000</v>
      </c>
      <c r="H1066" s="5">
        <v>2439000000000</v>
      </c>
      <c r="I1066" s="5">
        <v>2432000000000</v>
      </c>
      <c r="J1066" s="5">
        <v>2427000000000</v>
      </c>
      <c r="K1066" s="5">
        <v>2423000000000</v>
      </c>
      <c r="L1066" s="5">
        <v>2418000000000</v>
      </c>
      <c r="M1066" s="5">
        <v>2414000000000</v>
      </c>
      <c r="N1066" s="5">
        <v>2412000000000</v>
      </c>
      <c r="O1066" s="5">
        <v>2411000000000</v>
      </c>
      <c r="P1066" s="5">
        <v>2410000000000</v>
      </c>
      <c r="Q1066" s="5">
        <v>2412000000000</v>
      </c>
      <c r="R1066" s="5">
        <v>2415000000000</v>
      </c>
      <c r="S1066" s="5">
        <v>2423000000000</v>
      </c>
      <c r="T1066" s="5">
        <v>2433000000000</v>
      </c>
      <c r="U1066" s="5">
        <v>2445000000000</v>
      </c>
      <c r="V1066" s="5">
        <v>2457000000000</v>
      </c>
      <c r="W1066" s="5">
        <v>2468000000000</v>
      </c>
      <c r="X1066" s="5">
        <v>2486000000000</v>
      </c>
      <c r="Y1066" s="5">
        <v>2502000000000</v>
      </c>
      <c r="Z1066" s="5">
        <v>2517000000000</v>
      </c>
      <c r="AA1066" s="5">
        <v>2529000000000</v>
      </c>
      <c r="AB1066" s="5">
        <v>2541000000000</v>
      </c>
      <c r="AC1066" s="5">
        <v>2551000000000</v>
      </c>
      <c r="AD1066" s="5">
        <v>2562000000000</v>
      </c>
      <c r="AE1066" s="5">
        <v>2574000000000</v>
      </c>
      <c r="AF1066" s="5">
        <v>2585000000000</v>
      </c>
      <c r="AG1066" s="5">
        <v>2598000000000</v>
      </c>
    </row>
    <row r="1067" spans="1:33" x14ac:dyDescent="0.45">
      <c r="A1067" t="s">
        <v>1130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1131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1132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1133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1135</v>
      </c>
      <c r="B1072" s="5">
        <v>2432000000</v>
      </c>
      <c r="C1072" s="5">
        <v>2454000000</v>
      </c>
      <c r="D1072" s="5">
        <v>2476000000</v>
      </c>
      <c r="E1072" s="5">
        <v>2497000000</v>
      </c>
      <c r="F1072" s="5">
        <v>2515000000</v>
      </c>
      <c r="G1072" s="5">
        <v>2534000000</v>
      </c>
      <c r="H1072" s="5">
        <v>2553000000</v>
      </c>
      <c r="I1072" s="5">
        <v>2570000000</v>
      </c>
      <c r="J1072" s="5">
        <v>2588000000</v>
      </c>
      <c r="K1072" s="5">
        <v>2604000000</v>
      </c>
      <c r="L1072" s="5">
        <v>2616000000</v>
      </c>
      <c r="M1072" s="5">
        <v>2627000000</v>
      </c>
      <c r="N1072" s="5">
        <v>2637000000</v>
      </c>
      <c r="O1072" s="5">
        <v>2646000000</v>
      </c>
      <c r="P1072" s="5">
        <v>2652000000</v>
      </c>
      <c r="Q1072" s="5">
        <v>2658000000</v>
      </c>
      <c r="R1072" s="5">
        <v>2662000000</v>
      </c>
      <c r="S1072" s="5">
        <v>2669000000</v>
      </c>
      <c r="T1072" s="5">
        <v>2675000000</v>
      </c>
      <c r="U1072" s="5">
        <v>2683000000</v>
      </c>
      <c r="V1072" s="5">
        <v>2690000000</v>
      </c>
      <c r="W1072" s="5">
        <v>2698000000</v>
      </c>
      <c r="X1072" s="5">
        <v>2716000000</v>
      </c>
      <c r="Y1072" s="5">
        <v>2734000000</v>
      </c>
      <c r="Z1072" s="5">
        <v>2753000000</v>
      </c>
      <c r="AA1072" s="5">
        <v>2771000000</v>
      </c>
      <c r="AB1072" s="5">
        <v>2790000000</v>
      </c>
      <c r="AC1072" s="5">
        <v>2808000000</v>
      </c>
      <c r="AD1072" s="5">
        <v>2827000000</v>
      </c>
      <c r="AE1072" s="5">
        <v>2846000000</v>
      </c>
      <c r="AF1072" s="5">
        <v>2866000000</v>
      </c>
      <c r="AG1072" s="5">
        <v>2886000000</v>
      </c>
    </row>
    <row r="1073" spans="1:33" x14ac:dyDescent="0.45">
      <c r="A1073" t="s">
        <v>1136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1137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1140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1147</v>
      </c>
      <c r="B1084" s="5">
        <v>1895000000000</v>
      </c>
      <c r="C1084" s="5">
        <v>1904000000000</v>
      </c>
      <c r="D1084" s="5">
        <v>1913000000000</v>
      </c>
      <c r="E1084" s="5">
        <v>1920000000000</v>
      </c>
      <c r="F1084" s="5">
        <v>1926000000000</v>
      </c>
      <c r="G1084" s="5">
        <v>1933000000000</v>
      </c>
      <c r="H1084" s="5">
        <v>1939000000000</v>
      </c>
      <c r="I1084" s="5">
        <v>1945000000000</v>
      </c>
      <c r="J1084" s="5">
        <v>1954000000000</v>
      </c>
      <c r="K1084" s="5">
        <v>1963000000000</v>
      </c>
      <c r="L1084" s="5">
        <v>1972000000000</v>
      </c>
      <c r="M1084" s="5">
        <v>1981000000000</v>
      </c>
      <c r="N1084" s="5">
        <v>1991000000000</v>
      </c>
      <c r="O1084" s="5">
        <v>2001000000000</v>
      </c>
      <c r="P1084" s="5">
        <v>2009000000000</v>
      </c>
      <c r="Q1084" s="5">
        <v>2016000000000</v>
      </c>
      <c r="R1084" s="5">
        <v>2022000000000</v>
      </c>
      <c r="S1084" s="5">
        <v>2027000000000</v>
      </c>
      <c r="T1084" s="5">
        <v>2032000000000</v>
      </c>
      <c r="U1084" s="5">
        <v>2036000000000</v>
      </c>
      <c r="V1084" s="5">
        <v>2040000000000</v>
      </c>
      <c r="W1084" s="5">
        <v>2042000000000</v>
      </c>
      <c r="X1084" s="5">
        <v>2049000000000</v>
      </c>
      <c r="Y1084" s="5">
        <v>2056000000000</v>
      </c>
      <c r="Z1084" s="5">
        <v>2065000000000</v>
      </c>
      <c r="AA1084" s="5">
        <v>2074000000000</v>
      </c>
      <c r="AB1084" s="5">
        <v>2085000000000</v>
      </c>
      <c r="AC1084" s="5">
        <v>2096000000000</v>
      </c>
      <c r="AD1084" s="5">
        <v>2108000000000</v>
      </c>
      <c r="AE1084" s="5">
        <v>2120000000000</v>
      </c>
      <c r="AF1084" s="5">
        <v>2132000000000</v>
      </c>
      <c r="AG1084" s="5">
        <v>2145000000000</v>
      </c>
    </row>
    <row r="1085" spans="1:33" x14ac:dyDescent="0.45">
      <c r="A1085" t="s">
        <v>1148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1149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1150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1151</v>
      </c>
      <c r="B1088" s="5">
        <v>972100000000</v>
      </c>
      <c r="C1088" s="5">
        <v>951900000000</v>
      </c>
      <c r="D1088" s="5">
        <v>937400000000</v>
      </c>
      <c r="E1088" s="5">
        <v>927600000000</v>
      </c>
      <c r="F1088" s="5">
        <v>921900000000</v>
      </c>
      <c r="G1088" s="5">
        <v>919500000000</v>
      </c>
      <c r="H1088" s="5">
        <v>919600000000</v>
      </c>
      <c r="I1088" s="5">
        <v>921600000000</v>
      </c>
      <c r="J1088" s="5">
        <v>924700000000</v>
      </c>
      <c r="K1088" s="5">
        <v>928500000000</v>
      </c>
      <c r="L1088" s="5">
        <v>932400000000</v>
      </c>
      <c r="M1088" s="5">
        <v>936600000000</v>
      </c>
      <c r="N1088" s="5">
        <v>941100000000</v>
      </c>
      <c r="O1088" s="5">
        <v>945500000000</v>
      </c>
      <c r="P1088" s="5">
        <v>949800000000</v>
      </c>
      <c r="Q1088" s="5">
        <v>954100000000</v>
      </c>
      <c r="R1088" s="5">
        <v>958700000000</v>
      </c>
      <c r="S1088" s="5">
        <v>963600000000</v>
      </c>
      <c r="T1088" s="5">
        <v>968600000000</v>
      </c>
      <c r="U1088" s="5">
        <v>973500000000</v>
      </c>
      <c r="V1088" s="5">
        <v>978400000000</v>
      </c>
      <c r="W1088" s="5">
        <v>983200000000</v>
      </c>
      <c r="X1088" s="5">
        <v>993000000000</v>
      </c>
      <c r="Y1088" s="5">
        <v>1003000000000</v>
      </c>
      <c r="Z1088" s="5">
        <v>1013000000000</v>
      </c>
      <c r="AA1088" s="5">
        <v>1023000000000</v>
      </c>
      <c r="AB1088" s="5">
        <v>1033000000000</v>
      </c>
      <c r="AC1088" s="5">
        <v>1043000000000</v>
      </c>
      <c r="AD1088" s="5">
        <v>1053000000000</v>
      </c>
      <c r="AE1088" s="5">
        <v>1063000000000</v>
      </c>
      <c r="AF1088" s="5">
        <v>1074000000000</v>
      </c>
      <c r="AG1088" s="5">
        <v>1084000000000</v>
      </c>
    </row>
    <row r="1089" spans="1:33" x14ac:dyDescent="0.45">
      <c r="A1089" t="s">
        <v>1152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1153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1154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1159</v>
      </c>
      <c r="B1096" s="5">
        <v>5934000000000</v>
      </c>
      <c r="C1096" s="5">
        <v>5988000000000</v>
      </c>
      <c r="D1096" s="5">
        <v>6042000000000</v>
      </c>
      <c r="E1096" s="5">
        <v>6095000000000</v>
      </c>
      <c r="F1096" s="5">
        <v>6145000000000</v>
      </c>
      <c r="G1096" s="5">
        <v>6191000000000</v>
      </c>
      <c r="H1096" s="5">
        <v>6235000000000</v>
      </c>
      <c r="I1096" s="5">
        <v>6277000000000</v>
      </c>
      <c r="J1096" s="5">
        <v>6318000000000</v>
      </c>
      <c r="K1096" s="5">
        <v>6356000000000</v>
      </c>
      <c r="L1096" s="5">
        <v>6393000000000</v>
      </c>
      <c r="M1096" s="5">
        <v>6426000000000</v>
      </c>
      <c r="N1096" s="5">
        <v>6455000000000</v>
      </c>
      <c r="O1096" s="5">
        <v>6479000000000</v>
      </c>
      <c r="P1096" s="5">
        <v>6498000000000</v>
      </c>
      <c r="Q1096" s="5">
        <v>6512000000000</v>
      </c>
      <c r="R1096" s="5">
        <v>6520000000000</v>
      </c>
      <c r="S1096" s="5">
        <v>6524000000000</v>
      </c>
      <c r="T1096" s="5">
        <v>6524000000000</v>
      </c>
      <c r="U1096" s="5">
        <v>6522000000000</v>
      </c>
      <c r="V1096" s="5">
        <v>6518000000000</v>
      </c>
      <c r="W1096" s="5">
        <v>6513000000000</v>
      </c>
      <c r="X1096" s="5">
        <v>6506000000000</v>
      </c>
      <c r="Y1096" s="5">
        <v>6500000000000</v>
      </c>
      <c r="Z1096" s="5">
        <v>6493000000000</v>
      </c>
      <c r="AA1096" s="5">
        <v>6486000000000</v>
      </c>
      <c r="AB1096" s="5">
        <v>6479000000000</v>
      </c>
      <c r="AC1096" s="5">
        <v>6470000000000</v>
      </c>
      <c r="AD1096" s="5">
        <v>6463000000000</v>
      </c>
      <c r="AE1096" s="5">
        <v>6455000000000</v>
      </c>
      <c r="AF1096" s="5">
        <v>6445000000000</v>
      </c>
      <c r="AG1096" s="5">
        <v>6435000000000</v>
      </c>
    </row>
    <row r="1097" spans="1:33" x14ac:dyDescent="0.45">
      <c r="A1097" t="s">
        <v>1160</v>
      </c>
      <c r="B1097" s="5">
        <v>127100000000000</v>
      </c>
      <c r="C1097" s="5">
        <v>126900000000000</v>
      </c>
      <c r="D1097" s="5">
        <v>126700000000000</v>
      </c>
      <c r="E1097" s="5">
        <v>126400000000000</v>
      </c>
      <c r="F1097" s="5">
        <v>126100000000000</v>
      </c>
      <c r="G1097" s="5">
        <v>125600000000000</v>
      </c>
      <c r="H1097" s="5">
        <v>125000000000000</v>
      </c>
      <c r="I1097" s="5">
        <v>124400000000000</v>
      </c>
      <c r="J1097" s="5">
        <v>123700000000000</v>
      </c>
      <c r="K1097" s="5">
        <v>122900000000000</v>
      </c>
      <c r="L1097" s="5">
        <v>122200000000000</v>
      </c>
      <c r="M1097" s="5">
        <v>121400000000000</v>
      </c>
      <c r="N1097" s="5">
        <v>120600000000000</v>
      </c>
      <c r="O1097" s="5">
        <v>120000000000000</v>
      </c>
      <c r="P1097" s="5">
        <v>119400000000000</v>
      </c>
      <c r="Q1097" s="5">
        <v>118900000000000</v>
      </c>
      <c r="R1097" s="5">
        <v>118400000000000</v>
      </c>
      <c r="S1097" s="5">
        <v>118000000000000</v>
      </c>
      <c r="T1097" s="5">
        <v>117700000000000</v>
      </c>
      <c r="U1097" s="5">
        <v>117400000000000</v>
      </c>
      <c r="V1097" s="5">
        <v>117300000000000</v>
      </c>
      <c r="W1097" s="5">
        <v>117200000000000</v>
      </c>
      <c r="X1097" s="5">
        <v>117100000000000</v>
      </c>
      <c r="Y1097" s="5">
        <v>117200000000000</v>
      </c>
      <c r="Z1097" s="5">
        <v>117200000000000</v>
      </c>
      <c r="AA1097" s="5">
        <v>117400000000000</v>
      </c>
      <c r="AB1097" s="5">
        <v>117600000000000</v>
      </c>
      <c r="AC1097" s="5">
        <v>117900000000000</v>
      </c>
      <c r="AD1097" s="5">
        <v>118300000000000</v>
      </c>
      <c r="AE1097" s="5">
        <v>118600000000000</v>
      </c>
      <c r="AF1097" s="5">
        <v>119100000000000</v>
      </c>
      <c r="AG1097" s="5">
        <v>119600000000000</v>
      </c>
    </row>
    <row r="1098" spans="1:33" x14ac:dyDescent="0.45">
      <c r="A1098" t="s">
        <v>1161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1162</v>
      </c>
      <c r="B1099" s="5">
        <v>47280000000000</v>
      </c>
      <c r="C1099" s="5">
        <v>47410000000000</v>
      </c>
      <c r="D1099" s="5">
        <v>47220000000000</v>
      </c>
      <c r="E1099" s="5">
        <v>46470000000000</v>
      </c>
      <c r="F1099" s="5">
        <v>45260000000000</v>
      </c>
      <c r="G1099" s="5">
        <v>43970000000000</v>
      </c>
      <c r="H1099" s="5">
        <v>42730000000000</v>
      </c>
      <c r="I1099" s="5">
        <v>41510000000000</v>
      </c>
      <c r="J1099" s="5">
        <v>40340000000000</v>
      </c>
      <c r="K1099" s="5">
        <v>39250000000000</v>
      </c>
      <c r="L1099" s="5">
        <v>38270000000000</v>
      </c>
      <c r="M1099" s="5">
        <v>37400000000000</v>
      </c>
      <c r="N1099" s="5">
        <v>36670000000000</v>
      </c>
      <c r="O1099" s="5">
        <v>36070000000000</v>
      </c>
      <c r="P1099" s="5">
        <v>35560000000000</v>
      </c>
      <c r="Q1099" s="5">
        <v>35120000000000</v>
      </c>
      <c r="R1099" s="5">
        <v>34710000000000</v>
      </c>
      <c r="S1099" s="5">
        <v>34340000000000</v>
      </c>
      <c r="T1099" s="5">
        <v>34000000000000</v>
      </c>
      <c r="U1099" s="5">
        <v>33710000000000</v>
      </c>
      <c r="V1099" s="5">
        <v>33450000000000</v>
      </c>
      <c r="W1099" s="5">
        <v>33210000000000</v>
      </c>
      <c r="X1099" s="5">
        <v>33010000000000</v>
      </c>
      <c r="Y1099" s="5">
        <v>32860000000000</v>
      </c>
      <c r="Z1099" s="5">
        <v>32760000000000</v>
      </c>
      <c r="AA1099" s="5">
        <v>32700000000000</v>
      </c>
      <c r="AB1099" s="5">
        <v>32680000000000</v>
      </c>
      <c r="AC1099" s="5">
        <v>32700000000000</v>
      </c>
      <c r="AD1099" s="5">
        <v>32750000000000</v>
      </c>
      <c r="AE1099" s="5">
        <v>32840000000000</v>
      </c>
      <c r="AF1099" s="5">
        <v>32970000000000</v>
      </c>
      <c r="AG1099" s="5">
        <v>33140000000000</v>
      </c>
    </row>
    <row r="1100" spans="1:33" x14ac:dyDescent="0.45">
      <c r="A1100" t="s">
        <v>1163</v>
      </c>
      <c r="B1100" s="5">
        <v>67760000000000</v>
      </c>
      <c r="C1100" s="5">
        <v>68590000000000</v>
      </c>
      <c r="D1100" s="5">
        <v>69380000000000</v>
      </c>
      <c r="E1100" s="5">
        <v>70140000000000</v>
      </c>
      <c r="F1100" s="5">
        <v>70780000000000</v>
      </c>
      <c r="G1100" s="5">
        <v>71280000000000</v>
      </c>
      <c r="H1100" s="5">
        <v>71610000000000</v>
      </c>
      <c r="I1100" s="5">
        <v>71750000000000</v>
      </c>
      <c r="J1100" s="5">
        <v>71760000000000</v>
      </c>
      <c r="K1100" s="5">
        <v>71710000000000</v>
      </c>
      <c r="L1100" s="5">
        <v>71650000000000</v>
      </c>
      <c r="M1100" s="5">
        <v>71610000000000</v>
      </c>
      <c r="N1100" s="5">
        <v>71620000000000</v>
      </c>
      <c r="O1100" s="5">
        <v>71720000000000</v>
      </c>
      <c r="P1100" s="5">
        <v>71870000000000</v>
      </c>
      <c r="Q1100" s="5">
        <v>72080000000000</v>
      </c>
      <c r="R1100" s="5">
        <v>72330000000000</v>
      </c>
      <c r="S1100" s="5">
        <v>72610000000000</v>
      </c>
      <c r="T1100" s="5">
        <v>72910000000000</v>
      </c>
      <c r="U1100" s="5">
        <v>73250000000000</v>
      </c>
      <c r="V1100" s="5">
        <v>73620000000000</v>
      </c>
      <c r="W1100" s="5">
        <v>73990000000000</v>
      </c>
      <c r="X1100" s="5">
        <v>74400000000000</v>
      </c>
      <c r="Y1100" s="5">
        <v>74830000000000</v>
      </c>
      <c r="Z1100" s="5">
        <v>75290000000000</v>
      </c>
      <c r="AA1100" s="5">
        <v>75770000000000</v>
      </c>
      <c r="AB1100" s="5">
        <v>76280000000000</v>
      </c>
      <c r="AC1100" s="5">
        <v>76810000000000</v>
      </c>
      <c r="AD1100" s="5">
        <v>77360000000000</v>
      </c>
      <c r="AE1100" s="5">
        <v>77920000000000</v>
      </c>
      <c r="AF1100" s="5">
        <v>78490000000000</v>
      </c>
      <c r="AG1100" s="5">
        <v>79070000000000</v>
      </c>
    </row>
    <row r="1101" spans="1:33" x14ac:dyDescent="0.45">
      <c r="A1101" t="s">
        <v>1164</v>
      </c>
      <c r="B1101" s="5">
        <v>175800000000000</v>
      </c>
      <c r="C1101" s="5">
        <v>177000000000000</v>
      </c>
      <c r="D1101" s="5">
        <v>178400000000000</v>
      </c>
      <c r="E1101" s="5">
        <v>180100000000000</v>
      </c>
      <c r="F1101" s="5">
        <v>182100000000000</v>
      </c>
      <c r="G1101" s="5">
        <v>184400000000000</v>
      </c>
      <c r="H1101" s="5">
        <v>186800000000000</v>
      </c>
      <c r="I1101" s="5">
        <v>189300000000000</v>
      </c>
      <c r="J1101" s="5">
        <v>192000000000000</v>
      </c>
      <c r="K1101" s="5">
        <v>194700000000000</v>
      </c>
      <c r="L1101" s="5">
        <v>197500000000000</v>
      </c>
      <c r="M1101" s="5">
        <v>200400000000000</v>
      </c>
      <c r="N1101" s="5">
        <v>203300000000000</v>
      </c>
      <c r="O1101" s="5">
        <v>206400000000000</v>
      </c>
      <c r="P1101" s="5">
        <v>209600000000000</v>
      </c>
      <c r="Q1101" s="5">
        <v>212800000000000</v>
      </c>
      <c r="R1101" s="5">
        <v>216200000000000</v>
      </c>
      <c r="S1101" s="5">
        <v>219600000000000</v>
      </c>
      <c r="T1101" s="5">
        <v>223100000000000</v>
      </c>
      <c r="U1101" s="5">
        <v>226600000000000</v>
      </c>
      <c r="V1101" s="5">
        <v>230300000000000</v>
      </c>
      <c r="W1101" s="5">
        <v>234000000000000</v>
      </c>
      <c r="X1101" s="5">
        <v>237900000000000</v>
      </c>
      <c r="Y1101" s="5">
        <v>241800000000000</v>
      </c>
      <c r="Z1101" s="5">
        <v>245900000000000</v>
      </c>
      <c r="AA1101" s="5">
        <v>250000000000000</v>
      </c>
      <c r="AB1101" s="5">
        <v>254200000000000</v>
      </c>
      <c r="AC1101" s="5">
        <v>258500000000000</v>
      </c>
      <c r="AD1101" s="5">
        <v>262800000000000</v>
      </c>
      <c r="AE1101" s="5">
        <v>267200000000000</v>
      </c>
      <c r="AF1101" s="5">
        <v>271700000000000</v>
      </c>
      <c r="AG1101" s="5">
        <v>276400000000000</v>
      </c>
    </row>
    <row r="1102" spans="1:33" x14ac:dyDescent="0.45">
      <c r="A1102" t="s">
        <v>1165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1166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1170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1171</v>
      </c>
      <c r="B1108" s="5">
        <v>68450000000000</v>
      </c>
      <c r="C1108" s="5">
        <v>68140000000000</v>
      </c>
      <c r="D1108" s="5">
        <v>67830000000000</v>
      </c>
      <c r="E1108" s="5">
        <v>67520000000000</v>
      </c>
      <c r="F1108" s="5">
        <v>67180000000000</v>
      </c>
      <c r="G1108" s="5">
        <v>66820000000000</v>
      </c>
      <c r="H1108" s="5">
        <v>66470000000000</v>
      </c>
      <c r="I1108" s="5">
        <v>66120000000000</v>
      </c>
      <c r="J1108" s="5">
        <v>65800000000000</v>
      </c>
      <c r="K1108" s="5">
        <v>65510000000000</v>
      </c>
      <c r="L1108" s="5">
        <v>65260000000000</v>
      </c>
      <c r="M1108" s="5">
        <v>65050000000000</v>
      </c>
      <c r="N1108" s="5">
        <v>64890000000000</v>
      </c>
      <c r="O1108" s="5">
        <v>64770000000000</v>
      </c>
      <c r="P1108" s="5">
        <v>64690000000000</v>
      </c>
      <c r="Q1108" s="5">
        <v>64650000000000</v>
      </c>
      <c r="R1108" s="5">
        <v>64640000000000</v>
      </c>
      <c r="S1108" s="5">
        <v>64650000000000</v>
      </c>
      <c r="T1108" s="5">
        <v>64670000000000</v>
      </c>
      <c r="U1108" s="5">
        <v>64710000000000</v>
      </c>
      <c r="V1108" s="5">
        <v>64760000000000</v>
      </c>
      <c r="W1108" s="5">
        <v>64800000000000</v>
      </c>
      <c r="X1108" s="5">
        <v>64840000000000</v>
      </c>
      <c r="Y1108" s="5">
        <v>64890000000000</v>
      </c>
      <c r="Z1108" s="5">
        <v>64930000000000</v>
      </c>
      <c r="AA1108" s="5">
        <v>64970000000000</v>
      </c>
      <c r="AB1108" s="5">
        <v>65000000000000</v>
      </c>
      <c r="AC1108" s="5">
        <v>65020000000000</v>
      </c>
      <c r="AD1108" s="5">
        <v>65050000000000</v>
      </c>
      <c r="AE1108" s="5">
        <v>65070000000000</v>
      </c>
      <c r="AF1108" s="5">
        <v>65070000000000</v>
      </c>
      <c r="AG1108" s="5">
        <v>65080000000000</v>
      </c>
    </row>
    <row r="1109" spans="1:33" x14ac:dyDescent="0.45">
      <c r="A1109" t="s">
        <v>1172</v>
      </c>
      <c r="B1109" s="5">
        <v>4597000000000</v>
      </c>
      <c r="C1109" s="5">
        <v>4641000000000</v>
      </c>
      <c r="D1109" s="5">
        <v>4686000000000</v>
      </c>
      <c r="E1109" s="5">
        <v>4731000000000</v>
      </c>
      <c r="F1109" s="5">
        <v>4774000000000</v>
      </c>
      <c r="G1109" s="5">
        <v>4815000000000</v>
      </c>
      <c r="H1109" s="5">
        <v>4854000000000</v>
      </c>
      <c r="I1109" s="5">
        <v>4889000000000</v>
      </c>
      <c r="J1109" s="5">
        <v>4918000000000</v>
      </c>
      <c r="K1109" s="5">
        <v>4939000000000</v>
      </c>
      <c r="L1109" s="5">
        <v>4950000000000</v>
      </c>
      <c r="M1109" s="5">
        <v>4949000000000</v>
      </c>
      <c r="N1109" s="5">
        <v>4934000000000</v>
      </c>
      <c r="O1109" s="5">
        <v>4903000000000</v>
      </c>
      <c r="P1109" s="5">
        <v>4857000000000</v>
      </c>
      <c r="Q1109" s="5">
        <v>4796000000000</v>
      </c>
      <c r="R1109" s="5">
        <v>4720000000000</v>
      </c>
      <c r="S1109" s="5">
        <v>4632000000000</v>
      </c>
      <c r="T1109" s="5">
        <v>4533000000000</v>
      </c>
      <c r="U1109" s="5">
        <v>4426000000000</v>
      </c>
      <c r="V1109" s="5">
        <v>4315000000000</v>
      </c>
      <c r="W1109" s="5">
        <v>4202000000000</v>
      </c>
      <c r="X1109" s="5">
        <v>4092000000000</v>
      </c>
      <c r="Y1109" s="5">
        <v>3986000000000</v>
      </c>
      <c r="Z1109" s="5">
        <v>3888000000000</v>
      </c>
      <c r="AA1109" s="5">
        <v>3800000000000</v>
      </c>
      <c r="AB1109" s="5">
        <v>3722000000000</v>
      </c>
      <c r="AC1109" s="5">
        <v>3655000000000</v>
      </c>
      <c r="AD1109" s="5">
        <v>3597000000000</v>
      </c>
      <c r="AE1109" s="5">
        <v>3550000000000</v>
      </c>
      <c r="AF1109" s="5">
        <v>3510000000000</v>
      </c>
      <c r="AG1109" s="5">
        <v>3477000000000</v>
      </c>
    </row>
    <row r="1110" spans="1:33" x14ac:dyDescent="0.45">
      <c r="A1110" t="s">
        <v>1173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1174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1175</v>
      </c>
      <c r="B1112" s="5">
        <v>82100000000000</v>
      </c>
      <c r="C1112" s="5">
        <v>83210000000000</v>
      </c>
      <c r="D1112" s="5">
        <v>84290000000000</v>
      </c>
      <c r="E1112" s="5">
        <v>85360000000000</v>
      </c>
      <c r="F1112" s="5">
        <v>86370000000000</v>
      </c>
      <c r="G1112" s="5">
        <v>87330000000000</v>
      </c>
      <c r="H1112" s="5">
        <v>88250000000000</v>
      </c>
      <c r="I1112" s="5">
        <v>89170000000000</v>
      </c>
      <c r="J1112" s="5">
        <v>90090000000000</v>
      </c>
      <c r="K1112" s="5">
        <v>91070000000000</v>
      </c>
      <c r="L1112" s="5">
        <v>92090000000000</v>
      </c>
      <c r="M1112" s="5">
        <v>93130000000000</v>
      </c>
      <c r="N1112" s="5">
        <v>94180000000000</v>
      </c>
      <c r="O1112" s="5">
        <v>95230000000000</v>
      </c>
      <c r="P1112" s="5">
        <v>96290000000000</v>
      </c>
      <c r="Q1112" s="5">
        <v>97370000000000</v>
      </c>
      <c r="R1112" s="5">
        <v>98430000000000</v>
      </c>
      <c r="S1112" s="5">
        <v>99490000000000</v>
      </c>
      <c r="T1112" s="5">
        <v>100500000000000</v>
      </c>
      <c r="U1112" s="5">
        <v>101600000000000</v>
      </c>
      <c r="V1112" s="5">
        <v>102700000000000</v>
      </c>
      <c r="W1112" s="5">
        <v>103800000000000</v>
      </c>
      <c r="X1112" s="5">
        <v>104800000000000</v>
      </c>
      <c r="Y1112" s="5">
        <v>105900000000000</v>
      </c>
      <c r="Z1112" s="5">
        <v>107000000000000</v>
      </c>
      <c r="AA1112" s="5">
        <v>108100000000000</v>
      </c>
      <c r="AB1112" s="5">
        <v>109100000000000</v>
      </c>
      <c r="AC1112" s="5">
        <v>110200000000000</v>
      </c>
      <c r="AD1112" s="5">
        <v>111300000000000</v>
      </c>
      <c r="AE1112" s="5">
        <v>112400000000000</v>
      </c>
      <c r="AF1112" s="5">
        <v>113500000000000</v>
      </c>
      <c r="AG1112" s="5">
        <v>114600000000000</v>
      </c>
    </row>
    <row r="1113" spans="1:33" x14ac:dyDescent="0.45">
      <c r="A1113" t="s">
        <v>1176</v>
      </c>
      <c r="B1113" s="5">
        <v>56680000000000</v>
      </c>
      <c r="C1113" s="5">
        <v>55370000000000</v>
      </c>
      <c r="D1113" s="5">
        <v>54450000000000</v>
      </c>
      <c r="E1113" s="5">
        <v>54270000000000</v>
      </c>
      <c r="F1113" s="5">
        <v>54210000000000</v>
      </c>
      <c r="G1113" s="5">
        <v>54130000000000</v>
      </c>
      <c r="H1113" s="5">
        <v>54020000000000</v>
      </c>
      <c r="I1113" s="5">
        <v>53910000000000</v>
      </c>
      <c r="J1113" s="5">
        <v>53660000000000</v>
      </c>
      <c r="K1113" s="5">
        <v>53450000000000</v>
      </c>
      <c r="L1113" s="5">
        <v>53290000000000</v>
      </c>
      <c r="M1113" s="5">
        <v>53230000000000</v>
      </c>
      <c r="N1113" s="5">
        <v>53180000000000</v>
      </c>
      <c r="O1113" s="5">
        <v>53170000000000</v>
      </c>
      <c r="P1113" s="5">
        <v>53190000000000</v>
      </c>
      <c r="Q1113" s="5">
        <v>53190000000000</v>
      </c>
      <c r="R1113" s="5">
        <v>53100000000000</v>
      </c>
      <c r="S1113" s="5">
        <v>53020000000000</v>
      </c>
      <c r="T1113" s="5">
        <v>52960000000000</v>
      </c>
      <c r="U1113" s="5">
        <v>52950000000000</v>
      </c>
      <c r="V1113" s="5">
        <v>52930000000000</v>
      </c>
      <c r="W1113" s="5">
        <v>52960000000000</v>
      </c>
      <c r="X1113" s="5">
        <v>52990000000000</v>
      </c>
      <c r="Y1113" s="5">
        <v>52980000000000</v>
      </c>
      <c r="Z1113" s="5">
        <v>52930000000000</v>
      </c>
      <c r="AA1113" s="5">
        <v>52860000000000</v>
      </c>
      <c r="AB1113" s="5">
        <v>52780000000000</v>
      </c>
      <c r="AC1113" s="5">
        <v>52720000000000</v>
      </c>
      <c r="AD1113" s="5">
        <v>52670000000000</v>
      </c>
      <c r="AE1113" s="5">
        <v>52600000000000</v>
      </c>
      <c r="AF1113" s="5">
        <v>52550000000000</v>
      </c>
      <c r="AG1113" s="5">
        <v>52490000000000</v>
      </c>
    </row>
    <row r="1114" spans="1:33" x14ac:dyDescent="0.45">
      <c r="A1114" t="s">
        <v>1177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45">
      <c r="A1115" t="s">
        <v>1178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1179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1181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</row>
    <row r="1119" spans="1:33" x14ac:dyDescent="0.45">
      <c r="A1119" t="s">
        <v>1182</v>
      </c>
      <c r="B1119" s="5">
        <v>13660000000000</v>
      </c>
      <c r="C1119" s="5">
        <v>13570000000000</v>
      </c>
      <c r="D1119" s="5">
        <v>13560000000000</v>
      </c>
      <c r="E1119" s="5">
        <v>13570000000000</v>
      </c>
      <c r="F1119" s="5">
        <v>13570000000000</v>
      </c>
      <c r="G1119" s="5">
        <v>13550000000000</v>
      </c>
      <c r="H1119" s="5">
        <v>13510000000000</v>
      </c>
      <c r="I1119" s="5">
        <v>13470000000000</v>
      </c>
      <c r="J1119" s="5">
        <v>13450000000000</v>
      </c>
      <c r="K1119" s="5">
        <v>13450000000000</v>
      </c>
      <c r="L1119" s="5">
        <v>13450000000000</v>
      </c>
      <c r="M1119" s="5">
        <v>13430000000000</v>
      </c>
      <c r="N1119" s="5">
        <v>13390000000000</v>
      </c>
      <c r="O1119" s="5">
        <v>13360000000000</v>
      </c>
      <c r="P1119" s="5">
        <v>13360000000000</v>
      </c>
      <c r="Q1119" s="5">
        <v>13360000000000</v>
      </c>
      <c r="R1119" s="5">
        <v>13360000000000</v>
      </c>
      <c r="S1119" s="5">
        <v>13340000000000</v>
      </c>
      <c r="T1119" s="5">
        <v>13340000000000</v>
      </c>
      <c r="U1119" s="5">
        <v>13350000000000</v>
      </c>
      <c r="V1119" s="5">
        <v>13350000000000</v>
      </c>
      <c r="W1119" s="5">
        <v>13360000000000</v>
      </c>
      <c r="X1119" s="5">
        <v>13370000000000</v>
      </c>
      <c r="Y1119" s="5">
        <v>13400000000000</v>
      </c>
      <c r="Z1119" s="5">
        <v>13420000000000</v>
      </c>
      <c r="AA1119" s="5">
        <v>13450000000000</v>
      </c>
      <c r="AB1119" s="5">
        <v>13470000000000</v>
      </c>
      <c r="AC1119" s="5">
        <v>13490000000000</v>
      </c>
      <c r="AD1119" s="5">
        <v>13490000000000</v>
      </c>
      <c r="AE1119" s="5">
        <v>13500000000000</v>
      </c>
      <c r="AF1119" s="5">
        <v>13510000000000</v>
      </c>
      <c r="AG1119" s="5">
        <v>13510000000000</v>
      </c>
    </row>
    <row r="1120" spans="1:33" x14ac:dyDescent="0.45">
      <c r="A1120" t="s">
        <v>1183</v>
      </c>
      <c r="B1120" s="5">
        <v>4108000000000</v>
      </c>
      <c r="C1120" s="5">
        <v>4167000000000</v>
      </c>
      <c r="D1120" s="5">
        <v>4226000000000</v>
      </c>
      <c r="E1120" s="5">
        <v>4285000000000</v>
      </c>
      <c r="F1120" s="5">
        <v>4344000000000</v>
      </c>
      <c r="G1120" s="5">
        <v>4403000000000</v>
      </c>
      <c r="H1120" s="5">
        <v>4461000000000</v>
      </c>
      <c r="I1120" s="5">
        <v>4519000000000</v>
      </c>
      <c r="J1120" s="5">
        <v>4577000000000</v>
      </c>
      <c r="K1120" s="5">
        <v>4635000000000</v>
      </c>
      <c r="L1120" s="5">
        <v>4693000000000</v>
      </c>
      <c r="M1120" s="5">
        <v>4752000000000</v>
      </c>
      <c r="N1120" s="5">
        <v>4811000000000</v>
      </c>
      <c r="O1120" s="5">
        <v>4870000000000</v>
      </c>
      <c r="P1120" s="5">
        <v>4928000000000</v>
      </c>
      <c r="Q1120" s="5">
        <v>4987000000000</v>
      </c>
      <c r="R1120" s="5">
        <v>5046000000000</v>
      </c>
      <c r="S1120" s="5">
        <v>5105000000000</v>
      </c>
      <c r="T1120" s="5">
        <v>5163000000000</v>
      </c>
      <c r="U1120" s="5">
        <v>5222000000000</v>
      </c>
      <c r="V1120" s="5">
        <v>5280000000000</v>
      </c>
      <c r="W1120" s="5">
        <v>5339000000000</v>
      </c>
      <c r="X1120" s="5">
        <v>5398000000000</v>
      </c>
      <c r="Y1120" s="5">
        <v>5457000000000</v>
      </c>
      <c r="Z1120" s="5">
        <v>5515000000000</v>
      </c>
      <c r="AA1120" s="5">
        <v>5574000000000</v>
      </c>
      <c r="AB1120" s="5">
        <v>5633000000000</v>
      </c>
      <c r="AC1120" s="5">
        <v>5692000000000</v>
      </c>
      <c r="AD1120" s="5">
        <v>5751000000000</v>
      </c>
      <c r="AE1120" s="5">
        <v>5809000000000</v>
      </c>
      <c r="AF1120" s="5">
        <v>5868000000000</v>
      </c>
      <c r="AG1120" s="5">
        <v>5926000000000</v>
      </c>
    </row>
    <row r="1121" spans="1:33" x14ac:dyDescent="0.45">
      <c r="A1121" t="s">
        <v>1184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1185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1192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1200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1201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1202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1203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1209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1210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1211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1212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45">
      <c r="A1150" t="s">
        <v>1213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1214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21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tabSelected="1" topLeftCell="U13" workbookViewId="0">
      <selection activeCell="B21" sqref="B21:AI21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2.1890678640571966E-6</v>
      </c>
      <c r="C3" s="5">
        <f>SUMPRODUCT('Fuel Price Data'!C3:C7,'BAU Fuel Use by Sector'!$AM$3:$AM$7)/SUM('BAU Fuel Use by Sector'!$AM$3:$AM$7)</f>
        <v>2.2053916011701283E-6</v>
      </c>
      <c r="D3" s="5">
        <f>SUMPRODUCT('Fuel Price Data'!D3:D7,'BAU Fuel Use by Sector'!$AM$3:$AM$7)/SUM('BAU Fuel Use by Sector'!$AM$3:$AM$7)</f>
        <v>2.178708175102223E-6</v>
      </c>
      <c r="E3" s="5">
        <f>SUMPRODUCT('Fuel Price Data'!E3:E7,'BAU Fuel Use by Sector'!$AM$3:$AM$7)/SUM('BAU Fuel Use by Sector'!$AM$3:$AM$7)</f>
        <v>2.1479509893189295E-6</v>
      </c>
      <c r="F3" s="5">
        <f>SUMPRODUCT('Fuel Price Data'!F3:F7,'BAU Fuel Use by Sector'!$AM$3:$AM$7)/SUM('BAU Fuel Use by Sector'!$AM$3:$AM$7)</f>
        <v>2.1961958846048346E-6</v>
      </c>
      <c r="G3" s="5">
        <f>SUMPRODUCT('Fuel Price Data'!G3:G7,'BAU Fuel Use by Sector'!$AM$3:$AM$7)/SUM('BAU Fuel Use by Sector'!$AM$3:$AM$7)</f>
        <v>2.2086224438133466E-6</v>
      </c>
      <c r="H3" s="5">
        <f>SUMPRODUCT('Fuel Price Data'!H3:H7,'BAU Fuel Use by Sector'!$AM$3:$AM$7)/SUM('BAU Fuel Use by Sector'!$AM$3:$AM$7)</f>
        <v>2.2150579498481523E-6</v>
      </c>
      <c r="I3" s="5">
        <f>SUMPRODUCT('Fuel Price Data'!I3:I7,'BAU Fuel Use by Sector'!$AM$3:$AM$7)/SUM('BAU Fuel Use by Sector'!$AM$3:$AM$7)</f>
        <v>2.2178523039714759E-6</v>
      </c>
      <c r="J3" s="5">
        <f>SUMPRODUCT('Fuel Price Data'!J3:J7,'BAU Fuel Use by Sector'!$AM$3:$AM$7)/SUM('BAU Fuel Use by Sector'!$AM$3:$AM$7)</f>
        <v>2.2401041292317787E-6</v>
      </c>
      <c r="K3" s="5">
        <f>SUMPRODUCT('Fuel Price Data'!K3:K7,'BAU Fuel Use by Sector'!$AM$3:$AM$7)/SUM('BAU Fuel Use by Sector'!$AM$3:$AM$7)</f>
        <v>2.2663290788194235E-6</v>
      </c>
      <c r="L3" s="5">
        <f>SUMPRODUCT('Fuel Price Data'!L3:L7,'BAU Fuel Use by Sector'!$AM$3:$AM$7)/SUM('BAU Fuel Use by Sector'!$AM$3:$AM$7)</f>
        <v>2.2709618527090153E-6</v>
      </c>
      <c r="M3" s="5">
        <f>SUMPRODUCT('Fuel Price Data'!M3:M7,'BAU Fuel Use by Sector'!$AM$3:$AM$7)/SUM('BAU Fuel Use by Sector'!$AM$3:$AM$7)</f>
        <v>2.2666649980927083E-6</v>
      </c>
      <c r="N3" s="5">
        <f>SUMPRODUCT('Fuel Price Data'!N3:N7,'BAU Fuel Use by Sector'!$AM$3:$AM$7)/SUM('BAU Fuel Use by Sector'!$AM$3:$AM$7)</f>
        <v>2.2769996593734904E-6</v>
      </c>
      <c r="O3" s="5">
        <f>SUMPRODUCT('Fuel Price Data'!O3:O7,'BAU Fuel Use by Sector'!$AM$3:$AM$7)/SUM('BAU Fuel Use by Sector'!$AM$3:$AM$7)</f>
        <v>2.2884897012175541E-6</v>
      </c>
      <c r="P3" s="5">
        <f>SUMPRODUCT('Fuel Price Data'!P3:P7,'BAU Fuel Use by Sector'!$AM$3:$AM$7)/SUM('BAU Fuel Use by Sector'!$AM$3:$AM$7)</f>
        <v>2.290802186478069E-6</v>
      </c>
      <c r="Q3" s="5">
        <f>SUMPRODUCT('Fuel Price Data'!Q3:Q7,'BAU Fuel Use by Sector'!$AM$3:$AM$7)/SUM('BAU Fuel Use by Sector'!$AM$3:$AM$7)</f>
        <v>2.311555779192876E-6</v>
      </c>
      <c r="R3" s="5">
        <f>SUMPRODUCT('Fuel Price Data'!R3:R7,'BAU Fuel Use by Sector'!$AM$3:$AM$7)/SUM('BAU Fuel Use by Sector'!$AM$3:$AM$7)</f>
        <v>2.3115358494534872E-6</v>
      </c>
      <c r="S3" s="5">
        <f>SUMPRODUCT('Fuel Price Data'!S3:S7,'BAU Fuel Use by Sector'!$AM$3:$AM$7)/SUM('BAU Fuel Use by Sector'!$AM$3:$AM$7)</f>
        <v>2.3150869325088276E-6</v>
      </c>
      <c r="T3" s="5">
        <f>SUMPRODUCT('Fuel Price Data'!T3:T7,'BAU Fuel Use by Sector'!$AM$3:$AM$7)/SUM('BAU Fuel Use by Sector'!$AM$3:$AM$7)</f>
        <v>2.3178544935482021E-6</v>
      </c>
      <c r="U3" s="5">
        <f>SUMPRODUCT('Fuel Price Data'!U3:U7,'BAU Fuel Use by Sector'!$AM$3:$AM$7)/SUM('BAU Fuel Use by Sector'!$AM$3:$AM$7)</f>
        <v>2.3218554703873865E-6</v>
      </c>
      <c r="V3" s="5">
        <f>SUMPRODUCT('Fuel Price Data'!V3:V7,'BAU Fuel Use by Sector'!$AM$3:$AM$7)/SUM('BAU Fuel Use by Sector'!$AM$3:$AM$7)</f>
        <v>2.3223826671456675E-6</v>
      </c>
      <c r="W3" s="5">
        <f>SUMPRODUCT('Fuel Price Data'!W3:W7,'BAU Fuel Use by Sector'!$AM$3:$AM$7)/SUM('BAU Fuel Use by Sector'!$AM$3:$AM$7)</f>
        <v>2.3240004784321621E-6</v>
      </c>
      <c r="X3" s="5">
        <f>SUMPRODUCT('Fuel Price Data'!X3:X7,'BAU Fuel Use by Sector'!$AM$3:$AM$7)/SUM('BAU Fuel Use by Sector'!$AM$3:$AM$7)</f>
        <v>2.330015447641638E-6</v>
      </c>
      <c r="Y3" s="5">
        <f>SUMPRODUCT('Fuel Price Data'!Y3:Y7,'BAU Fuel Use by Sector'!$AM$3:$AM$7)/SUM('BAU Fuel Use by Sector'!$AM$3:$AM$7)</f>
        <v>2.3311181576678403E-6</v>
      </c>
      <c r="Z3" s="5">
        <f>SUMPRODUCT('Fuel Price Data'!Z3:Z7,'BAU Fuel Use by Sector'!$AM$3:$AM$7)/SUM('BAU Fuel Use by Sector'!$AM$3:$AM$7)</f>
        <v>2.3291431639614398E-6</v>
      </c>
      <c r="AA3" s="5">
        <f>SUMPRODUCT('Fuel Price Data'!AA3:AA7,'BAU Fuel Use by Sector'!$AM$3:$AM$7)/SUM('BAU Fuel Use by Sector'!$AM$3:$AM$7)</f>
        <v>2.3284498700287444E-6</v>
      </c>
      <c r="AB3" s="5">
        <f>SUMPRODUCT('Fuel Price Data'!AB3:AB7,'BAU Fuel Use by Sector'!$AM$3:$AM$7)/SUM('BAU Fuel Use by Sector'!$AM$3:$AM$7)</f>
        <v>2.3284567468750628E-6</v>
      </c>
      <c r="AC3" s="5">
        <f>SUMPRODUCT('Fuel Price Data'!AC3:AC7,'BAU Fuel Use by Sector'!$AM$3:$AM$7)/SUM('BAU Fuel Use by Sector'!$AM$3:$AM$7)</f>
        <v>2.330313193687891E-6</v>
      </c>
      <c r="AD3" s="5">
        <f>SUMPRODUCT('Fuel Price Data'!AD3:AD7,'BAU Fuel Use by Sector'!$AM$3:$AM$7)/SUM('BAU Fuel Use by Sector'!$AM$3:$AM$7)</f>
        <v>2.3321139442623615E-6</v>
      </c>
      <c r="AE3" s="5">
        <f>SUMPRODUCT('Fuel Price Data'!AE3:AE7,'BAU Fuel Use by Sector'!$AM$3:$AM$7)/SUM('BAU Fuel Use by Sector'!$AM$3:$AM$7)</f>
        <v>2.3315200391848967E-6</v>
      </c>
      <c r="AF3" s="5">
        <f>SUMPRODUCT('Fuel Price Data'!AF3:AF7,'BAU Fuel Use by Sector'!$AM$3:$AM$7)/SUM('BAU Fuel Use by Sector'!$AM$3:$AM$7)</f>
        <v>2.3284389923307041E-6</v>
      </c>
      <c r="AG3" s="5">
        <f>SUMPRODUCT('Fuel Price Data'!AG3:AG7,'BAU Fuel Use by Sector'!$AM$3:$AM$7)/SUM('BAU Fuel Use by Sector'!$AM$3:$AM$7)</f>
        <v>2.33025204941817E-6</v>
      </c>
      <c r="AH3" s="5">
        <f>SUMPRODUCT('Fuel Price Data'!AH3:AH7,'BAU Fuel Use by Sector'!$AM$3:$AM$7)/SUM('BAU Fuel Use by Sector'!$AM$3:$AM$7)</f>
        <v>2.3303448969801316E-6</v>
      </c>
      <c r="AI3" s="5">
        <f>SUMPRODUCT('Fuel Price Data'!AI3:AI7,'BAU Fuel Use by Sector'!$AM$3:$AM$7)/SUM('BAU Fuel Use by Sector'!$AM$3:$AM$7)</f>
        <v>2.3304630563735426E-6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3.0271015236714294E-6</v>
      </c>
      <c r="C4" s="5">
        <f>SUMPRODUCT('Fuel Price Data'!C13:C17,'BAU Fuel Use by Sector'!$AM$3:$AM$7)/SUM('BAU Fuel Use by Sector'!$AM$3:$AM$7)</f>
        <v>3.0037090187900937E-6</v>
      </c>
      <c r="D4" s="5">
        <f>SUMPRODUCT('Fuel Price Data'!D13:D17,'BAU Fuel Use by Sector'!$AM$3:$AM$7)/SUM('BAU Fuel Use by Sector'!$AM$3:$AM$7)</f>
        <v>2.8981462447205729E-6</v>
      </c>
      <c r="E4" s="5">
        <f>SUMPRODUCT('Fuel Price Data'!E13:E17,'BAU Fuel Use by Sector'!$AM$3:$AM$7)/SUM('BAU Fuel Use by Sector'!$AM$3:$AM$7)</f>
        <v>3.0251938438201795E-6</v>
      </c>
      <c r="F4" s="5">
        <f>SUMPRODUCT('Fuel Price Data'!F13:F17,'BAU Fuel Use by Sector'!$AM$3:$AM$7)/SUM('BAU Fuel Use by Sector'!$AM$3:$AM$7)</f>
        <v>2.9985370793971573E-6</v>
      </c>
      <c r="G4" s="5">
        <f>SUMPRODUCT('Fuel Price Data'!G13:G17,'BAU Fuel Use by Sector'!$AM$3:$AM$7)/SUM('BAU Fuel Use by Sector'!$AM$3:$AM$7)</f>
        <v>3.0633133905319685E-6</v>
      </c>
      <c r="H4" s="5">
        <f>SUMPRODUCT('Fuel Price Data'!H13:H17,'BAU Fuel Use by Sector'!$AM$3:$AM$7)/SUM('BAU Fuel Use by Sector'!$AM$3:$AM$7)</f>
        <v>3.2499589347073455E-6</v>
      </c>
      <c r="I4" s="5">
        <f>SUMPRODUCT('Fuel Price Data'!I13:I17,'BAU Fuel Use by Sector'!$AM$3:$AM$7)/SUM('BAU Fuel Use by Sector'!$AM$3:$AM$7)</f>
        <v>3.4829237326954617E-6</v>
      </c>
      <c r="J4" s="5">
        <f>SUMPRODUCT('Fuel Price Data'!J13:J17,'BAU Fuel Use by Sector'!$AM$3:$AM$7)/SUM('BAU Fuel Use by Sector'!$AM$3:$AM$7)</f>
        <v>3.7227867256993555E-6</v>
      </c>
      <c r="K4" s="5">
        <f>SUMPRODUCT('Fuel Price Data'!K13:K17,'BAU Fuel Use by Sector'!$AM$3:$AM$7)/SUM('BAU Fuel Use by Sector'!$AM$3:$AM$7)</f>
        <v>3.7949702851284426E-6</v>
      </c>
      <c r="L4" s="5">
        <f>SUMPRODUCT('Fuel Price Data'!L13:L17,'BAU Fuel Use by Sector'!$AM$3:$AM$7)/SUM('BAU Fuel Use by Sector'!$AM$3:$AM$7)</f>
        <v>3.8288436147982291E-6</v>
      </c>
      <c r="M4" s="5">
        <f>SUMPRODUCT('Fuel Price Data'!M13:M17,'BAU Fuel Use by Sector'!$AM$3:$AM$7)/SUM('BAU Fuel Use by Sector'!$AM$3:$AM$7)</f>
        <v>3.9221615990977303E-6</v>
      </c>
      <c r="N4" s="5">
        <f>SUMPRODUCT('Fuel Price Data'!N13:N17,'BAU Fuel Use by Sector'!$AM$3:$AM$7)/SUM('BAU Fuel Use by Sector'!$AM$3:$AM$7)</f>
        <v>3.9231843220539175E-6</v>
      </c>
      <c r="O4" s="5">
        <f>SUMPRODUCT('Fuel Price Data'!O13:O17,'BAU Fuel Use by Sector'!$AM$3:$AM$7)/SUM('BAU Fuel Use by Sector'!$AM$3:$AM$7)</f>
        <v>3.973737524775168E-6</v>
      </c>
      <c r="P4" s="5">
        <f>SUMPRODUCT('Fuel Price Data'!P13:P17,'BAU Fuel Use by Sector'!$AM$3:$AM$7)/SUM('BAU Fuel Use by Sector'!$AM$3:$AM$7)</f>
        <v>3.9589062905376331E-6</v>
      </c>
      <c r="Q4" s="5">
        <f>SUMPRODUCT('Fuel Price Data'!Q13:Q17,'BAU Fuel Use by Sector'!$AM$3:$AM$7)/SUM('BAU Fuel Use by Sector'!$AM$3:$AM$7)</f>
        <v>4.1082723926982583E-6</v>
      </c>
      <c r="R4" s="5">
        <f>SUMPRODUCT('Fuel Price Data'!R13:R17,'BAU Fuel Use by Sector'!$AM$3:$AM$7)/SUM('BAU Fuel Use by Sector'!$AM$3:$AM$7)</f>
        <v>4.1649812700697752E-6</v>
      </c>
      <c r="S4" s="5">
        <f>SUMPRODUCT('Fuel Price Data'!S13:S17,'BAU Fuel Use by Sector'!$AM$3:$AM$7)/SUM('BAU Fuel Use by Sector'!$AM$3:$AM$7)</f>
        <v>4.2136021432737166E-6</v>
      </c>
      <c r="T4" s="5">
        <f>SUMPRODUCT('Fuel Price Data'!T13:T17,'BAU Fuel Use by Sector'!$AM$3:$AM$7)/SUM('BAU Fuel Use by Sector'!$AM$3:$AM$7)</f>
        <v>4.2578508545860885E-6</v>
      </c>
      <c r="U4" s="5">
        <f>SUMPRODUCT('Fuel Price Data'!U13:U17,'BAU Fuel Use by Sector'!$AM$3:$AM$7)/SUM('BAU Fuel Use by Sector'!$AM$3:$AM$7)</f>
        <v>4.3441745910680605E-6</v>
      </c>
      <c r="V4" s="5">
        <f>SUMPRODUCT('Fuel Price Data'!V13:V17,'BAU Fuel Use by Sector'!$AM$3:$AM$7)/SUM('BAU Fuel Use by Sector'!$AM$3:$AM$7)</f>
        <v>4.3595191447865687E-6</v>
      </c>
      <c r="W4" s="5">
        <f>SUMPRODUCT('Fuel Price Data'!W13:W17,'BAU Fuel Use by Sector'!$AM$3:$AM$7)/SUM('BAU Fuel Use by Sector'!$AM$3:$AM$7)</f>
        <v>4.3605928807816367E-6</v>
      </c>
      <c r="X4" s="5">
        <f>SUMPRODUCT('Fuel Price Data'!X13:X17,'BAU Fuel Use by Sector'!$AM$3:$AM$7)/SUM('BAU Fuel Use by Sector'!$AM$3:$AM$7)</f>
        <v>4.3791743750606715E-6</v>
      </c>
      <c r="Y4" s="5">
        <f>SUMPRODUCT('Fuel Price Data'!Y13:Y17,'BAU Fuel Use by Sector'!$AM$3:$AM$7)/SUM('BAU Fuel Use by Sector'!$AM$3:$AM$7)</f>
        <v>4.4536153928283473E-6</v>
      </c>
      <c r="Z4" s="5">
        <f>SUMPRODUCT('Fuel Price Data'!Z13:Z17,'BAU Fuel Use by Sector'!$AM$3:$AM$7)/SUM('BAU Fuel Use by Sector'!$AM$3:$AM$7)</f>
        <v>4.4288608885864607E-6</v>
      </c>
      <c r="AA4" s="5">
        <f>SUMPRODUCT('Fuel Price Data'!AA13:AA17,'BAU Fuel Use by Sector'!$AM$3:$AM$7)/SUM('BAU Fuel Use by Sector'!$AM$3:$AM$7)</f>
        <v>4.4801069348042278E-6</v>
      </c>
      <c r="AB4" s="5">
        <f>SUMPRODUCT('Fuel Price Data'!AB13:AB17,'BAU Fuel Use by Sector'!$AM$3:$AM$7)/SUM('BAU Fuel Use by Sector'!$AM$3:$AM$7)</f>
        <v>4.5421238437797737E-6</v>
      </c>
      <c r="AC4" s="5">
        <f>SUMPRODUCT('Fuel Price Data'!AC13:AC17,'BAU Fuel Use by Sector'!$AM$3:$AM$7)/SUM('BAU Fuel Use by Sector'!$AM$3:$AM$7)</f>
        <v>4.6308525848568153E-6</v>
      </c>
      <c r="AD4" s="5">
        <f>SUMPRODUCT('Fuel Price Data'!AD13:AD17,'BAU Fuel Use by Sector'!$AM$3:$AM$7)/SUM('BAU Fuel Use by Sector'!$AM$3:$AM$7)</f>
        <v>4.6959372192091754E-6</v>
      </c>
      <c r="AE4" s="5">
        <f>SUMPRODUCT('Fuel Price Data'!AE13:AE17,'BAU Fuel Use by Sector'!$AM$3:$AM$7)/SUM('BAU Fuel Use by Sector'!$AM$3:$AM$7)</f>
        <v>4.7456047883985747E-6</v>
      </c>
      <c r="AF4" s="5">
        <f>SUMPRODUCT('Fuel Price Data'!AF13:AF17,'BAU Fuel Use by Sector'!$AM$3:$AM$7)/SUM('BAU Fuel Use by Sector'!$AM$3:$AM$7)</f>
        <v>4.8143258604737286E-6</v>
      </c>
      <c r="AG4" s="5">
        <f>SUMPRODUCT('Fuel Price Data'!AG13:AG17,'BAU Fuel Use by Sector'!$AM$3:$AM$7)/SUM('BAU Fuel Use by Sector'!$AM$3:$AM$7)</f>
        <v>4.9564238486626709E-6</v>
      </c>
      <c r="AH4" s="5">
        <f>SUMPRODUCT('Fuel Price Data'!AH13:AH17,'BAU Fuel Use by Sector'!$AM$3:$AM$7)/SUM('BAU Fuel Use by Sector'!$AM$3:$AM$7)</f>
        <v>5.0375814471580419E-6</v>
      </c>
      <c r="AI4" s="5">
        <f>SUMPRODUCT('Fuel Price Data'!AI13:AI17,'BAU Fuel Use by Sector'!$AM$3:$AM$7)/SUM('BAU Fuel Use by Sector'!$AM$3:$AM$7)</f>
        <v>5.1105316442410347E-6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6.3652239599999999E-7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6.5050111200000028E-7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3.015702489414907E-6</v>
      </c>
      <c r="C9" s="5">
        <f>SUMPRODUCT('Fuel Price Data'!C33:C37,'BAU Fuel Use by Sector'!$AS$3:$AS$7)/SUM('BAU Fuel Use by Sector'!$AS$3:$AS$7)</f>
        <v>3.015702489414907E-6</v>
      </c>
      <c r="D9" s="5">
        <f>SUMPRODUCT('Fuel Price Data'!D33:D37,'BAU Fuel Use by Sector'!$AS$3:$AS$7)/SUM('BAU Fuel Use by Sector'!$AS$3:$AS$7)</f>
        <v>3.015702489414907E-6</v>
      </c>
      <c r="E9" s="5">
        <f>SUMPRODUCT('Fuel Price Data'!E33:E37,'BAU Fuel Use by Sector'!$AS$3:$AS$7)/SUM('BAU Fuel Use by Sector'!$AS$3:$AS$7)</f>
        <v>3.015702489414907E-6</v>
      </c>
      <c r="F9" s="5">
        <f>SUMPRODUCT('Fuel Price Data'!F33:F37,'BAU Fuel Use by Sector'!$AS$3:$AS$7)/SUM('BAU Fuel Use by Sector'!$AS$3:$AS$7)</f>
        <v>3.015702489414907E-6</v>
      </c>
      <c r="G9" s="5">
        <f>SUMPRODUCT('Fuel Price Data'!G33:G37,'BAU Fuel Use by Sector'!$AS$3:$AS$7)/SUM('BAU Fuel Use by Sector'!$AS$3:$AS$7)</f>
        <v>3.015702489414907E-6</v>
      </c>
      <c r="H9" s="5">
        <f>SUMPRODUCT('Fuel Price Data'!H33:H37,'BAU Fuel Use by Sector'!$AS$3:$AS$7)/SUM('BAU Fuel Use by Sector'!$AS$3:$AS$7)</f>
        <v>3.015702489414907E-6</v>
      </c>
      <c r="I9" s="5">
        <f>SUMPRODUCT('Fuel Price Data'!I33:I37,'BAU Fuel Use by Sector'!$AS$3:$AS$7)/SUM('BAU Fuel Use by Sector'!$AS$3:$AS$7)</f>
        <v>3.015702489414907E-6</v>
      </c>
      <c r="J9" s="5">
        <f>SUMPRODUCT('Fuel Price Data'!J33:J37,'BAU Fuel Use by Sector'!$AS$3:$AS$7)/SUM('BAU Fuel Use by Sector'!$AS$3:$AS$7)</f>
        <v>3.015702489414907E-6</v>
      </c>
      <c r="K9" s="5">
        <f>SUMPRODUCT('Fuel Price Data'!K33:K37,'BAU Fuel Use by Sector'!$AS$3:$AS$7)/SUM('BAU Fuel Use by Sector'!$AS$3:$AS$7)</f>
        <v>3.015702489414907E-6</v>
      </c>
      <c r="L9" s="5">
        <f>SUMPRODUCT('Fuel Price Data'!L33:L37,'BAU Fuel Use by Sector'!$AS$3:$AS$7)/SUM('BAU Fuel Use by Sector'!$AS$3:$AS$7)</f>
        <v>3.015702489414907E-6</v>
      </c>
      <c r="M9" s="5">
        <f>SUMPRODUCT('Fuel Price Data'!M33:M37,'BAU Fuel Use by Sector'!$AS$3:$AS$7)/SUM('BAU Fuel Use by Sector'!$AS$3:$AS$7)</f>
        <v>3.015702489414907E-6</v>
      </c>
      <c r="N9" s="5">
        <f>SUMPRODUCT('Fuel Price Data'!N33:N37,'BAU Fuel Use by Sector'!$AS$3:$AS$7)/SUM('BAU Fuel Use by Sector'!$AS$3:$AS$7)</f>
        <v>3.015702489414907E-6</v>
      </c>
      <c r="O9" s="5">
        <f>SUMPRODUCT('Fuel Price Data'!O33:O37,'BAU Fuel Use by Sector'!$AS$3:$AS$7)/SUM('BAU Fuel Use by Sector'!$AS$3:$AS$7)</f>
        <v>3.015702489414907E-6</v>
      </c>
      <c r="P9" s="5">
        <f>SUMPRODUCT('Fuel Price Data'!P33:P37,'BAU Fuel Use by Sector'!$AS$3:$AS$7)/SUM('BAU Fuel Use by Sector'!$AS$3:$AS$7)</f>
        <v>3.015702489414907E-6</v>
      </c>
      <c r="Q9" s="5">
        <f>SUMPRODUCT('Fuel Price Data'!Q33:Q37,'BAU Fuel Use by Sector'!$AS$3:$AS$7)/SUM('BAU Fuel Use by Sector'!$AS$3:$AS$7)</f>
        <v>3.015702489414907E-6</v>
      </c>
      <c r="R9" s="5">
        <f>SUMPRODUCT('Fuel Price Data'!R33:R37,'BAU Fuel Use by Sector'!$AS$3:$AS$7)/SUM('BAU Fuel Use by Sector'!$AS$3:$AS$7)</f>
        <v>3.015702489414907E-6</v>
      </c>
      <c r="S9" s="5">
        <f>SUMPRODUCT('Fuel Price Data'!S33:S37,'BAU Fuel Use by Sector'!$AS$3:$AS$7)/SUM('BAU Fuel Use by Sector'!$AS$3:$AS$7)</f>
        <v>3.015702489414907E-6</v>
      </c>
      <c r="T9" s="5">
        <f>SUMPRODUCT('Fuel Price Data'!T33:T37,'BAU Fuel Use by Sector'!$AS$3:$AS$7)/SUM('BAU Fuel Use by Sector'!$AS$3:$AS$7)</f>
        <v>3.015702489414907E-6</v>
      </c>
      <c r="U9" s="5">
        <f>SUMPRODUCT('Fuel Price Data'!U33:U37,'BAU Fuel Use by Sector'!$AS$3:$AS$7)/SUM('BAU Fuel Use by Sector'!$AS$3:$AS$7)</f>
        <v>3.015702489414907E-6</v>
      </c>
      <c r="V9" s="5">
        <f>SUMPRODUCT('Fuel Price Data'!V33:V37,'BAU Fuel Use by Sector'!$AS$3:$AS$7)/SUM('BAU Fuel Use by Sector'!$AS$3:$AS$7)</f>
        <v>3.015702489414907E-6</v>
      </c>
      <c r="W9" s="5">
        <f>SUMPRODUCT('Fuel Price Data'!W33:W37,'BAU Fuel Use by Sector'!$AS$3:$AS$7)/SUM('BAU Fuel Use by Sector'!$AS$3:$AS$7)</f>
        <v>3.015702489414907E-6</v>
      </c>
      <c r="X9" s="5">
        <f>SUMPRODUCT('Fuel Price Data'!X33:X37,'BAU Fuel Use by Sector'!$AS$3:$AS$7)/SUM('BAU Fuel Use by Sector'!$AS$3:$AS$7)</f>
        <v>3.015702489414907E-6</v>
      </c>
      <c r="Y9" s="5">
        <f>SUMPRODUCT('Fuel Price Data'!Y33:Y37,'BAU Fuel Use by Sector'!$AS$3:$AS$7)/SUM('BAU Fuel Use by Sector'!$AS$3:$AS$7)</f>
        <v>3.015702489414907E-6</v>
      </c>
      <c r="Z9" s="5">
        <f>SUMPRODUCT('Fuel Price Data'!Z33:Z37,'BAU Fuel Use by Sector'!$AS$3:$AS$7)/SUM('BAU Fuel Use by Sector'!$AS$3:$AS$7)</f>
        <v>3.015702489414907E-6</v>
      </c>
      <c r="AA9" s="5">
        <f>SUMPRODUCT('Fuel Price Data'!AA33:AA37,'BAU Fuel Use by Sector'!$AS$3:$AS$7)/SUM('BAU Fuel Use by Sector'!$AS$3:$AS$7)</f>
        <v>3.015702489414907E-6</v>
      </c>
      <c r="AB9" s="5">
        <f>SUMPRODUCT('Fuel Price Data'!AB33:AB37,'BAU Fuel Use by Sector'!$AS$3:$AS$7)/SUM('BAU Fuel Use by Sector'!$AS$3:$AS$7)</f>
        <v>3.015702489414907E-6</v>
      </c>
      <c r="AC9" s="5">
        <f>SUMPRODUCT('Fuel Price Data'!AC33:AC37,'BAU Fuel Use by Sector'!$AS$3:$AS$7)/SUM('BAU Fuel Use by Sector'!$AS$3:$AS$7)</f>
        <v>3.015702489414907E-6</v>
      </c>
      <c r="AD9" s="5">
        <f>SUMPRODUCT('Fuel Price Data'!AD33:AD37,'BAU Fuel Use by Sector'!$AS$3:$AS$7)/SUM('BAU Fuel Use by Sector'!$AS$3:$AS$7)</f>
        <v>3.015702489414907E-6</v>
      </c>
      <c r="AE9" s="5">
        <f>SUMPRODUCT('Fuel Price Data'!AE33:AE37,'BAU Fuel Use by Sector'!$AS$3:$AS$7)/SUM('BAU Fuel Use by Sector'!$AS$3:$AS$7)</f>
        <v>3.015702489414907E-6</v>
      </c>
      <c r="AF9" s="5">
        <f>SUMPRODUCT('Fuel Price Data'!AF33:AF37,'BAU Fuel Use by Sector'!$AS$3:$AS$7)/SUM('BAU Fuel Use by Sector'!$AS$3:$AS$7)</f>
        <v>3.015702489414907E-6</v>
      </c>
      <c r="AG9" s="5">
        <f>SUMPRODUCT('Fuel Price Data'!AG33:AG37,'BAU Fuel Use by Sector'!$AS$3:$AS$7)/SUM('BAU Fuel Use by Sector'!$AS$3:$AS$7)</f>
        <v>3.015702489414907E-6</v>
      </c>
      <c r="AH9" s="5">
        <f>SUMPRODUCT('Fuel Price Data'!AH33:AH37,'BAU Fuel Use by Sector'!$AS$3:$AS$7)/SUM('BAU Fuel Use by Sector'!$AS$3:$AS$7)</f>
        <v>3.015702489414907E-6</v>
      </c>
      <c r="AI9" s="5">
        <f>SUMPRODUCT('Fuel Price Data'!AI33:AI37,'BAU Fuel Use by Sector'!$AS$3:$AS$7)/SUM('BAU Fuel Use by Sector'!$AS$3:$AS$7)</f>
        <v>3.015702489414907E-6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2.0084472083383005E-5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2.2232493747712922E-5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1.713546242215012E-5</v>
      </c>
      <c r="C11" s="5">
        <f>SUMPRODUCT('Fuel Price Data'!C53:C57,'BAU Fuel Use by Sector'!$AU$3:$AU$7)/SUM('BAU Fuel Use by Sector'!$AU$3:$AU$7)</f>
        <v>2.0377680482519777E-5</v>
      </c>
      <c r="D11" s="5">
        <f>SUMPRODUCT('Fuel Price Data'!D53:D57,'BAU Fuel Use by Sector'!$AU$3:$AU$7)/SUM('BAU Fuel Use by Sector'!$AU$3:$AU$7)</f>
        <v>2.0448794517238674E-5</v>
      </c>
      <c r="E11" s="5">
        <f>SUMPRODUCT('Fuel Price Data'!E53:E57,'BAU Fuel Use by Sector'!$AU$3:$AU$7)/SUM('BAU Fuel Use by Sector'!$AU$3:$AU$7)</f>
        <v>2.098056141018552E-5</v>
      </c>
      <c r="F11" s="5">
        <f>SUMPRODUCT('Fuel Price Data'!F53:F57,'BAU Fuel Use by Sector'!$AU$3:$AU$7)/SUM('BAU Fuel Use by Sector'!$AU$3:$AU$7)</f>
        <v>2.075520284067756E-5</v>
      </c>
      <c r="G11" s="5">
        <f>SUMPRODUCT('Fuel Price Data'!G53:G57,'BAU Fuel Use by Sector'!$AU$3:$AU$7)/SUM('BAU Fuel Use by Sector'!$AU$3:$AU$7)</f>
        <v>2.037298763943307E-5</v>
      </c>
      <c r="H11" s="5">
        <f>SUMPRODUCT('Fuel Price Data'!H53:H57,'BAU Fuel Use by Sector'!$AU$3:$AU$7)/SUM('BAU Fuel Use by Sector'!$AU$3:$AU$7)</f>
        <v>2.0363472439678631E-5</v>
      </c>
      <c r="I11" s="5">
        <f>SUMPRODUCT('Fuel Price Data'!I53:I57,'BAU Fuel Use by Sector'!$AU$3:$AU$7)/SUM('BAU Fuel Use by Sector'!$AU$3:$AU$7)</f>
        <v>2.0662222001956467E-5</v>
      </c>
      <c r="J11" s="5">
        <f>SUMPRODUCT('Fuel Price Data'!J53:J57,'BAU Fuel Use by Sector'!$AU$3:$AU$7)/SUM('BAU Fuel Use by Sector'!$AU$3:$AU$7)</f>
        <v>2.1089311099668668E-5</v>
      </c>
      <c r="K11" s="5">
        <f>SUMPRODUCT('Fuel Price Data'!K53:K57,'BAU Fuel Use by Sector'!$AU$3:$AU$7)/SUM('BAU Fuel Use by Sector'!$AU$3:$AU$7)</f>
        <v>2.1363455685057859E-5</v>
      </c>
      <c r="L11" s="5">
        <f>SUMPRODUCT('Fuel Price Data'!L53:L57,'BAU Fuel Use by Sector'!$AU$3:$AU$7)/SUM('BAU Fuel Use by Sector'!$AU$3:$AU$7)</f>
        <v>2.2005975863521373E-5</v>
      </c>
      <c r="M11" s="5">
        <f>SUMPRODUCT('Fuel Price Data'!M53:M57,'BAU Fuel Use by Sector'!$AU$3:$AU$7)/SUM('BAU Fuel Use by Sector'!$AU$3:$AU$7)</f>
        <v>2.2221050476193022E-5</v>
      </c>
      <c r="N11" s="5">
        <f>SUMPRODUCT('Fuel Price Data'!N53:N57,'BAU Fuel Use by Sector'!$AU$3:$AU$7)/SUM('BAU Fuel Use by Sector'!$AU$3:$AU$7)</f>
        <v>2.2717627537987032E-5</v>
      </c>
      <c r="O11" s="5">
        <f>SUMPRODUCT('Fuel Price Data'!O53:O57,'BAU Fuel Use by Sector'!$AU$3:$AU$7)/SUM('BAU Fuel Use by Sector'!$AU$3:$AU$7)</f>
        <v>2.2878892051742936E-5</v>
      </c>
      <c r="P11" s="5">
        <f>SUMPRODUCT('Fuel Price Data'!P53:P57,'BAU Fuel Use by Sector'!$AU$3:$AU$7)/SUM('BAU Fuel Use by Sector'!$AU$3:$AU$7)</f>
        <v>2.309379235556496E-5</v>
      </c>
      <c r="Q11" s="5">
        <f>SUMPRODUCT('Fuel Price Data'!Q53:Q57,'BAU Fuel Use by Sector'!$AU$3:$AU$7)/SUM('BAU Fuel Use by Sector'!$AU$3:$AU$7)</f>
        <v>2.3396201350508946E-5</v>
      </c>
      <c r="R11" s="5">
        <f>SUMPRODUCT('Fuel Price Data'!R53:R57,'BAU Fuel Use by Sector'!$AU$3:$AU$7)/SUM('BAU Fuel Use by Sector'!$AU$3:$AU$7)</f>
        <v>2.3606385988182911E-5</v>
      </c>
      <c r="S11" s="5">
        <f>SUMPRODUCT('Fuel Price Data'!S53:S57,'BAU Fuel Use by Sector'!$AU$3:$AU$7)/SUM('BAU Fuel Use by Sector'!$AU$3:$AU$7)</f>
        <v>2.3698613074757328E-5</v>
      </c>
      <c r="T11" s="5">
        <f>SUMPRODUCT('Fuel Price Data'!T53:T57,'BAU Fuel Use by Sector'!$AU$3:$AU$7)/SUM('BAU Fuel Use by Sector'!$AU$3:$AU$7)</f>
        <v>2.3953686807946265E-5</v>
      </c>
      <c r="U11" s="5">
        <f>SUMPRODUCT('Fuel Price Data'!U53:U57,'BAU Fuel Use by Sector'!$AU$3:$AU$7)/SUM('BAU Fuel Use by Sector'!$AU$3:$AU$7)</f>
        <v>2.4232192141963308E-5</v>
      </c>
      <c r="V11" s="5">
        <f>SUMPRODUCT('Fuel Price Data'!V53:V57,'BAU Fuel Use by Sector'!$AU$3:$AU$7)/SUM('BAU Fuel Use by Sector'!$AU$3:$AU$7)</f>
        <v>2.421345238310549E-5</v>
      </c>
      <c r="W11" s="5">
        <f>SUMPRODUCT('Fuel Price Data'!W53:W57,'BAU Fuel Use by Sector'!$AU$3:$AU$7)/SUM('BAU Fuel Use by Sector'!$AU$3:$AU$7)</f>
        <v>2.436582925939936E-5</v>
      </c>
      <c r="X11" s="5">
        <f>SUMPRODUCT('Fuel Price Data'!X53:X57,'BAU Fuel Use by Sector'!$AU$3:$AU$7)/SUM('BAU Fuel Use by Sector'!$AU$3:$AU$7)</f>
        <v>2.4527713595465725E-5</v>
      </c>
      <c r="Y11" s="5">
        <f>SUMPRODUCT('Fuel Price Data'!Y53:Y57,'BAU Fuel Use by Sector'!$AU$3:$AU$7)/SUM('BAU Fuel Use by Sector'!$AU$3:$AU$7)</f>
        <v>2.4616156425653368E-5</v>
      </c>
      <c r="Z11" s="5">
        <f>SUMPRODUCT('Fuel Price Data'!Z53:Z57,'BAU Fuel Use by Sector'!$AU$3:$AU$7)/SUM('BAU Fuel Use by Sector'!$AU$3:$AU$7)</f>
        <v>2.464477884761936E-5</v>
      </c>
      <c r="AA11" s="5">
        <f>SUMPRODUCT('Fuel Price Data'!AA53:AA57,'BAU Fuel Use by Sector'!$AU$3:$AU$7)/SUM('BAU Fuel Use by Sector'!$AU$3:$AU$7)</f>
        <v>2.4822253196627304E-5</v>
      </c>
      <c r="AB11" s="5">
        <f>SUMPRODUCT('Fuel Price Data'!AB53:AB57,'BAU Fuel Use by Sector'!$AU$3:$AU$7)/SUM('BAU Fuel Use by Sector'!$AU$3:$AU$7)</f>
        <v>2.4821452836452816E-5</v>
      </c>
      <c r="AC11" s="5">
        <f>SUMPRODUCT('Fuel Price Data'!AC53:AC57,'BAU Fuel Use by Sector'!$AU$3:$AU$7)/SUM('BAU Fuel Use by Sector'!$AU$3:$AU$7)</f>
        <v>2.4685935876222674E-5</v>
      </c>
      <c r="AD11" s="5">
        <f>SUMPRODUCT('Fuel Price Data'!AD53:AD57,'BAU Fuel Use by Sector'!$AU$3:$AU$7)/SUM('BAU Fuel Use by Sector'!$AU$3:$AU$7)</f>
        <v>2.4738486330234984E-5</v>
      </c>
      <c r="AE11" s="5">
        <f>SUMPRODUCT('Fuel Price Data'!AE53:AE57,'BAU Fuel Use by Sector'!$AU$3:$AU$7)/SUM('BAU Fuel Use by Sector'!$AU$3:$AU$7)</f>
        <v>2.461212189547787E-5</v>
      </c>
      <c r="AF11" s="5">
        <f>SUMPRODUCT('Fuel Price Data'!AF53:AF57,'BAU Fuel Use by Sector'!$AU$3:$AU$7)/SUM('BAU Fuel Use by Sector'!$AU$3:$AU$7)</f>
        <v>2.4489931987685335E-5</v>
      </c>
      <c r="AG11" s="5">
        <f>SUMPRODUCT('Fuel Price Data'!AG53:AG57,'BAU Fuel Use by Sector'!$AU$3:$AU$7)/SUM('BAU Fuel Use by Sector'!$AU$3:$AU$7)</f>
        <v>2.4523098938260378E-5</v>
      </c>
      <c r="AH11" s="5">
        <f>SUMPRODUCT('Fuel Price Data'!AH53:AH57,'BAU Fuel Use by Sector'!$AU$3:$AU$7)/SUM('BAU Fuel Use by Sector'!$AU$3:$AU$7)</f>
        <v>2.4468142154479269E-5</v>
      </c>
      <c r="AI11" s="5">
        <f>SUMPRODUCT('Fuel Price Data'!AI53:AI57,'BAU Fuel Use by Sector'!$AU$3:$AU$7)/SUM('BAU Fuel Use by Sector'!$AU$3:$AU$7)</f>
        <v>2.4454183089838433E-5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2.8974454424E-5</v>
      </c>
      <c r="E12" s="5">
        <f>SUMPRODUCT('Fuel Price Data'!E63:E67,'BAU Fuel Use by Sector'!$AV$3:$AV$7)/SUM('BAU Fuel Use by Sector'!$AV$3:$AV$7)</f>
        <v>2.8176196986000004E-5</v>
      </c>
      <c r="F12" s="5">
        <f>SUMPRODUCT('Fuel Price Data'!F63:F67,'BAU Fuel Use by Sector'!$AV$3:$AV$7)/SUM('BAU Fuel Use by Sector'!$AV$3:$AV$7)</f>
        <v>2.7971329370000001E-5</v>
      </c>
      <c r="G12" s="5">
        <f>SUMPRODUCT('Fuel Price Data'!G63:G67,'BAU Fuel Use by Sector'!$AV$3:$AV$7)/SUM('BAU Fuel Use by Sector'!$AV$3:$AV$7)</f>
        <v>2.6872511258000006E-5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2.5590305443999995E-5</v>
      </c>
      <c r="AF12" s="5">
        <f>SUMPRODUCT('Fuel Price Data'!AF63:AF67,'BAU Fuel Use by Sector'!$AV$3:$AV$7)/SUM('BAU Fuel Use by Sector'!$AV$3:$AV$7)</f>
        <v>2.7488184400000002E-5</v>
      </c>
      <c r="AG12" s="5">
        <f>SUMPRODUCT('Fuel Price Data'!AG63:AG67,'BAU Fuel Use by Sector'!$AV$3:$AV$7)/SUM('BAU Fuel Use by Sector'!$AV$3:$AV$7)</f>
        <v>2.8837567385999998E-5</v>
      </c>
      <c r="AH12" s="5">
        <f>SUMPRODUCT('Fuel Price Data'!AH63:AH67,'BAU Fuel Use by Sector'!$AV$3:$AV$7)/SUM('BAU Fuel Use by Sector'!$AV$3:$AV$7)</f>
        <v>2.8836781345999995E-5</v>
      </c>
      <c r="AI12" s="5">
        <f>SUMPRODUCT('Fuel Price Data'!AI63:AI67,'BAU Fuel Use by Sector'!$AV$3:$AV$7)/SUM('BAU Fuel Use by Sector'!$AV$3:$AV$7)</f>
        <v>2.8772494241999999E-5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2.2843378779661778E-5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2.3459982463155877E-5</v>
      </c>
      <c r="J13" s="5">
        <f>SUMPRODUCT('Fuel Price Data'!J73:J77,'BAU Fuel Use by Sector'!$AW$3:$AW$7)/SUM('BAU Fuel Use by Sector'!$AW$3:$AW$7)</f>
        <v>2.3833047619740925E-5</v>
      </c>
      <c r="K13" s="5">
        <f>SUMPRODUCT('Fuel Price Data'!K73:K77,'BAU Fuel Use by Sector'!$AW$3:$AW$7)/SUM('BAU Fuel Use by Sector'!$AW$3:$AW$7)</f>
        <v>2.40054468211545E-5</v>
      </c>
      <c r="L13" s="5">
        <f>SUMPRODUCT('Fuel Price Data'!L73:L77,'BAU Fuel Use by Sector'!$AW$3:$AW$7)/SUM('BAU Fuel Use by Sector'!$AW$3:$AW$7)</f>
        <v>2.4692811682843307E-5</v>
      </c>
      <c r="M13" s="5">
        <f>SUMPRODUCT('Fuel Price Data'!M73:M77,'BAU Fuel Use by Sector'!$AW$3:$AW$7)/SUM('BAU Fuel Use by Sector'!$AW$3:$AW$7)</f>
        <v>2.4923902456059875E-5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2.5866236780672563E-5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2.6409767629721995E-5</v>
      </c>
      <c r="S13" s="5">
        <f>SUMPRODUCT('Fuel Price Data'!S73:S77,'BAU Fuel Use by Sector'!$AW$3:$AW$7)/SUM('BAU Fuel Use by Sector'!$AW$3:$AW$7)</f>
        <v>2.6508040239174109E-5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2.7082605413614595E-5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2.7395437246162655E-5</v>
      </c>
      <c r="Y13" s="5">
        <f>SUMPRODUCT('Fuel Price Data'!Y73:Y77,'BAU Fuel Use by Sector'!$AW$3:$AW$7)/SUM('BAU Fuel Use by Sector'!$AW$3:$AW$7)</f>
        <v>2.7488588827387346E-5</v>
      </c>
      <c r="Z13" s="5">
        <f>SUMPRODUCT('Fuel Price Data'!Z73:Z77,'BAU Fuel Use by Sector'!$AW$3:$AW$7)/SUM('BAU Fuel Use by Sector'!$AW$3:$AW$7)</f>
        <v>2.7510523315034148E-5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2.7577332902540848E-5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2.7281168714257624E-5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1.465476067E-5</v>
      </c>
      <c r="D14" s="5">
        <f>SUMPRODUCT('Fuel Price Data'!D83:D87,'BAU Fuel Use by Sector'!$AX$3:$AX$7)/SUM('BAU Fuel Use by Sector'!$AX$3:$AX$7)</f>
        <v>1.4496044570000002E-5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1.9952996568000006E-5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2.0998508372000002E-5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2.1097203005999999E-5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1.1882855087415219E-5</v>
      </c>
      <c r="C20" s="5">
        <f>SUMPRODUCT('Fuel Price Data'!C123:C127,'BAU Fuel Use by Sector'!$BD$3:$BD$7)/SUM('BAU Fuel Use by Sector'!$BD$3:$BD$7)</f>
        <v>1.2619849073648437E-5</v>
      </c>
      <c r="D20" s="5">
        <f>SUMPRODUCT('Fuel Price Data'!D123:D127,'BAU Fuel Use by Sector'!$BD$3:$BD$7)/SUM('BAU Fuel Use by Sector'!$BD$3:$BD$7)</f>
        <v>1.3147154319523802E-5</v>
      </c>
      <c r="E20" s="5">
        <f>SUMPRODUCT('Fuel Price Data'!E123:E127,'BAU Fuel Use by Sector'!$BD$3:$BD$7)/SUM('BAU Fuel Use by Sector'!$BD$3:$BD$7)</f>
        <v>1.3086098716316166E-5</v>
      </c>
      <c r="F20" s="5">
        <f>SUMPRODUCT('Fuel Price Data'!F123:F127,'BAU Fuel Use by Sector'!$BD$3:$BD$7)/SUM('BAU Fuel Use by Sector'!$BD$3:$BD$7)</f>
        <v>1.3379121700890705E-5</v>
      </c>
      <c r="G20" s="5">
        <f>SUMPRODUCT('Fuel Price Data'!G123:G127,'BAU Fuel Use by Sector'!$BD$3:$BD$7)/SUM('BAU Fuel Use by Sector'!$BD$3:$BD$7)</f>
        <v>1.3901654597538275E-5</v>
      </c>
      <c r="H20" s="5">
        <f>SUMPRODUCT('Fuel Price Data'!H123:H127,'BAU Fuel Use by Sector'!$BD$3:$BD$7)/SUM('BAU Fuel Use by Sector'!$BD$3:$BD$7)</f>
        <v>1.4233421451177506E-5</v>
      </c>
      <c r="I20" s="5">
        <f>SUMPRODUCT('Fuel Price Data'!I123:I127,'BAU Fuel Use by Sector'!$BD$3:$BD$7)/SUM('BAU Fuel Use by Sector'!$BD$3:$BD$7)</f>
        <v>1.4723086950883025E-5</v>
      </c>
      <c r="J20" s="5">
        <f>SUMPRODUCT('Fuel Price Data'!J123:J127,'BAU Fuel Use by Sector'!$BD$3:$BD$7)/SUM('BAU Fuel Use by Sector'!$BD$3:$BD$7)</f>
        <v>1.5229403795434919E-5</v>
      </c>
      <c r="K20" s="5">
        <f>SUMPRODUCT('Fuel Price Data'!K123:K127,'BAU Fuel Use by Sector'!$BD$3:$BD$7)/SUM('BAU Fuel Use by Sector'!$BD$3:$BD$7)</f>
        <v>1.5602686543313438E-5</v>
      </c>
      <c r="L20" s="5">
        <f>SUMPRODUCT('Fuel Price Data'!L123:L127,'BAU Fuel Use by Sector'!$BD$3:$BD$7)/SUM('BAU Fuel Use by Sector'!$BD$3:$BD$7)</f>
        <v>1.584885791256222E-5</v>
      </c>
      <c r="M20" s="5">
        <f>SUMPRODUCT('Fuel Price Data'!M123:M127,'BAU Fuel Use by Sector'!$BD$3:$BD$7)/SUM('BAU Fuel Use by Sector'!$BD$3:$BD$7)</f>
        <v>1.6021097641730945E-5</v>
      </c>
      <c r="N20" s="5">
        <f>SUMPRODUCT('Fuel Price Data'!N123:N127,'BAU Fuel Use by Sector'!$BD$3:$BD$7)/SUM('BAU Fuel Use by Sector'!$BD$3:$BD$7)</f>
        <v>1.6074099946577865E-5</v>
      </c>
      <c r="O20" s="5">
        <f>SUMPRODUCT('Fuel Price Data'!O123:O127,'BAU Fuel Use by Sector'!$BD$3:$BD$7)/SUM('BAU Fuel Use by Sector'!$BD$3:$BD$7)</f>
        <v>1.6116411014705309E-5</v>
      </c>
      <c r="P20" s="5">
        <f>SUMPRODUCT('Fuel Price Data'!P123:P127,'BAU Fuel Use by Sector'!$BD$3:$BD$7)/SUM('BAU Fuel Use by Sector'!$BD$3:$BD$7)</f>
        <v>1.6151348316278732E-5</v>
      </c>
      <c r="Q20" s="5">
        <f>SUMPRODUCT('Fuel Price Data'!Q123:Q127,'BAU Fuel Use by Sector'!$BD$3:$BD$7)/SUM('BAU Fuel Use by Sector'!$BD$3:$BD$7)</f>
        <v>1.6316759547969666E-5</v>
      </c>
      <c r="R20" s="5">
        <f>SUMPRODUCT('Fuel Price Data'!R123:R127,'BAU Fuel Use by Sector'!$BD$3:$BD$7)/SUM('BAU Fuel Use by Sector'!$BD$3:$BD$7)</f>
        <v>1.6505035944286456E-5</v>
      </c>
      <c r="S20" s="5">
        <f>SUMPRODUCT('Fuel Price Data'!S123:S127,'BAU Fuel Use by Sector'!$BD$3:$BD$7)/SUM('BAU Fuel Use by Sector'!$BD$3:$BD$7)</f>
        <v>1.6673459660020683E-5</v>
      </c>
      <c r="T20" s="5">
        <f>SUMPRODUCT('Fuel Price Data'!T123:T127,'BAU Fuel Use by Sector'!$BD$3:$BD$7)/SUM('BAU Fuel Use by Sector'!$BD$3:$BD$7)</f>
        <v>1.6812210499466525E-5</v>
      </c>
      <c r="U20" s="5">
        <f>SUMPRODUCT('Fuel Price Data'!U123:U127,'BAU Fuel Use by Sector'!$BD$3:$BD$7)/SUM('BAU Fuel Use by Sector'!$BD$3:$BD$7)</f>
        <v>1.6970230390498405E-5</v>
      </c>
      <c r="V20" s="5">
        <f>SUMPRODUCT('Fuel Price Data'!V123:V127,'BAU Fuel Use by Sector'!$BD$3:$BD$7)/SUM('BAU Fuel Use by Sector'!$BD$3:$BD$7)</f>
        <v>1.706380313550007E-5</v>
      </c>
      <c r="W20" s="5">
        <f>SUMPRODUCT('Fuel Price Data'!W123:W127,'BAU Fuel Use by Sector'!$BD$3:$BD$7)/SUM('BAU Fuel Use by Sector'!$BD$3:$BD$7)</f>
        <v>1.7131553385559482E-5</v>
      </c>
      <c r="X20" s="5">
        <f>SUMPRODUCT('Fuel Price Data'!X123:X127,'BAU Fuel Use by Sector'!$BD$3:$BD$7)/SUM('BAU Fuel Use by Sector'!$BD$3:$BD$7)</f>
        <v>1.7210744640919336E-5</v>
      </c>
      <c r="Y20" s="5">
        <f>SUMPRODUCT('Fuel Price Data'!Y123:Y127,'BAU Fuel Use by Sector'!$BD$3:$BD$7)/SUM('BAU Fuel Use by Sector'!$BD$3:$BD$7)</f>
        <v>1.7283847698549353E-5</v>
      </c>
      <c r="Z20" s="5">
        <f>SUMPRODUCT('Fuel Price Data'!Z123:Z127,'BAU Fuel Use by Sector'!$BD$3:$BD$7)/SUM('BAU Fuel Use by Sector'!$BD$3:$BD$7)</f>
        <v>1.7312233086300677E-5</v>
      </c>
      <c r="AA20" s="5">
        <f>SUMPRODUCT('Fuel Price Data'!AA123:AA127,'BAU Fuel Use by Sector'!$BD$3:$BD$7)/SUM('BAU Fuel Use by Sector'!$BD$3:$BD$7)</f>
        <v>1.7378567679115116E-5</v>
      </c>
      <c r="AB20" s="5">
        <f>SUMPRODUCT('Fuel Price Data'!AB123:AB127,'BAU Fuel Use by Sector'!$BD$3:$BD$7)/SUM('BAU Fuel Use by Sector'!$BD$3:$BD$7)</f>
        <v>1.7451741776861058E-5</v>
      </c>
      <c r="AC20" s="5">
        <f>SUMPRODUCT('Fuel Price Data'!AC123:AC127,'BAU Fuel Use by Sector'!$BD$3:$BD$7)/SUM('BAU Fuel Use by Sector'!$BD$3:$BD$7)</f>
        <v>1.7516336946823239E-5</v>
      </c>
      <c r="AD20" s="5">
        <f>SUMPRODUCT('Fuel Price Data'!AD123:AD127,'BAU Fuel Use by Sector'!$BD$3:$BD$7)/SUM('BAU Fuel Use by Sector'!$BD$3:$BD$7)</f>
        <v>1.7547020310477533E-5</v>
      </c>
      <c r="AE20" s="5">
        <f>SUMPRODUCT('Fuel Price Data'!AE123:AE127,'BAU Fuel Use by Sector'!$BD$3:$BD$7)/SUM('BAU Fuel Use by Sector'!$BD$3:$BD$7)</f>
        <v>1.755270984121356E-5</v>
      </c>
      <c r="AF20" s="5">
        <f>SUMPRODUCT('Fuel Price Data'!AF123:AF127,'BAU Fuel Use by Sector'!$BD$3:$BD$7)/SUM('BAU Fuel Use by Sector'!$BD$3:$BD$7)</f>
        <v>1.7552695275130859E-5</v>
      </c>
      <c r="AG20" s="5">
        <f>SUMPRODUCT('Fuel Price Data'!AG123:AG127,'BAU Fuel Use by Sector'!$BD$3:$BD$7)/SUM('BAU Fuel Use by Sector'!$BD$3:$BD$7)</f>
        <v>1.7550119120996819E-5</v>
      </c>
      <c r="AH20" s="5">
        <f>SUMPRODUCT('Fuel Price Data'!AH123:AH127,'BAU Fuel Use by Sector'!$BD$3:$BD$7)/SUM('BAU Fuel Use by Sector'!$BD$3:$BD$7)</f>
        <v>1.7503673908999336E-5</v>
      </c>
      <c r="AI20" s="5">
        <f>SUMPRODUCT('Fuel Price Data'!AI123:AI127,'BAU Fuel Use by Sector'!$BD$3:$BD$7)/SUM('BAU Fuel Use by Sector'!$BD$3:$BD$7)</f>
        <v>1.7416395594149392E-5</v>
      </c>
    </row>
    <row r="21" spans="1:35" x14ac:dyDescent="0.45">
      <c r="A21" t="s">
        <v>44</v>
      </c>
      <c r="B21" s="10">
        <f>'Fuel Price Data'!B134</f>
        <v>0</v>
      </c>
      <c r="C21" s="10">
        <f>'Fuel Price Data'!C134</f>
        <v>0</v>
      </c>
      <c r="D21" s="10">
        <f>'Fuel Price Data'!D134</f>
        <v>0</v>
      </c>
      <c r="E21" s="10">
        <f>'Fuel Price Data'!E134</f>
        <v>0</v>
      </c>
      <c r="F21" s="10">
        <f>'Fuel Price Data'!F134</f>
        <v>0</v>
      </c>
      <c r="G21" s="10">
        <f>'Fuel Price Data'!G134</f>
        <v>0</v>
      </c>
      <c r="H21" s="10">
        <f>'Fuel Price Data'!H134</f>
        <v>0</v>
      </c>
      <c r="I21" s="10">
        <f>'Fuel Price Data'!I134</f>
        <v>0</v>
      </c>
      <c r="J21" s="10">
        <f>'Fuel Price Data'!J134</f>
        <v>0</v>
      </c>
      <c r="K21" s="10">
        <f>'Fuel Price Data'!K134</f>
        <v>0</v>
      </c>
      <c r="L21" s="10">
        <f>'Fuel Price Data'!L134</f>
        <v>0</v>
      </c>
      <c r="M21" s="10">
        <f>'Fuel Price Data'!M134</f>
        <v>0</v>
      </c>
      <c r="N21" s="10">
        <f>'Fuel Price Data'!N134</f>
        <v>0</v>
      </c>
      <c r="O21" s="10">
        <f>'Fuel Price Data'!O134</f>
        <v>0</v>
      </c>
      <c r="P21" s="10">
        <f>'Fuel Price Data'!P134</f>
        <v>0</v>
      </c>
      <c r="Q21" s="10">
        <f>'Fuel Price Data'!Q134</f>
        <v>0</v>
      </c>
      <c r="R21" s="10">
        <f>'Fuel Price Data'!R134</f>
        <v>0</v>
      </c>
      <c r="S21" s="10">
        <f>'Fuel Price Data'!S134</f>
        <v>0</v>
      </c>
      <c r="T21" s="10">
        <f>'Fuel Price Data'!T134</f>
        <v>0</v>
      </c>
      <c r="U21" s="10">
        <f>'Fuel Price Data'!U134</f>
        <v>0</v>
      </c>
      <c r="V21" s="10">
        <f>'Fuel Price Data'!V134</f>
        <v>0</v>
      </c>
      <c r="W21" s="10">
        <f>'Fuel Price Data'!W134</f>
        <v>0</v>
      </c>
      <c r="X21" s="10">
        <f>'Fuel Price Data'!X134</f>
        <v>0</v>
      </c>
      <c r="Y21" s="10">
        <f>'Fuel Price Data'!Y134</f>
        <v>0</v>
      </c>
      <c r="Z21" s="10">
        <f>'Fuel Price Data'!Z134</f>
        <v>0</v>
      </c>
      <c r="AA21" s="10">
        <f>'Fuel Price Data'!AA134</f>
        <v>0</v>
      </c>
      <c r="AB21" s="10">
        <f>'Fuel Price Data'!AB134</f>
        <v>0</v>
      </c>
      <c r="AC21" s="10">
        <f>'Fuel Price Data'!AC134</f>
        <v>0</v>
      </c>
      <c r="AD21" s="10">
        <f>'Fuel Price Data'!AD134</f>
        <v>0</v>
      </c>
      <c r="AE21" s="10">
        <f>'Fuel Price Data'!AE134</f>
        <v>0</v>
      </c>
      <c r="AF21" s="10">
        <f>'Fuel Price Data'!AF134</f>
        <v>0</v>
      </c>
      <c r="AG21" s="10">
        <f>'Fuel Price Data'!AG134</f>
        <v>0</v>
      </c>
      <c r="AH21" s="10">
        <f>'Fuel Price Data'!AH134</f>
        <v>0</v>
      </c>
      <c r="AI21" s="10">
        <f>'Fuel Price Data'!AI134</f>
        <v>0</v>
      </c>
    </row>
    <row r="22" spans="1:35" x14ac:dyDescent="0.45">
      <c r="A22" t="s">
        <v>45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  <c r="AH22" s="5">
        <f>'Fuel Price Data'!AH143</f>
        <v>4.9664567568614317E-5</v>
      </c>
      <c r="AI22" s="5">
        <f>'Fuel Price Data'!AI143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2020-12-04T22:29:29Z</dcterms:modified>
</cp:coreProperties>
</file>