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Texas\InputData\trans\SDoVPbT\"/>
    </mc:Choice>
  </mc:AlternateContent>
  <xr:revisionPtr revIDLastSave="0" documentId="8_{18DCD732-307B-4B2B-B7AB-558CD829EB0A}" xr6:coauthVersionLast="45" xr6:coauthVersionMax="45" xr10:uidLastSave="{00000000-0000-0000-0000-000000000000}"/>
  <bookViews>
    <workbookView xWindow="49350" yWindow="1395" windowWidth="16500" windowHeight="11730" firstSheet="5" activeTab="8" xr2:uid="{00000000-000D-0000-FFFF-FFFF00000000}"/>
  </bookViews>
  <sheets>
    <sheet name="About" sheetId="1" r:id="rId1"/>
    <sheet name="LDVs" sheetId="2" r:id="rId2"/>
    <sheet name="Conventional Daycab Trucks" sheetId="3" r:id="rId3"/>
    <sheet name="Conventional Sleeper Trucks" sheetId="4" r:id="rId4"/>
    <sheet name="Motorbikes" sheetId="5" r:id="rId5"/>
    <sheet name="Calculations" sheetId="6" r:id="rId6"/>
    <sheet name="Data from BNVP" sheetId="7" r:id="rId7"/>
    <sheet name="SDoVPbT-psgr" sheetId="8" r:id="rId8"/>
    <sheet name="SDoVPbT-frgt" sheetId="9" r:id="rId9"/>
  </sheets>
  <definedNames>
    <definedName name="cpi_2010to2012">#REF!</definedName>
    <definedName name="cpi_2013to2012">About!$A$104</definedName>
    <definedName name="cpi_2014to2012">About!$A$103</definedName>
    <definedName name="cpi_2016to2012">About!$A$105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Cw1mxR9vDz2ZXwVBkTYmB8lvhEg=="/>
    </ext>
  </extLst>
</workbook>
</file>

<file path=xl/calcChain.xml><?xml version="1.0" encoding="utf-8"?>
<calcChain xmlns="http://schemas.openxmlformats.org/spreadsheetml/2006/main">
  <c r="B4" i="6" l="1"/>
  <c r="D7" i="8" s="1"/>
  <c r="B7" i="8" s="1"/>
  <c r="B3" i="6"/>
  <c r="E3" i="9" s="1"/>
  <c r="B2" i="6"/>
  <c r="D2" i="8" s="1"/>
  <c r="H2" i="9" l="1"/>
  <c r="B2" i="8"/>
  <c r="B2" i="9"/>
  <c r="G2" i="9"/>
  <c r="F2" i="9"/>
  <c r="H2" i="8"/>
  <c r="E2" i="9"/>
  <c r="G2" i="8"/>
  <c r="D2" i="9"/>
  <c r="F2" i="8"/>
  <c r="C2" i="9"/>
  <c r="E2" i="8"/>
  <c r="C2" i="8"/>
  <c r="H6" i="9"/>
  <c r="B4" i="9"/>
  <c r="H4" i="8"/>
  <c r="C3" i="8"/>
  <c r="B3" i="9"/>
  <c r="B5" i="8"/>
  <c r="E6" i="9"/>
  <c r="H3" i="9"/>
  <c r="H6" i="8"/>
  <c r="E4" i="8"/>
  <c r="B3" i="8"/>
  <c r="B6" i="9"/>
  <c r="G3" i="9"/>
  <c r="E6" i="8"/>
  <c r="B4" i="8"/>
  <c r="H5" i="9"/>
  <c r="F3" i="9"/>
  <c r="D6" i="8"/>
  <c r="H3" i="8"/>
  <c r="E5" i="9"/>
  <c r="B6" i="8"/>
  <c r="G3" i="8"/>
  <c r="C3" i="9"/>
  <c r="E3" i="8"/>
  <c r="E4" i="9"/>
  <c r="D3" i="8"/>
  <c r="B5" i="9"/>
  <c r="D3" i="9"/>
  <c r="H5" i="8"/>
  <c r="F3" i="8"/>
  <c r="H4" i="9"/>
  <c r="E5" i="8"/>
</calcChain>
</file>

<file path=xl/sharedStrings.xml><?xml version="1.0" encoding="utf-8"?>
<sst xmlns="http://schemas.openxmlformats.org/spreadsheetml/2006/main" count="1162" uniqueCount="631">
  <si>
    <t>SDoVPbT Standard Dev of Vehicle Prices by Technology</t>
  </si>
  <si>
    <t>Sources:</t>
  </si>
  <si>
    <t>most popular LDVs</t>
  </si>
  <si>
    <t>Edmunds.com</t>
  </si>
  <si>
    <t>The 50 most researched new vehicles on Edmunds.com during May 2017</t>
  </si>
  <si>
    <t>https://www.edmunds.com/car-reviews/consumers-most-popular.html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</si>
  <si>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</si>
  <si>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</si>
  <si>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</si>
  <si>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</si>
  <si>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</si>
  <si>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</si>
  <si>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</si>
  <si>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</si>
  <si>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</si>
  <si>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</si>
  <si>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</si>
  <si>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</si>
  <si>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</si>
  <si>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</si>
  <si>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</si>
  <si>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</si>
  <si>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</si>
  <si>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</si>
  <si>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Freight HDVs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</si>
  <si>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</si>
  <si>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</si>
  <si>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</si>
  <si>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</si>
  <si>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</si>
  <si>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motorbikes</t>
  </si>
  <si>
    <t>Ben Steward, Popular Mechanics Magazine</t>
  </si>
  <si>
    <t>The 10 Best Buys in Motorcycles for 2017</t>
  </si>
  <si>
    <t>http://www.popularmechanics.com/cars/motorcycles/g2309/best-motorcycle-buys/</t>
  </si>
  <si>
    <t>About</t>
  </si>
  <si>
    <t>LDVs</t>
  </si>
  <si>
    <t>We use the MSRPs of the 50 most popular LDV models as measured</t>
  </si>
  <si>
    <t>by Edmunds.com to obtain a standard deviation.  All of them are gasoline vehicles.</t>
  </si>
  <si>
    <t>We use ratios of the start year purchase price to adjust this value</t>
  </si>
  <si>
    <t>for other technologies and for freight LDVs.</t>
  </si>
  <si>
    <t>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</si>
  <si>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</si>
  <si>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</si>
  <si>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</si>
  <si>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</si>
  <si>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We use a sample of motorbikes (the same sample used in variable BNVP)</t>
  </si>
  <si>
    <t>to estimate the standard deviation for the primary technology type (gasoline</t>
  </si>
  <si>
    <t>for other technologies.</t>
  </si>
  <si>
    <t>nonroad vehicles</t>
  </si>
  <si>
    <t>We multiply the standard deviation for diesel freight HDVs by the ratio</t>
  </si>
  <si>
    <t>of the purchase price of each non-road vehicle type to the purchase price</t>
  </si>
  <si>
    <t>of diesel freight HDVs.</t>
  </si>
  <si>
    <t>Notes (Sarah Dodamead):</t>
  </si>
  <si>
    <t xml:space="preserve">No TX specific adaptation </t>
  </si>
  <si>
    <t>Updated the "Data from BNVP" to match BNVP with a start year of 2017.</t>
  </si>
  <si>
    <t>Make</t>
  </si>
  <si>
    <t>Model</t>
  </si>
  <si>
    <t>May 2017 Popularity Rank</t>
  </si>
  <si>
    <t>Starting MSRP</t>
  </si>
  <si>
    <t>Honda</t>
  </si>
  <si>
    <t>CR-V</t>
  </si>
  <si>
    <t>Civic</t>
  </si>
  <si>
    <t>Accord</t>
  </si>
  <si>
    <t>Toyota</t>
  </si>
  <si>
    <t>Highlander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</si>
  <si>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</si>
  <si>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</si>
  <si>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</si>
  <si>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</si>
  <si>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</si>
  <si>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</si>
  <si>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</si>
  <si>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</si>
  <si>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</si>
  <si>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</si>
  <si>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</si>
  <si>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</si>
  <si>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</si>
  <si>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</si>
  <si>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</si>
  <si>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</si>
  <si>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</si>
  <si>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</si>
  <si>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</si>
  <si>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</si>
  <si>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</si>
  <si>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</si>
  <si>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</si>
  <si>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</si>
  <si>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</si>
  <si>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</si>
  <si>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</si>
  <si>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</si>
  <si>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</si>
  <si>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</si>
  <si>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</si>
  <si>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</si>
  <si>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</si>
  <si>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</si>
  <si>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</si>
  <si>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</si>
  <si>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</si>
  <si>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</si>
  <si>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</si>
  <si>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</si>
  <si>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</si>
  <si>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</si>
  <si>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</si>
  <si>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</si>
  <si>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</si>
  <si>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Colorado</t>
  </si>
  <si>
    <t>BMW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</si>
  <si>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</si>
  <si>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</si>
  <si>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</si>
  <si>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</si>
  <si>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</si>
  <si>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</si>
  <si>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</si>
  <si>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</si>
  <si>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</si>
  <si>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</si>
  <si>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</si>
  <si>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</si>
  <si>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</si>
  <si>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</si>
  <si>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</si>
  <si>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</si>
  <si>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</si>
  <si>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</si>
  <si>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</si>
  <si>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</si>
  <si>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</si>
  <si>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</si>
  <si>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</si>
  <si>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</si>
  <si>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</si>
  <si>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</si>
  <si>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</si>
  <si>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</si>
  <si>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</si>
  <si>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</si>
  <si>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</si>
  <si>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</si>
  <si>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</si>
  <si>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</si>
  <si>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</si>
  <si>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</si>
  <si>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</si>
  <si>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</si>
  <si>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</si>
  <si>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</si>
  <si>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</si>
  <si>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</si>
  <si>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</si>
  <si>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</si>
  <si>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</si>
  <si>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</si>
  <si>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</si>
  <si>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</si>
  <si>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</si>
  <si>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</si>
  <si>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</si>
  <si>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</si>
  <si>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</si>
  <si>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</si>
  <si>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</si>
  <si>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</si>
  <si>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</si>
  <si>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</si>
  <si>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</si>
  <si>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</si>
  <si>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</si>
  <si>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</si>
  <si>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</si>
  <si>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</si>
  <si>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</si>
  <si>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</si>
  <si>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</si>
  <si>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</si>
  <si>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</si>
  <si>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</si>
  <si>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</si>
  <si>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</si>
  <si>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</si>
  <si>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</si>
  <si>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</si>
  <si>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</si>
  <si>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</si>
  <si>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</si>
  <si>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</si>
  <si>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</si>
  <si>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</si>
  <si>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</si>
  <si>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</si>
  <si>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</si>
  <si>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</si>
  <si>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</si>
  <si>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</si>
  <si>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</si>
  <si>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</si>
  <si>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</si>
  <si>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</si>
  <si>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</si>
  <si>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</si>
  <si>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</si>
  <si>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</si>
  <si>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</si>
  <si>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</si>
  <si>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</si>
  <si>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</si>
  <si>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</si>
  <si>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</si>
  <si>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</si>
  <si>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</si>
  <si>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</si>
  <si>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</si>
  <si>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</si>
  <si>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</si>
  <si>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</si>
  <si>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</si>
  <si>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</si>
  <si>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</si>
  <si>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</si>
  <si>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</si>
  <si>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</si>
  <si>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</si>
  <si>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</si>
  <si>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</si>
  <si>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</si>
  <si>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</si>
  <si>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</si>
  <si>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</si>
  <si>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</si>
  <si>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</si>
  <si>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</si>
  <si>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</si>
  <si>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</si>
  <si>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</si>
  <si>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</si>
  <si>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</si>
  <si>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</si>
  <si>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</si>
  <si>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</si>
  <si>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</si>
  <si>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</si>
  <si>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</si>
  <si>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</si>
  <si>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</si>
  <si>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</si>
  <si>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</si>
  <si>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</si>
  <si>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</si>
  <si>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</si>
  <si>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</si>
  <si>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</si>
  <si>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</si>
  <si>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</si>
  <si>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</si>
  <si>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</si>
  <si>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</si>
  <si>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</si>
  <si>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</si>
  <si>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</si>
  <si>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</si>
  <si>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</si>
  <si>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</si>
  <si>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</si>
  <si>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</si>
  <si>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</si>
  <si>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</si>
  <si>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</si>
  <si>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</si>
  <si>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</si>
  <si>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</si>
  <si>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</si>
  <si>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</si>
  <si>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</si>
  <si>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</si>
  <si>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</si>
  <si>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</si>
  <si>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</si>
  <si>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</si>
  <si>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</si>
  <si>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</si>
  <si>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</si>
  <si>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</si>
  <si>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</si>
  <si>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</si>
  <si>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</si>
  <si>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</si>
  <si>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</si>
  <si>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</si>
  <si>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</si>
  <si>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</si>
  <si>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</si>
  <si>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</si>
  <si>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</si>
  <si>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</si>
  <si>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</si>
  <si>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</si>
  <si>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</si>
  <si>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</si>
  <si>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</si>
  <si>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</si>
  <si>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</si>
  <si>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</si>
  <si>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</si>
  <si>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</si>
  <si>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</si>
  <si>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</si>
  <si>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</si>
  <si>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</si>
  <si>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</si>
  <si>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</si>
  <si>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</si>
  <si>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</si>
  <si>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</si>
  <si>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</si>
  <si>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</si>
  <si>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</si>
  <si>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</si>
  <si>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</si>
  <si>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</si>
  <si>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</si>
  <si>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</si>
  <si>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</si>
  <si>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</si>
  <si>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</si>
  <si>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</si>
  <si>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</si>
  <si>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</si>
  <si>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</si>
  <si>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</si>
  <si>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</si>
  <si>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</si>
  <si>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</si>
  <si>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</si>
  <si>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</si>
  <si>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</si>
  <si>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</si>
  <si>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</si>
  <si>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</si>
  <si>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</si>
  <si>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</si>
  <si>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</si>
  <si>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</si>
  <si>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</si>
  <si>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</si>
  <si>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</si>
  <si>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</si>
  <si>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</si>
  <si>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</si>
  <si>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</si>
  <si>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</si>
  <si>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</si>
  <si>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</si>
  <si>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</si>
  <si>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</si>
  <si>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</si>
  <si>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</si>
  <si>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</si>
  <si>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</si>
  <si>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</si>
  <si>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</si>
  <si>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</si>
  <si>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</si>
  <si>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</si>
  <si>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</si>
  <si>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</si>
  <si>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</si>
  <si>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</si>
  <si>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</si>
  <si>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</si>
  <si>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</si>
  <si>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</si>
  <si>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</si>
  <si>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</si>
  <si>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</si>
  <si>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</si>
  <si>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</si>
  <si>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</si>
  <si>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</si>
  <si>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</si>
  <si>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</si>
  <si>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</si>
  <si>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</si>
  <si>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</si>
  <si>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</si>
  <si>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</si>
  <si>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</si>
  <si>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</si>
  <si>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</si>
  <si>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</si>
  <si>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</si>
  <si>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</si>
  <si>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</si>
  <si>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</si>
  <si>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</si>
  <si>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</si>
  <si>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</si>
  <si>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</si>
  <si>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</si>
  <si>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</si>
  <si>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</si>
  <si>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</si>
  <si>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</si>
  <si>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</si>
  <si>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</si>
  <si>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</si>
  <si>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</si>
  <si>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</si>
  <si>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</si>
  <si>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</si>
  <si>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</si>
  <si>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</si>
  <si>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</si>
  <si>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</si>
  <si>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</si>
  <si>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</si>
  <si>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</si>
  <si>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</si>
  <si>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</si>
  <si>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</si>
  <si>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</si>
  <si>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</si>
  <si>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</si>
  <si>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</si>
  <si>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</si>
  <si>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</si>
  <si>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</si>
  <si>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</si>
  <si>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</si>
  <si>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</si>
  <si>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</si>
  <si>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</si>
  <si>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</si>
  <si>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</si>
  <si>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</si>
  <si>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</si>
  <si>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</si>
  <si>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</si>
  <si>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</si>
  <si>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</si>
  <si>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</si>
  <si>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</si>
  <si>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</si>
  <si>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</si>
  <si>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</si>
  <si>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</si>
  <si>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</si>
  <si>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</si>
  <si>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</si>
  <si>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</si>
  <si>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</si>
  <si>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</si>
  <si>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</si>
  <si>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</si>
  <si>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</si>
  <si>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</si>
  <si>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</si>
  <si>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</si>
  <si>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</si>
  <si>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</si>
  <si>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</si>
  <si>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</si>
  <si>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</si>
  <si>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</si>
  <si>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</si>
  <si>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</si>
  <si>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</si>
  <si>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</si>
  <si>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</si>
  <si>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</si>
  <si>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</si>
  <si>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</si>
  <si>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</si>
  <si>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</si>
  <si>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</si>
  <si>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</si>
  <si>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</si>
  <si>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</si>
  <si>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</si>
  <si>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</si>
  <si>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</si>
  <si>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</si>
  <si>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</si>
  <si>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</si>
  <si>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</si>
  <si>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</si>
  <si>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</si>
  <si>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</si>
  <si>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</si>
  <si>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</si>
  <si>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</si>
  <si>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</si>
  <si>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</si>
  <si>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</si>
  <si>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</si>
  <si>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</si>
  <si>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</si>
  <si>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</si>
  <si>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</si>
  <si>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</si>
  <si>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</si>
  <si>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</si>
  <si>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</si>
  <si>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</si>
  <si>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</si>
  <si>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</si>
  <si>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</si>
  <si>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</si>
  <si>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</si>
  <si>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</si>
  <si>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</si>
  <si>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</si>
  <si>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</si>
  <si>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</si>
  <si>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</si>
  <si>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</si>
  <si>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</si>
  <si>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</si>
  <si>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</si>
  <si>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</si>
  <si>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</si>
  <si>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</si>
  <si>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</si>
  <si>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</si>
  <si>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</si>
  <si>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</si>
  <si>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</si>
  <si>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</si>
  <si>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</si>
  <si>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</si>
  <si>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</si>
  <si>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</si>
  <si>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</si>
  <si>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</si>
  <si>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</si>
  <si>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</si>
  <si>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</si>
  <si>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</si>
  <si>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</si>
  <si>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</si>
  <si>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</si>
  <si>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</si>
  <si>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</si>
  <si>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</si>
  <si>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</si>
  <si>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</si>
  <si>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</si>
  <si>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</si>
  <si>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</si>
  <si>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</si>
  <si>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</si>
  <si>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</si>
  <si>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</si>
  <si>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</si>
  <si>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</si>
  <si>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</si>
  <si>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</si>
  <si>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</si>
  <si>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</si>
  <si>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</si>
  <si>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</si>
  <si>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</si>
  <si>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</si>
  <si>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</si>
  <si>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</si>
  <si>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</si>
  <si>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</si>
  <si>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</si>
  <si>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</si>
  <si>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</si>
  <si>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</si>
  <si>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</si>
  <si>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</si>
  <si>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</si>
  <si>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</si>
  <si>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</si>
  <si>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Example New 2017 Motorcycles Selected by Popular Mechanics Magazine (U.S. market)</t>
  </si>
  <si>
    <t>Price</t>
  </si>
  <si>
    <t>Yamaha</t>
  </si>
  <si>
    <t>SCR 950</t>
  </si>
  <si>
    <t>Suzuki</t>
  </si>
  <si>
    <t>Vanvan 200</t>
  </si>
  <si>
    <t>Triumph</t>
  </si>
  <si>
    <t>Street Cup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</si>
  <si>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</si>
  <si>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</si>
  <si>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</si>
  <si>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</si>
  <si>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</si>
  <si>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</si>
  <si>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</si>
  <si>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</si>
  <si>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</si>
  <si>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</si>
  <si>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</si>
  <si>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G310R</t>
  </si>
  <si>
    <t>Vehicle Type</t>
  </si>
  <si>
    <t>Standard Deviation</t>
  </si>
  <si>
    <t>Units</t>
  </si>
  <si>
    <t>passenger LDVs</t>
  </si>
  <si>
    <t>$</t>
  </si>
  <si>
    <t>freight HDVs</t>
  </si>
  <si>
    <t>passenger motorbikes</t>
  </si>
  <si>
    <t>Start Year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</si>
  <si>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</si>
  <si>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</si>
  <si>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</si>
  <si>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</si>
  <si>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</si>
  <si>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</si>
  <si>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</si>
  <si>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</si>
  <si>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</si>
  <si>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</si>
  <si>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</si>
  <si>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</si>
  <si>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</si>
  <si>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</si>
  <si>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</si>
  <si>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</si>
  <si>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</si>
  <si>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</si>
  <si>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</si>
  <si>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Std Deviation (dimensionless)</t>
  </si>
  <si>
    <t>aircraft</t>
  </si>
  <si>
    <t>rail</t>
  </si>
  <si>
    <t>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</si>
</sst>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1">
    <font>
      <sz val="11"/>
      <color theme="1"/>
      <name val="Arial"/>
    </font>
    <font>
      <b/>
      <sz val="11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rgb="FF000000"/>
      <name val="Inconsolata"/>
    </font>
    <font>
      <sz val="11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6" fillId="3" borderId="0" xfId="0" applyFont="1" applyFill="1" applyAlignment="1"/>
    <xf numFmtId="0" fontId="3" fillId="0" borderId="0" xfId="0" applyFont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0" fontId="2" fillId="4" borderId="1" xfId="0" applyFont="1" applyFill="1" applyBorder="1" applyAlignment="1">
      <alignment horizontal="left"/>
    </xf>
    <xf numFmtId="0" fontId="2" fillId="0" borderId="0" xfId="0" applyFont="1" applyAlignment="1">
      <alignment horizontal="right"/>
    </xf>
    <xf numFmtId="1" fontId="7" fillId="0" borderId="0" xfId="0" applyNumberFormat="1" applyFont="1" applyAlignment="1"/>
    <xf numFmtId="1" fontId="4" fillId="0" borderId="0" xfId="0" applyNumberFormat="1" applyFont="1" applyAlignment="1"/>
    <xf numFmtId="1" fontId="8" fillId="0" borderId="0" xfId="0" applyNumberFormat="1" applyFont="1" applyAlignment="1"/>
    <xf numFmtId="1" fontId="9" fillId="0" borderId="0" xfId="0" applyNumberFormat="1" applyFont="1" applyAlignment="1"/>
    <xf numFmtId="0" fontId="4" fillId="0" borderId="0" xfId="0" applyFont="1" applyAlignment="1"/>
    <xf numFmtId="0" fontId="10" fillId="0" borderId="0" xfId="0" applyFont="1" applyAlignment="1"/>
    <xf numFmtId="1" fontId="7" fillId="5" borderId="1" xfId="0" applyNumberFormat="1" applyFont="1" applyFill="1" applyBorder="1" applyAlignment="1"/>
    <xf numFmtId="0" fontId="2" fillId="0" borderId="0" xfId="0" applyFont="1" applyAlignment="1">
      <alignment wrapText="1"/>
    </xf>
    <xf numFmtId="1" fontId="4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52" workbookViewId="0">
      <selection activeCell="B77" sqref="B77"/>
    </sheetView>
  </sheetViews>
  <sheetFormatPr defaultColWidth="12.625" defaultRowHeight="15" customHeight="1"/>
  <cols>
    <col min="1" max="1" width="7.625" customWidth="1"/>
    <col min="2" max="2" width="56.625" customWidth="1"/>
    <col min="3" max="26" width="7.625" customWidth="1"/>
  </cols>
  <sheetData>
    <row r="1" spans="1:2" ht="13.9">
      <c r="A1" s="1" t="s">
        <v>0</v>
      </c>
    </row>
    <row r="3" spans="1:2" ht="14.25">
      <c r="A3" s="2" t="s">
        <v>1</v>
      </c>
      <c r="B3" s="3" t="s">
        <v>2</v>
      </c>
    </row>
    <row r="4" spans="1:2" ht="14.25">
      <c r="B4" s="4" t="s">
        <v>3</v>
      </c>
    </row>
    <row r="5" spans="1:2" ht="14.25">
      <c r="B5" s="5">
        <v>2017</v>
      </c>
    </row>
    <row r="6" spans="1:2" ht="14.25">
      <c r="B6" s="4" t="s">
        <v>4</v>
      </c>
    </row>
    <row r="7" spans="1:2" ht="14.25">
      <c r="B7" s="4" t="s">
        <v>5</v>
      </c>
    </row>
    <row r="9" spans="1:2" ht="14.25">
      <c r="B9" s="3" t="s">
        <v>6</v>
      </c>
    </row>
    <row r="10" spans="1:2" ht="14.25">
      <c r="B10" s="4" t="s">
        <v>7</v>
      </c>
    </row>
    <row r="11" spans="1:2" ht="14.25">
      <c r="B11" s="4" t="s">
        <v>8</v>
      </c>
    </row>
    <row r="12" spans="1:2" ht="14.25">
      <c r="B12" s="4" t="s">
        <v>9</v>
      </c>
    </row>
    <row r="13" spans="1:2" ht="14.25">
      <c r="B13" s="4" t="s">
        <v>10</v>
      </c>
    </row>
    <row r="14" spans="1:2" ht="14.25">
      <c r="B14" s="4" t="s">
        <v>11</v>
      </c>
    </row>
    <row r="15" spans="1:2" ht="14.25">
      <c r="B15" s="4" t="s">
        <v>12</v>
      </c>
    </row>
    <row r="16" spans="1:2" ht="14.25">
      <c r="B16" s="4" t="s">
        <v>13</v>
      </c>
    </row>
    <row r="17" spans="2:2" ht="14.25">
      <c r="B17" s="4" t="s">
        <v>14</v>
      </c>
    </row>
    <row r="18" spans="2:2" ht="14.25">
      <c r="B18" s="4" t="s">
        <v>15</v>
      </c>
    </row>
    <row r="19" spans="2:2" ht="14.25">
      <c r="B19" s="4" t="s">
        <v>16</v>
      </c>
    </row>
    <row r="20" spans="2:2" ht="14.25">
      <c r="B20" s="4" t="s">
        <v>17</v>
      </c>
    </row>
    <row r="21" spans="2:2" ht="15.75" customHeight="1">
      <c r="B21" s="4" t="s">
        <v>18</v>
      </c>
    </row>
    <row r="22" spans="2:2" ht="15.75" customHeight="1">
      <c r="B22" s="4" t="s">
        <v>19</v>
      </c>
    </row>
    <row r="23" spans="2:2" ht="15.75" customHeight="1">
      <c r="B23" s="4" t="s">
        <v>20</v>
      </c>
    </row>
    <row r="24" spans="2:2" ht="15.75" customHeight="1">
      <c r="B24" s="4" t="s">
        <v>21</v>
      </c>
    </row>
    <row r="25" spans="2:2" ht="15.75" customHeight="1">
      <c r="B25" s="4" t="s">
        <v>22</v>
      </c>
    </row>
    <row r="26" spans="2:2" ht="15.75" customHeight="1">
      <c r="B26" s="4" t="s">
        <v>23</v>
      </c>
    </row>
    <row r="27" spans="2:2" ht="15.75" customHeight="1"/>
    <row r="28" spans="2:2" ht="15.75" customHeight="1">
      <c r="B28" s="3" t="s">
        <v>24</v>
      </c>
    </row>
    <row r="29" spans="2:2" ht="15.75" customHeight="1">
      <c r="B29" s="4" t="s">
        <v>25</v>
      </c>
    </row>
    <row r="30" spans="2:2" ht="15.75" customHeight="1">
      <c r="B30" s="4" t="s">
        <v>26</v>
      </c>
    </row>
    <row r="31" spans="2:2" ht="15.75" customHeight="1">
      <c r="B31" s="4" t="s">
        <v>27</v>
      </c>
    </row>
    <row r="32" spans="2:2" ht="15.75" customHeight="1">
      <c r="B32" s="6" t="s">
        <v>28</v>
      </c>
    </row>
    <row r="33" spans="1:2" ht="15.75" customHeight="1">
      <c r="B33" s="6" t="s">
        <v>29</v>
      </c>
    </row>
    <row r="34" spans="1:2" ht="15.75" customHeight="1">
      <c r="B34" s="7"/>
    </row>
    <row r="35" spans="1:2" ht="15.75" customHeight="1">
      <c r="B35" s="8" t="s">
        <v>30</v>
      </c>
    </row>
    <row r="36" spans="1:2" ht="15.75" customHeight="1">
      <c r="B36" s="9" t="s">
        <v>31</v>
      </c>
    </row>
    <row r="37" spans="1:2" ht="15.75" customHeight="1">
      <c r="B37" s="10">
        <v>2016</v>
      </c>
    </row>
    <row r="38" spans="1:2" ht="15.75" customHeight="1">
      <c r="B38" s="9" t="s">
        <v>32</v>
      </c>
    </row>
    <row r="39" spans="1:2" ht="15.75" customHeight="1">
      <c r="B39" s="7" t="s">
        <v>33</v>
      </c>
    </row>
    <row r="40" spans="1:2" ht="15.75" customHeight="1"/>
    <row r="41" spans="1:2" ht="15.75" customHeight="1">
      <c r="A41" s="2" t="s">
        <v>34</v>
      </c>
    </row>
    <row r="42" spans="1:2" ht="15.75" customHeight="1">
      <c r="A42" s="2"/>
    </row>
    <row r="43" spans="1:2" ht="15.75" customHeight="1">
      <c r="A43" s="2" t="s">
        <v>35</v>
      </c>
    </row>
    <row r="44" spans="1:2" ht="15.75" customHeight="1">
      <c r="A44" s="4" t="s">
        <v>36</v>
      </c>
    </row>
    <row r="45" spans="1:2" ht="15.75" customHeight="1">
      <c r="A45" s="4" t="s">
        <v>37</v>
      </c>
    </row>
    <row r="46" spans="1:2" ht="15.75" customHeight="1">
      <c r="A46" s="4" t="s">
        <v>38</v>
      </c>
    </row>
    <row r="47" spans="1:2" ht="15.75" customHeight="1">
      <c r="A47" s="4" t="s">
        <v>39</v>
      </c>
    </row>
    <row r="48" spans="1:2" ht="15.75" customHeight="1"/>
    <row r="49" spans="1:1" ht="15.75" customHeight="1">
      <c r="A49" s="2" t="s">
        <v>40</v>
      </c>
    </row>
    <row r="50" spans="1:1" ht="15.75" customHeight="1">
      <c r="A50" s="4" t="s">
        <v>41</v>
      </c>
    </row>
    <row r="51" spans="1:1" ht="15.75" customHeight="1">
      <c r="A51" s="4" t="s">
        <v>42</v>
      </c>
    </row>
    <row r="52" spans="1:1" ht="15.75" customHeight="1">
      <c r="A52" s="4" t="s">
        <v>43</v>
      </c>
    </row>
    <row r="53" spans="1:1" ht="15.75" customHeight="1">
      <c r="A53" s="4" t="s">
        <v>44</v>
      </c>
    </row>
    <row r="54" spans="1:1" ht="15.75" customHeight="1"/>
    <row r="55" spans="1:1" ht="15.75" customHeight="1">
      <c r="A55" s="2" t="s">
        <v>30</v>
      </c>
    </row>
    <row r="56" spans="1:1" ht="15.75" customHeight="1">
      <c r="A56" s="4" t="s">
        <v>45</v>
      </c>
    </row>
    <row r="57" spans="1:1" ht="15.75" customHeight="1">
      <c r="A57" s="4" t="s">
        <v>46</v>
      </c>
    </row>
    <row r="58" spans="1:1" ht="15.75" customHeight="1">
      <c r="A58" s="4" t="s">
        <v>43</v>
      </c>
    </row>
    <row r="59" spans="1:1" ht="15.75" customHeight="1">
      <c r="A59" s="4" t="s">
        <v>47</v>
      </c>
    </row>
    <row r="60" spans="1:1" ht="15.75" customHeight="1"/>
    <row r="61" spans="1:1" ht="15.75" customHeight="1">
      <c r="A61" s="2" t="s">
        <v>48</v>
      </c>
    </row>
    <row r="62" spans="1:1" ht="15.75" customHeight="1">
      <c r="A62" s="4" t="s">
        <v>49</v>
      </c>
    </row>
    <row r="63" spans="1:1" ht="15.75" customHeight="1">
      <c r="A63" s="4" t="s">
        <v>50</v>
      </c>
    </row>
    <row r="64" spans="1:1" ht="15.75" customHeight="1">
      <c r="A64" s="4" t="s">
        <v>51</v>
      </c>
    </row>
    <row r="65" spans="1:1" ht="15.75" customHeight="1"/>
    <row r="66" spans="1:1" ht="15.75" customHeight="1"/>
    <row r="67" spans="1:1" ht="15.75" customHeight="1">
      <c r="A67" s="11" t="s">
        <v>52</v>
      </c>
    </row>
    <row r="68" spans="1:1" ht="15.75" customHeight="1">
      <c r="A68" s="12" t="s">
        <v>53</v>
      </c>
    </row>
    <row r="69" spans="1:1" ht="15.75" customHeight="1">
      <c r="A69" s="12" t="s">
        <v>54</v>
      </c>
    </row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2" r:id="rId1" xr:uid="{00000000-0004-0000-0000-000000000000}"/>
    <hyperlink ref="B33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/>
  </sheetViews>
  <sheetFormatPr defaultColWidth="12.625" defaultRowHeight="15" customHeight="1"/>
  <cols>
    <col min="1" max="2" width="17" customWidth="1"/>
    <col min="3" max="3" width="15.375" customWidth="1"/>
    <col min="4" max="4" width="15.875" customWidth="1"/>
    <col min="5" max="26" width="7.625" customWidth="1"/>
  </cols>
  <sheetData>
    <row r="1" spans="1:4" ht="28.5">
      <c r="A1" s="13" t="s">
        <v>55</v>
      </c>
      <c r="B1" s="13" t="s">
        <v>56</v>
      </c>
      <c r="C1" s="14" t="s">
        <v>57</v>
      </c>
      <c r="D1" s="15" t="s">
        <v>58</v>
      </c>
    </row>
    <row r="2" spans="1:4" ht="14.25">
      <c r="A2" s="4" t="s">
        <v>59</v>
      </c>
      <c r="B2" s="4" t="s">
        <v>60</v>
      </c>
      <c r="C2" s="4">
        <v>1</v>
      </c>
      <c r="D2" s="4">
        <v>24045</v>
      </c>
    </row>
    <row r="3" spans="1:4" ht="14.25">
      <c r="A3" s="4" t="s">
        <v>59</v>
      </c>
      <c r="B3" s="4" t="s">
        <v>61</v>
      </c>
      <c r="C3" s="4">
        <v>2</v>
      </c>
      <c r="D3" s="4">
        <v>18740</v>
      </c>
    </row>
    <row r="4" spans="1:4" ht="14.25">
      <c r="A4" s="4" t="s">
        <v>59</v>
      </c>
      <c r="B4" s="4" t="s">
        <v>62</v>
      </c>
      <c r="C4" s="4">
        <v>3</v>
      </c>
      <c r="D4" s="4">
        <v>22455</v>
      </c>
    </row>
    <row r="5" spans="1:4" ht="14.25">
      <c r="A5" s="4" t="s">
        <v>63</v>
      </c>
      <c r="B5" s="4" t="s">
        <v>64</v>
      </c>
      <c r="C5" s="4">
        <v>4</v>
      </c>
      <c r="D5" s="4">
        <v>30630</v>
      </c>
    </row>
    <row r="6" spans="1:4" ht="14.25">
      <c r="A6" s="4" t="s">
        <v>59</v>
      </c>
      <c r="B6" s="4" t="s">
        <v>65</v>
      </c>
      <c r="C6" s="4">
        <v>5</v>
      </c>
      <c r="D6" s="4">
        <v>30745</v>
      </c>
    </row>
    <row r="7" spans="1:4" ht="14.25">
      <c r="A7" s="4" t="s">
        <v>63</v>
      </c>
      <c r="B7" s="4" t="s">
        <v>66</v>
      </c>
      <c r="C7" s="4">
        <v>6</v>
      </c>
      <c r="D7" s="4">
        <v>24410</v>
      </c>
    </row>
    <row r="8" spans="1:4" ht="14.25">
      <c r="A8" s="4" t="s">
        <v>67</v>
      </c>
      <c r="B8" s="4" t="s">
        <v>68</v>
      </c>
      <c r="C8" s="4">
        <v>7</v>
      </c>
      <c r="D8" s="4">
        <v>27110</v>
      </c>
    </row>
    <row r="9" spans="1:4" ht="14.25">
      <c r="A9" s="4" t="s">
        <v>69</v>
      </c>
      <c r="B9" s="4" t="s">
        <v>70</v>
      </c>
      <c r="C9" s="4">
        <v>8</v>
      </c>
      <c r="D9" s="4">
        <v>24045</v>
      </c>
    </row>
    <row r="10" spans="1:4" ht="14.25">
      <c r="A10" s="4" t="s">
        <v>71</v>
      </c>
      <c r="B10" s="4" t="s">
        <v>72</v>
      </c>
      <c r="C10" s="4">
        <v>9</v>
      </c>
      <c r="D10" s="4">
        <v>30395</v>
      </c>
    </row>
    <row r="11" spans="1:4" ht="14.25">
      <c r="A11" s="4" t="s">
        <v>73</v>
      </c>
      <c r="B11" s="4" t="s">
        <v>74</v>
      </c>
      <c r="C11" s="4">
        <v>10</v>
      </c>
      <c r="D11" s="4">
        <v>22795</v>
      </c>
    </row>
    <row r="12" spans="1:4" ht="14.25">
      <c r="A12" s="4" t="s">
        <v>75</v>
      </c>
      <c r="B12" s="4" t="s">
        <v>76</v>
      </c>
      <c r="C12" s="4">
        <v>11</v>
      </c>
      <c r="D12" s="4">
        <v>23580</v>
      </c>
    </row>
    <row r="13" spans="1:4" ht="14.25">
      <c r="A13" s="4" t="s">
        <v>63</v>
      </c>
      <c r="B13" s="4" t="s">
        <v>77</v>
      </c>
      <c r="C13" s="4">
        <v>12</v>
      </c>
      <c r="D13" s="4">
        <v>24320</v>
      </c>
    </row>
    <row r="14" spans="1:4" ht="14.25">
      <c r="A14" s="4" t="s">
        <v>71</v>
      </c>
      <c r="B14" s="4" t="s">
        <v>78</v>
      </c>
      <c r="C14" s="4">
        <v>13</v>
      </c>
      <c r="D14" s="4">
        <v>23995</v>
      </c>
    </row>
    <row r="15" spans="1:4" ht="14.25">
      <c r="A15" s="4" t="s">
        <v>73</v>
      </c>
      <c r="B15" s="4" t="s">
        <v>79</v>
      </c>
      <c r="C15" s="4">
        <v>14</v>
      </c>
      <c r="D15" s="4">
        <v>25645</v>
      </c>
    </row>
    <row r="16" spans="1:4" ht="14.25">
      <c r="A16" s="4" t="s">
        <v>67</v>
      </c>
      <c r="B16" s="4" t="s">
        <v>80</v>
      </c>
      <c r="C16" s="4">
        <v>15</v>
      </c>
      <c r="D16" s="4">
        <v>31660</v>
      </c>
    </row>
    <row r="17" spans="1:4" ht="14.25">
      <c r="A17" s="4" t="s">
        <v>63</v>
      </c>
      <c r="B17" s="4" t="s">
        <v>81</v>
      </c>
      <c r="C17" s="4">
        <v>16</v>
      </c>
      <c r="D17" s="4">
        <v>23070</v>
      </c>
    </row>
    <row r="18" spans="1:4" ht="14.25">
      <c r="A18" s="4" t="s">
        <v>67</v>
      </c>
      <c r="B18" s="4" t="s">
        <v>82</v>
      </c>
      <c r="C18" s="4">
        <v>17</v>
      </c>
      <c r="D18" s="4">
        <v>23750</v>
      </c>
    </row>
    <row r="19" spans="1:4" ht="14.25">
      <c r="A19" s="4" t="s">
        <v>83</v>
      </c>
      <c r="B19" s="4" t="s">
        <v>84</v>
      </c>
      <c r="C19" s="4">
        <v>18</v>
      </c>
      <c r="D19" s="4">
        <v>24420</v>
      </c>
    </row>
    <row r="20" spans="1:4" ht="14.25">
      <c r="A20" s="4" t="s">
        <v>67</v>
      </c>
      <c r="B20" s="4" t="s">
        <v>85</v>
      </c>
      <c r="C20" s="4">
        <v>19</v>
      </c>
      <c r="D20" s="4">
        <v>25185</v>
      </c>
    </row>
    <row r="21" spans="1:4" ht="15.75" customHeight="1">
      <c r="A21" s="4" t="s">
        <v>71</v>
      </c>
      <c r="B21" s="4" t="s">
        <v>86</v>
      </c>
      <c r="C21" s="4">
        <v>20</v>
      </c>
      <c r="D21" s="4">
        <v>23695</v>
      </c>
    </row>
    <row r="22" spans="1:4" ht="15.75" customHeight="1">
      <c r="A22" s="4" t="s">
        <v>87</v>
      </c>
      <c r="B22" s="4" t="s">
        <v>88</v>
      </c>
      <c r="C22" s="4">
        <v>21</v>
      </c>
      <c r="D22" s="4">
        <v>26995</v>
      </c>
    </row>
    <row r="23" spans="1:4" ht="15.75" customHeight="1">
      <c r="A23" s="4" t="s">
        <v>75</v>
      </c>
      <c r="B23" s="4" t="s">
        <v>89</v>
      </c>
      <c r="C23" s="4">
        <v>22</v>
      </c>
      <c r="D23" s="4">
        <v>25905</v>
      </c>
    </row>
    <row r="24" spans="1:4" ht="15.75" customHeight="1">
      <c r="A24" s="4" t="s">
        <v>90</v>
      </c>
      <c r="B24" s="4" t="s">
        <v>91</v>
      </c>
      <c r="C24" s="4">
        <v>23</v>
      </c>
      <c r="D24" s="4">
        <v>41500</v>
      </c>
    </row>
    <row r="25" spans="1:4" ht="15.75" customHeight="1">
      <c r="A25" s="4" t="s">
        <v>92</v>
      </c>
      <c r="B25" s="4" t="s">
        <v>93</v>
      </c>
      <c r="C25" s="4">
        <v>24</v>
      </c>
      <c r="D25" s="4">
        <v>43120</v>
      </c>
    </row>
    <row r="26" spans="1:4" ht="15.75" customHeight="1">
      <c r="A26" s="4" t="s">
        <v>94</v>
      </c>
      <c r="B26" s="4" t="s">
        <v>95</v>
      </c>
      <c r="C26" s="4">
        <v>25</v>
      </c>
      <c r="D26" s="4">
        <v>28995</v>
      </c>
    </row>
    <row r="27" spans="1:4" ht="15.75" customHeight="1">
      <c r="A27" s="4" t="s">
        <v>96</v>
      </c>
      <c r="B27" s="4" t="s">
        <v>97</v>
      </c>
      <c r="C27" s="4">
        <v>26</v>
      </c>
      <c r="D27" s="4">
        <v>25800</v>
      </c>
    </row>
    <row r="28" spans="1:4" ht="15.75" customHeight="1">
      <c r="A28" s="4" t="s">
        <v>98</v>
      </c>
      <c r="B28" s="4" t="s">
        <v>99</v>
      </c>
      <c r="C28" s="4">
        <v>27</v>
      </c>
      <c r="D28" s="4">
        <v>21950</v>
      </c>
    </row>
    <row r="29" spans="1:4" ht="15.75" customHeight="1">
      <c r="A29" s="4" t="s">
        <v>59</v>
      </c>
      <c r="B29" s="4" t="s">
        <v>100</v>
      </c>
      <c r="C29" s="4">
        <v>28</v>
      </c>
      <c r="D29" s="4">
        <v>19465</v>
      </c>
    </row>
    <row r="30" spans="1:4" ht="15.75" customHeight="1">
      <c r="A30" s="4" t="s">
        <v>63</v>
      </c>
      <c r="B30" s="4" t="s">
        <v>101</v>
      </c>
      <c r="C30" s="4">
        <v>29</v>
      </c>
      <c r="D30" s="4">
        <v>18500</v>
      </c>
    </row>
    <row r="31" spans="1:4" ht="15.75" customHeight="1">
      <c r="A31" s="4" t="s">
        <v>63</v>
      </c>
      <c r="B31" s="4" t="s">
        <v>102</v>
      </c>
      <c r="C31" s="4">
        <v>30</v>
      </c>
      <c r="D31" s="4">
        <v>34210</v>
      </c>
    </row>
    <row r="32" spans="1:4" ht="15.75" customHeight="1">
      <c r="A32" s="4" t="s">
        <v>59</v>
      </c>
      <c r="B32" s="4" t="s">
        <v>103</v>
      </c>
      <c r="C32" s="4">
        <v>31</v>
      </c>
      <c r="D32" s="4">
        <v>29475</v>
      </c>
    </row>
    <row r="33" spans="1:4" ht="15.75" customHeight="1">
      <c r="A33" s="4" t="s">
        <v>104</v>
      </c>
      <c r="B33" s="4" t="s">
        <v>105</v>
      </c>
      <c r="C33" s="4">
        <v>32</v>
      </c>
      <c r="D33" s="4">
        <v>44050</v>
      </c>
    </row>
    <row r="34" spans="1:4" ht="15.75" customHeight="1">
      <c r="A34" s="4" t="s">
        <v>67</v>
      </c>
      <c r="B34" s="4" t="s">
        <v>106</v>
      </c>
      <c r="C34" s="4">
        <v>33</v>
      </c>
      <c r="D34" s="4">
        <v>28950</v>
      </c>
    </row>
    <row r="35" spans="1:4" ht="15.75" customHeight="1">
      <c r="A35" s="4" t="s">
        <v>107</v>
      </c>
      <c r="B35" s="5">
        <v>1500</v>
      </c>
      <c r="C35" s="4">
        <v>34</v>
      </c>
      <c r="D35" s="4">
        <v>26495</v>
      </c>
    </row>
    <row r="36" spans="1:4" ht="15.75" customHeight="1">
      <c r="A36" s="4" t="s">
        <v>75</v>
      </c>
      <c r="B36" s="4" t="s">
        <v>108</v>
      </c>
      <c r="C36" s="4">
        <v>35</v>
      </c>
      <c r="D36" s="4">
        <v>27785</v>
      </c>
    </row>
    <row r="37" spans="1:4" ht="15.75" customHeight="1">
      <c r="A37" s="4" t="s">
        <v>98</v>
      </c>
      <c r="B37" s="4" t="s">
        <v>109</v>
      </c>
      <c r="C37" s="4">
        <v>36</v>
      </c>
      <c r="D37" s="4">
        <v>22700</v>
      </c>
    </row>
    <row r="38" spans="1:4" ht="15.75" customHeight="1">
      <c r="A38" s="4" t="s">
        <v>69</v>
      </c>
      <c r="B38" s="5">
        <v>3</v>
      </c>
      <c r="C38" s="4">
        <v>37</v>
      </c>
      <c r="D38" s="4">
        <v>17845</v>
      </c>
    </row>
    <row r="39" spans="1:4" ht="15.75" customHeight="1">
      <c r="A39" s="4" t="s">
        <v>75</v>
      </c>
      <c r="B39" s="4" t="s">
        <v>110</v>
      </c>
      <c r="C39" s="4">
        <v>38</v>
      </c>
      <c r="D39" s="4">
        <v>20000</v>
      </c>
    </row>
    <row r="40" spans="1:4" ht="15.75" customHeight="1">
      <c r="A40" s="4" t="s">
        <v>111</v>
      </c>
      <c r="B40" s="4" t="s">
        <v>112</v>
      </c>
      <c r="C40" s="4">
        <v>39</v>
      </c>
      <c r="D40" s="4">
        <v>56600</v>
      </c>
    </row>
    <row r="41" spans="1:4" ht="15.75" customHeight="1">
      <c r="A41" s="4" t="s">
        <v>98</v>
      </c>
      <c r="B41" s="4" t="s">
        <v>113</v>
      </c>
      <c r="C41" s="4">
        <v>40</v>
      </c>
      <c r="D41" s="4">
        <v>17150</v>
      </c>
    </row>
    <row r="42" spans="1:4" ht="15.75" customHeight="1">
      <c r="A42" s="4" t="s">
        <v>87</v>
      </c>
      <c r="B42" s="4" t="s">
        <v>114</v>
      </c>
      <c r="C42" s="4">
        <v>41</v>
      </c>
      <c r="D42" s="4">
        <v>27995</v>
      </c>
    </row>
    <row r="43" spans="1:4" ht="15.75" customHeight="1">
      <c r="A43" s="4" t="s">
        <v>90</v>
      </c>
      <c r="B43" s="4" t="s">
        <v>115</v>
      </c>
      <c r="C43" s="4">
        <v>42</v>
      </c>
      <c r="D43" s="4">
        <v>49900</v>
      </c>
    </row>
    <row r="44" spans="1:4" ht="15.75" customHeight="1">
      <c r="A44" s="4" t="s">
        <v>75</v>
      </c>
      <c r="B44" s="4" t="s">
        <v>116</v>
      </c>
      <c r="C44" s="4">
        <v>43</v>
      </c>
      <c r="D44" s="4">
        <v>21680</v>
      </c>
    </row>
    <row r="45" spans="1:4" ht="15.75" customHeight="1">
      <c r="A45" s="4" t="s">
        <v>104</v>
      </c>
      <c r="B45" s="4" t="s">
        <v>117</v>
      </c>
      <c r="C45" s="4">
        <v>44</v>
      </c>
      <c r="D45" s="4">
        <v>35800</v>
      </c>
    </row>
    <row r="46" spans="1:4" ht="15.75" customHeight="1">
      <c r="A46" s="4" t="s">
        <v>75</v>
      </c>
      <c r="B46" s="4" t="s">
        <v>118</v>
      </c>
      <c r="C46" s="4">
        <v>45</v>
      </c>
      <c r="D46" s="4">
        <v>16975</v>
      </c>
    </row>
    <row r="47" spans="1:4" ht="15.75" customHeight="1">
      <c r="A47" s="4" t="s">
        <v>83</v>
      </c>
      <c r="B47" s="4" t="s">
        <v>119</v>
      </c>
      <c r="C47" s="4">
        <v>46</v>
      </c>
      <c r="D47" s="4">
        <v>29770</v>
      </c>
    </row>
    <row r="48" spans="1:4" ht="15.75" customHeight="1">
      <c r="A48" s="4" t="s">
        <v>120</v>
      </c>
      <c r="B48" s="4" t="s">
        <v>121</v>
      </c>
      <c r="C48" s="4">
        <v>47</v>
      </c>
      <c r="D48" s="4">
        <v>42065</v>
      </c>
    </row>
    <row r="49" spans="1:4" ht="15.75" customHeight="1">
      <c r="A49" s="4" t="s">
        <v>111</v>
      </c>
      <c r="B49" s="4" t="s">
        <v>122</v>
      </c>
      <c r="C49" s="4">
        <v>48</v>
      </c>
      <c r="D49" s="4">
        <v>33450</v>
      </c>
    </row>
    <row r="50" spans="1:4" ht="15.75" customHeight="1">
      <c r="A50" s="4" t="s">
        <v>98</v>
      </c>
      <c r="B50" s="4" t="s">
        <v>123</v>
      </c>
      <c r="C50" s="4">
        <v>49</v>
      </c>
      <c r="D50" s="4">
        <v>25350</v>
      </c>
    </row>
    <row r="51" spans="1:4" ht="15.75" customHeight="1">
      <c r="A51" s="4" t="s">
        <v>67</v>
      </c>
      <c r="B51" s="4" t="s">
        <v>124</v>
      </c>
      <c r="C51" s="4">
        <v>50</v>
      </c>
      <c r="D51" s="4">
        <v>22120</v>
      </c>
    </row>
    <row r="52" spans="1:4" ht="15.75" customHeight="1"/>
    <row r="53" spans="1:4" ht="15.75" customHeight="1"/>
    <row r="54" spans="1:4" ht="15.75" customHeight="1"/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2.625" defaultRowHeight="15" customHeight="1"/>
  <cols>
    <col min="1" max="1" width="33.375" customWidth="1"/>
    <col min="2" max="2" width="21.375" customWidth="1"/>
    <col min="3" max="3" width="9.75" customWidth="1"/>
    <col min="4" max="26" width="7.625" customWidth="1"/>
  </cols>
  <sheetData>
    <row r="1" spans="1:3" ht="14.25">
      <c r="A1" s="4" t="s">
        <v>125</v>
      </c>
      <c r="B1" s="4" t="s">
        <v>126</v>
      </c>
      <c r="C1" s="16">
        <v>119000</v>
      </c>
    </row>
    <row r="2" spans="1:3" ht="14.25">
      <c r="A2" s="4" t="s">
        <v>127</v>
      </c>
      <c r="B2" s="4" t="s">
        <v>128</v>
      </c>
      <c r="C2" s="16">
        <v>119800</v>
      </c>
    </row>
    <row r="3" spans="1:3" ht="14.25">
      <c r="A3" s="4" t="s">
        <v>129</v>
      </c>
      <c r="B3" s="4" t="s">
        <v>130</v>
      </c>
      <c r="C3" s="16">
        <v>119000</v>
      </c>
    </row>
    <row r="4" spans="1:3" ht="14.25">
      <c r="A4" s="4" t="s">
        <v>131</v>
      </c>
      <c r="B4" s="4" t="s">
        <v>132</v>
      </c>
      <c r="C4" s="16">
        <v>119800</v>
      </c>
    </row>
    <row r="5" spans="1:3" ht="14.25">
      <c r="A5" s="4" t="s">
        <v>133</v>
      </c>
      <c r="B5" s="4" t="s">
        <v>126</v>
      </c>
      <c r="C5" s="16">
        <v>122900</v>
      </c>
    </row>
    <row r="6" spans="1:3" ht="14.25">
      <c r="A6" s="4" t="s">
        <v>134</v>
      </c>
      <c r="B6" s="4" t="s">
        <v>128</v>
      </c>
      <c r="C6" s="16">
        <v>154900</v>
      </c>
    </row>
    <row r="7" spans="1:3" ht="14.25">
      <c r="A7" s="4" t="s">
        <v>135</v>
      </c>
      <c r="B7" s="4" t="s">
        <v>136</v>
      </c>
      <c r="C7" s="16">
        <v>129330</v>
      </c>
    </row>
    <row r="8" spans="1:3" ht="14.25">
      <c r="A8" s="4" t="s">
        <v>137</v>
      </c>
      <c r="B8" s="4" t="s">
        <v>136</v>
      </c>
      <c r="C8" s="16">
        <v>123000</v>
      </c>
    </row>
    <row r="9" spans="1:3" ht="14.25">
      <c r="A9" s="4" t="s">
        <v>138</v>
      </c>
      <c r="B9" s="4" t="s">
        <v>128</v>
      </c>
      <c r="C9" s="16">
        <v>135900</v>
      </c>
    </row>
    <row r="10" spans="1:3" ht="14.25">
      <c r="A10" s="4" t="s">
        <v>139</v>
      </c>
      <c r="B10" s="4" t="s">
        <v>140</v>
      </c>
      <c r="C10" s="16">
        <v>131175</v>
      </c>
    </row>
    <row r="11" spans="1:3" ht="14.25">
      <c r="A11" s="4" t="s">
        <v>141</v>
      </c>
      <c r="B11" s="4" t="s">
        <v>142</v>
      </c>
      <c r="C11" s="16">
        <v>128200</v>
      </c>
    </row>
    <row r="12" spans="1:3" ht="14.25">
      <c r="A12" s="4" t="s">
        <v>143</v>
      </c>
      <c r="B12" s="4" t="s">
        <v>144</v>
      </c>
      <c r="C12" s="16">
        <v>129190</v>
      </c>
    </row>
    <row r="13" spans="1:3" ht="14.25">
      <c r="A13" s="4" t="s">
        <v>145</v>
      </c>
      <c r="B13" s="4" t="s">
        <v>146</v>
      </c>
      <c r="C13" s="16">
        <v>127516</v>
      </c>
    </row>
    <row r="14" spans="1:3" ht="14.25">
      <c r="A14" s="4" t="s">
        <v>147</v>
      </c>
      <c r="B14" s="4" t="s">
        <v>144</v>
      </c>
      <c r="C14" s="16">
        <v>130257</v>
      </c>
    </row>
    <row r="15" spans="1:3" ht="14.25">
      <c r="A15" s="4" t="s">
        <v>148</v>
      </c>
      <c r="B15" s="4" t="s">
        <v>144</v>
      </c>
      <c r="C15" s="16">
        <v>127450</v>
      </c>
    </row>
    <row r="16" spans="1:3" ht="14.25">
      <c r="A16" s="4" t="s">
        <v>149</v>
      </c>
      <c r="B16" s="4" t="s">
        <v>150</v>
      </c>
      <c r="C16" s="16">
        <v>132250</v>
      </c>
    </row>
    <row r="17" spans="1:3" ht="14.25">
      <c r="A17" s="4" t="s">
        <v>151</v>
      </c>
      <c r="B17" s="4" t="s">
        <v>144</v>
      </c>
      <c r="C17" s="16">
        <v>128530</v>
      </c>
    </row>
    <row r="18" spans="1:3" ht="14.25">
      <c r="A18" s="4" t="s">
        <v>152</v>
      </c>
      <c r="B18" s="4" t="s">
        <v>142</v>
      </c>
      <c r="C18" s="16">
        <v>132698</v>
      </c>
    </row>
    <row r="19" spans="1:3" ht="14.25">
      <c r="A19" s="4" t="s">
        <v>153</v>
      </c>
      <c r="B19" s="4" t="s">
        <v>154</v>
      </c>
      <c r="C19" s="16">
        <v>139900</v>
      </c>
    </row>
    <row r="20" spans="1:3" ht="14.25">
      <c r="A20" s="4" t="s">
        <v>155</v>
      </c>
      <c r="B20" s="4" t="s">
        <v>146</v>
      </c>
      <c r="C20" s="16">
        <v>135523</v>
      </c>
    </row>
    <row r="21" spans="1:3" ht="15.75" customHeight="1">
      <c r="A21" s="4" t="s">
        <v>156</v>
      </c>
      <c r="B21" s="4" t="s">
        <v>142</v>
      </c>
      <c r="C21" s="16">
        <v>128200</v>
      </c>
    </row>
    <row r="22" spans="1:3" ht="15.75" customHeight="1">
      <c r="A22" s="4" t="s">
        <v>157</v>
      </c>
      <c r="B22" s="4" t="s">
        <v>144</v>
      </c>
      <c r="C22" s="16">
        <v>187500</v>
      </c>
    </row>
    <row r="23" spans="1:3" ht="15.75" customHeight="1">
      <c r="A23" s="4" t="s">
        <v>158</v>
      </c>
      <c r="B23" s="4" t="s">
        <v>144</v>
      </c>
      <c r="C23" s="16">
        <v>133744</v>
      </c>
    </row>
    <row r="24" spans="1:3" ht="15.75" customHeight="1">
      <c r="A24" s="4" t="s">
        <v>159</v>
      </c>
      <c r="B24" s="4" t="s">
        <v>144</v>
      </c>
      <c r="C24" s="16">
        <v>129462</v>
      </c>
    </row>
    <row r="25" spans="1:3" ht="15.75" customHeight="1">
      <c r="A25" s="4" t="s">
        <v>160</v>
      </c>
      <c r="B25" s="4" t="s">
        <v>144</v>
      </c>
      <c r="C25" s="16">
        <v>129462</v>
      </c>
    </row>
    <row r="26" spans="1:3" ht="15.75" customHeight="1">
      <c r="A26" s="4" t="s">
        <v>161</v>
      </c>
      <c r="B26" s="4" t="s">
        <v>144</v>
      </c>
      <c r="C26" s="16">
        <v>129190</v>
      </c>
    </row>
    <row r="27" spans="1:3" ht="15.75" customHeight="1">
      <c r="A27" s="4" t="s">
        <v>162</v>
      </c>
      <c r="B27" s="4" t="s">
        <v>163</v>
      </c>
      <c r="C27" s="16">
        <v>128149</v>
      </c>
    </row>
    <row r="28" spans="1:3" ht="15.75" customHeight="1">
      <c r="A28" s="4" t="s">
        <v>164</v>
      </c>
      <c r="B28" s="4" t="s">
        <v>144</v>
      </c>
      <c r="C28" s="16">
        <v>131215</v>
      </c>
    </row>
    <row r="29" spans="1:3" ht="15.75" customHeight="1">
      <c r="A29" s="4" t="s">
        <v>165</v>
      </c>
      <c r="B29" s="4" t="s">
        <v>142</v>
      </c>
      <c r="C29" s="16">
        <v>137085</v>
      </c>
    </row>
    <row r="30" spans="1:3" ht="15.75" customHeight="1">
      <c r="A30" s="4" t="s">
        <v>166</v>
      </c>
      <c r="B30" s="4" t="s">
        <v>150</v>
      </c>
      <c r="C30" s="16">
        <v>138800</v>
      </c>
    </row>
    <row r="31" spans="1:3" ht="15.75" customHeight="1">
      <c r="A31" s="4" t="s">
        <v>167</v>
      </c>
      <c r="B31" s="4" t="s">
        <v>168</v>
      </c>
      <c r="C31" s="16">
        <v>124167</v>
      </c>
    </row>
    <row r="32" spans="1:3" ht="15.75" customHeight="1">
      <c r="A32" s="4" t="s">
        <v>169</v>
      </c>
      <c r="B32" s="4" t="s">
        <v>154</v>
      </c>
      <c r="C32" s="16">
        <v>124500</v>
      </c>
    </row>
    <row r="33" spans="1:3" ht="15.75" customHeight="1">
      <c r="A33" s="4" t="s">
        <v>170</v>
      </c>
      <c r="B33" s="4" t="s">
        <v>171</v>
      </c>
      <c r="C33" s="16">
        <v>173500</v>
      </c>
    </row>
    <row r="34" spans="1:3" ht="15.75" customHeight="1">
      <c r="A34" s="4" t="s">
        <v>172</v>
      </c>
      <c r="B34" s="4" t="s">
        <v>146</v>
      </c>
      <c r="C34" s="16">
        <v>135523</v>
      </c>
    </row>
    <row r="35" spans="1:3" ht="15.75" customHeight="1">
      <c r="A35" s="4" t="s">
        <v>173</v>
      </c>
      <c r="B35" s="4" t="s">
        <v>174</v>
      </c>
      <c r="C35" s="16">
        <v>124791</v>
      </c>
    </row>
    <row r="36" spans="1:3" ht="15.75" customHeight="1">
      <c r="A36" s="4" t="s">
        <v>175</v>
      </c>
      <c r="B36" s="4" t="s">
        <v>176</v>
      </c>
      <c r="C36" s="16">
        <v>129330</v>
      </c>
    </row>
    <row r="37" spans="1:3" ht="15.75" customHeight="1">
      <c r="A37" s="4" t="s">
        <v>177</v>
      </c>
      <c r="B37" s="4" t="s">
        <v>136</v>
      </c>
      <c r="C37" s="16">
        <v>129330</v>
      </c>
    </row>
    <row r="38" spans="1:3" ht="15.75" customHeight="1">
      <c r="A38" s="4" t="s">
        <v>178</v>
      </c>
      <c r="B38" s="4" t="s">
        <v>140</v>
      </c>
      <c r="C38" s="16">
        <v>126994</v>
      </c>
    </row>
    <row r="39" spans="1:3" ht="15.75" customHeight="1">
      <c r="A39" s="4" t="s">
        <v>179</v>
      </c>
      <c r="B39" s="4" t="s">
        <v>144</v>
      </c>
      <c r="C39" s="16">
        <v>125046</v>
      </c>
    </row>
    <row r="40" spans="1:3" ht="15.75" customHeight="1">
      <c r="A40" s="4" t="s">
        <v>180</v>
      </c>
      <c r="B40" s="4" t="s">
        <v>146</v>
      </c>
      <c r="C40" s="16">
        <v>136900</v>
      </c>
    </row>
    <row r="41" spans="1:3" ht="15.75" customHeight="1">
      <c r="A41" s="4" t="s">
        <v>181</v>
      </c>
      <c r="B41" s="4" t="s">
        <v>140</v>
      </c>
      <c r="C41" s="16">
        <v>130436</v>
      </c>
    </row>
    <row r="42" spans="1:3" ht="15.75" customHeight="1">
      <c r="A42" s="4" t="s">
        <v>182</v>
      </c>
      <c r="B42" s="4" t="s">
        <v>176</v>
      </c>
      <c r="C42" s="16">
        <v>129330</v>
      </c>
    </row>
    <row r="43" spans="1:3" ht="15.75" customHeight="1">
      <c r="A43" s="4" t="s">
        <v>183</v>
      </c>
      <c r="B43" s="4" t="s">
        <v>136</v>
      </c>
      <c r="C43" s="16">
        <v>129330</v>
      </c>
    </row>
    <row r="44" spans="1:3" ht="15.75" customHeight="1">
      <c r="A44" s="4" t="s">
        <v>184</v>
      </c>
      <c r="B44" s="4" t="s">
        <v>136</v>
      </c>
      <c r="C44" s="16">
        <v>123000</v>
      </c>
    </row>
    <row r="45" spans="1:3" ht="15.75" customHeight="1">
      <c r="A45" s="4" t="s">
        <v>185</v>
      </c>
      <c r="B45" s="4" t="s">
        <v>176</v>
      </c>
      <c r="C45" s="16">
        <v>134672</v>
      </c>
    </row>
    <row r="46" spans="1:3" ht="15.75" customHeight="1">
      <c r="A46" s="4" t="s">
        <v>186</v>
      </c>
      <c r="B46" s="4" t="s">
        <v>187</v>
      </c>
      <c r="C46" s="16">
        <v>144900</v>
      </c>
    </row>
    <row r="47" spans="1:3" ht="15.75" customHeight="1">
      <c r="A47" s="4" t="s">
        <v>188</v>
      </c>
      <c r="B47" s="4" t="s">
        <v>136</v>
      </c>
      <c r="C47" s="16">
        <v>123000</v>
      </c>
    </row>
    <row r="48" spans="1:3" ht="15.75" customHeight="1">
      <c r="A48" s="4" t="s">
        <v>189</v>
      </c>
      <c r="B48" s="4" t="s">
        <v>142</v>
      </c>
      <c r="C48" s="16">
        <v>137085</v>
      </c>
    </row>
    <row r="49" spans="1:3" ht="15.75" customHeight="1">
      <c r="A49" s="4" t="s">
        <v>190</v>
      </c>
      <c r="B49" s="4" t="s">
        <v>140</v>
      </c>
      <c r="C49" s="16">
        <v>128400</v>
      </c>
    </row>
    <row r="50" spans="1:3" ht="15.75" customHeight="1">
      <c r="A50" s="4" t="s">
        <v>191</v>
      </c>
      <c r="B50" s="4" t="s">
        <v>150</v>
      </c>
      <c r="C50" s="16">
        <v>144750</v>
      </c>
    </row>
    <row r="51" spans="1:3" ht="15.75" customHeight="1">
      <c r="A51" s="4" t="s">
        <v>192</v>
      </c>
      <c r="B51" s="4" t="s">
        <v>176</v>
      </c>
      <c r="C51" s="16">
        <v>129330</v>
      </c>
    </row>
    <row r="52" spans="1:3" ht="15.75" customHeight="1">
      <c r="A52" s="4" t="s">
        <v>193</v>
      </c>
      <c r="B52" s="4" t="s">
        <v>146</v>
      </c>
      <c r="C52" s="16">
        <v>127450</v>
      </c>
    </row>
    <row r="53" spans="1:3" ht="15.75" customHeight="1">
      <c r="A53" s="4" t="s">
        <v>194</v>
      </c>
      <c r="B53" s="4" t="s">
        <v>195</v>
      </c>
      <c r="C53" s="16">
        <v>132900</v>
      </c>
    </row>
    <row r="54" spans="1:3" ht="15.75" customHeight="1">
      <c r="A54" s="4" t="s">
        <v>196</v>
      </c>
      <c r="B54" s="4" t="s">
        <v>136</v>
      </c>
      <c r="C54" s="16">
        <v>134675</v>
      </c>
    </row>
    <row r="55" spans="1:3" ht="15.75" customHeight="1">
      <c r="A55" s="4" t="s">
        <v>197</v>
      </c>
      <c r="B55" s="4" t="s">
        <v>136</v>
      </c>
      <c r="C55" s="16">
        <v>134672</v>
      </c>
    </row>
    <row r="56" spans="1:3" ht="15.75" customHeight="1">
      <c r="A56" s="4" t="s">
        <v>198</v>
      </c>
      <c r="B56" s="4" t="s">
        <v>136</v>
      </c>
      <c r="C56" s="16">
        <v>129330</v>
      </c>
    </row>
    <row r="57" spans="1:3" ht="15.75" customHeight="1">
      <c r="A57" s="4" t="s">
        <v>199</v>
      </c>
      <c r="B57" s="4" t="s">
        <v>140</v>
      </c>
      <c r="C57" s="16">
        <v>112520</v>
      </c>
    </row>
    <row r="58" spans="1:3" ht="15.75" customHeight="1">
      <c r="A58" s="4" t="s">
        <v>200</v>
      </c>
      <c r="B58" s="4" t="s">
        <v>150</v>
      </c>
      <c r="C58" s="16">
        <v>129950</v>
      </c>
    </row>
    <row r="59" spans="1:3" ht="15.75" customHeight="1">
      <c r="A59" s="4" t="s">
        <v>201</v>
      </c>
      <c r="B59" s="4" t="s">
        <v>140</v>
      </c>
      <c r="C59" s="16">
        <v>128400</v>
      </c>
    </row>
    <row r="60" spans="1:3" ht="15.75" customHeight="1">
      <c r="A60" s="4" t="s">
        <v>202</v>
      </c>
      <c r="B60" s="4" t="s">
        <v>203</v>
      </c>
      <c r="C60" s="16">
        <v>126576</v>
      </c>
    </row>
    <row r="61" spans="1:3" ht="15.75" customHeight="1">
      <c r="A61" s="4" t="s">
        <v>204</v>
      </c>
      <c r="B61" s="4" t="s">
        <v>142</v>
      </c>
      <c r="C61" s="16">
        <v>128200</v>
      </c>
    </row>
    <row r="62" spans="1:3" ht="15.75" customHeight="1">
      <c r="A62" s="4" t="s">
        <v>205</v>
      </c>
      <c r="B62" s="4" t="s">
        <v>140</v>
      </c>
      <c r="C62" s="16">
        <v>132700</v>
      </c>
    </row>
    <row r="63" spans="1:3" ht="15.75" customHeight="1">
      <c r="A63" s="4" t="s">
        <v>206</v>
      </c>
      <c r="B63" s="4" t="s">
        <v>150</v>
      </c>
      <c r="C63" s="16">
        <v>121850</v>
      </c>
    </row>
    <row r="64" spans="1:3" ht="15.75" customHeight="1">
      <c r="A64" s="4" t="s">
        <v>207</v>
      </c>
      <c r="B64" s="4" t="s">
        <v>142</v>
      </c>
      <c r="C64" s="16">
        <v>137085</v>
      </c>
    </row>
    <row r="65" spans="1:3" ht="15.75" customHeight="1">
      <c r="A65" s="4" t="s">
        <v>208</v>
      </c>
      <c r="B65" s="4" t="s">
        <v>140</v>
      </c>
      <c r="C65" s="16">
        <v>126994</v>
      </c>
    </row>
    <row r="66" spans="1:3" ht="15.75" customHeight="1">
      <c r="A66" s="4" t="s">
        <v>209</v>
      </c>
      <c r="B66" s="4" t="s">
        <v>168</v>
      </c>
      <c r="C66" s="16">
        <v>118900</v>
      </c>
    </row>
    <row r="67" spans="1:3" ht="15.75" customHeight="1">
      <c r="A67" s="4" t="s">
        <v>210</v>
      </c>
      <c r="B67" s="4" t="s">
        <v>140</v>
      </c>
      <c r="C67" s="16">
        <v>130436</v>
      </c>
    </row>
    <row r="68" spans="1:3" ht="15.75" customHeight="1">
      <c r="A68" s="4" t="s">
        <v>211</v>
      </c>
      <c r="B68" s="4" t="s">
        <v>140</v>
      </c>
      <c r="C68" s="16">
        <v>126994</v>
      </c>
    </row>
    <row r="69" spans="1:3" ht="15.75" customHeight="1">
      <c r="A69" s="4" t="s">
        <v>212</v>
      </c>
      <c r="B69" s="4" t="s">
        <v>140</v>
      </c>
      <c r="C69" s="16">
        <v>120874</v>
      </c>
    </row>
    <row r="70" spans="1:3" ht="15.75" customHeight="1">
      <c r="A70" s="4" t="s">
        <v>213</v>
      </c>
      <c r="B70" s="4" t="s">
        <v>140</v>
      </c>
      <c r="C70" s="16">
        <v>126994</v>
      </c>
    </row>
    <row r="71" spans="1:3" ht="15.75" customHeight="1">
      <c r="A71" s="4" t="s">
        <v>214</v>
      </c>
      <c r="B71" s="4" t="s">
        <v>215</v>
      </c>
      <c r="C71" s="16">
        <v>135900</v>
      </c>
    </row>
    <row r="72" spans="1:3" ht="15.75" customHeight="1">
      <c r="A72" s="4" t="s">
        <v>216</v>
      </c>
      <c r="B72" s="4" t="s">
        <v>142</v>
      </c>
      <c r="C72" s="16">
        <v>140759</v>
      </c>
    </row>
    <row r="73" spans="1:3" ht="15.75" customHeight="1">
      <c r="A73" s="4" t="s">
        <v>217</v>
      </c>
      <c r="B73" s="4" t="s">
        <v>218</v>
      </c>
      <c r="C73" s="16">
        <v>105000</v>
      </c>
    </row>
    <row r="74" spans="1:3" ht="15.75" customHeight="1">
      <c r="A74" s="4" t="s">
        <v>219</v>
      </c>
      <c r="B74" s="4" t="s">
        <v>144</v>
      </c>
      <c r="C74" s="16">
        <v>128733</v>
      </c>
    </row>
    <row r="75" spans="1:3" ht="15.75" customHeight="1">
      <c r="A75" s="4" t="s">
        <v>220</v>
      </c>
      <c r="B75" s="4" t="s">
        <v>144</v>
      </c>
      <c r="C75" s="16">
        <v>129526</v>
      </c>
    </row>
    <row r="76" spans="1:3" ht="15.75" customHeight="1">
      <c r="A76" s="4" t="s">
        <v>221</v>
      </c>
      <c r="B76" s="4" t="s">
        <v>144</v>
      </c>
      <c r="C76" s="16">
        <v>120566</v>
      </c>
    </row>
    <row r="77" spans="1:3" ht="15.75" customHeight="1">
      <c r="A77" s="4" t="s">
        <v>222</v>
      </c>
      <c r="B77" s="4" t="s">
        <v>223</v>
      </c>
      <c r="C77" s="16">
        <v>137281</v>
      </c>
    </row>
    <row r="78" spans="1:3" ht="15.75" customHeight="1">
      <c r="A78" s="4" t="s">
        <v>224</v>
      </c>
      <c r="B78" s="4" t="s">
        <v>144</v>
      </c>
      <c r="C78" s="16">
        <v>129190</v>
      </c>
    </row>
    <row r="79" spans="1:3" ht="15.75" customHeight="1">
      <c r="A79" s="4" t="s">
        <v>225</v>
      </c>
      <c r="B79" s="4" t="s">
        <v>150</v>
      </c>
      <c r="C79" s="16">
        <v>133450</v>
      </c>
    </row>
    <row r="80" spans="1:3" ht="15.75" customHeight="1">
      <c r="A80" s="4" t="s">
        <v>226</v>
      </c>
      <c r="B80" s="4" t="s">
        <v>142</v>
      </c>
      <c r="C80" s="16">
        <v>132180</v>
      </c>
    </row>
    <row r="81" spans="1:3" ht="15.75" customHeight="1">
      <c r="A81" s="4" t="s">
        <v>227</v>
      </c>
      <c r="B81" s="4" t="s">
        <v>144</v>
      </c>
      <c r="C81" s="16">
        <v>126539</v>
      </c>
    </row>
    <row r="82" spans="1:3" ht="15.75" customHeight="1">
      <c r="A82" s="4" t="s">
        <v>228</v>
      </c>
      <c r="B82" s="4" t="s">
        <v>146</v>
      </c>
      <c r="C82" s="16">
        <v>123785</v>
      </c>
    </row>
    <row r="83" spans="1:3" ht="15.75" customHeight="1">
      <c r="A83" s="4" t="s">
        <v>229</v>
      </c>
      <c r="B83" s="4" t="s">
        <v>140</v>
      </c>
      <c r="C83" s="16">
        <v>136005</v>
      </c>
    </row>
    <row r="84" spans="1:3" ht="15.75" customHeight="1">
      <c r="A84" s="4" t="s">
        <v>230</v>
      </c>
      <c r="B84" s="4" t="s">
        <v>144</v>
      </c>
      <c r="C84" s="16">
        <v>128570</v>
      </c>
    </row>
    <row r="85" spans="1:3" ht="15.75" customHeight="1">
      <c r="A85" s="4" t="s">
        <v>231</v>
      </c>
      <c r="B85" s="4" t="s">
        <v>140</v>
      </c>
      <c r="C85" s="16">
        <v>133680</v>
      </c>
    </row>
    <row r="86" spans="1:3" ht="15.75" customHeight="1">
      <c r="A86" s="4" t="s">
        <v>232</v>
      </c>
      <c r="B86" s="4" t="s">
        <v>203</v>
      </c>
      <c r="C86" s="16">
        <v>126948</v>
      </c>
    </row>
    <row r="87" spans="1:3" ht="15.75" customHeight="1">
      <c r="A87" s="4" t="s">
        <v>233</v>
      </c>
      <c r="B87" s="4" t="s">
        <v>195</v>
      </c>
      <c r="C87" s="16">
        <v>128950</v>
      </c>
    </row>
    <row r="88" spans="1:3" ht="15.75" customHeight="1">
      <c r="A88" s="4" t="s">
        <v>234</v>
      </c>
      <c r="B88" s="4" t="s">
        <v>144</v>
      </c>
      <c r="C88" s="16">
        <v>129190</v>
      </c>
    </row>
    <row r="89" spans="1:3" ht="15.75" customHeight="1">
      <c r="A89" s="4" t="s">
        <v>235</v>
      </c>
      <c r="B89" s="4" t="s">
        <v>144</v>
      </c>
      <c r="C89" s="16">
        <v>129190</v>
      </c>
    </row>
    <row r="90" spans="1:3" ht="15.75" customHeight="1">
      <c r="A90" s="4" t="s">
        <v>236</v>
      </c>
      <c r="B90" s="4" t="s">
        <v>144</v>
      </c>
      <c r="C90" s="16">
        <v>129190</v>
      </c>
    </row>
    <row r="91" spans="1:3" ht="15.75" customHeight="1">
      <c r="A91" s="4" t="s">
        <v>237</v>
      </c>
      <c r="B91" s="4" t="s">
        <v>140</v>
      </c>
      <c r="C91" s="16">
        <v>124693</v>
      </c>
    </row>
    <row r="92" spans="1:3" ht="15.75" customHeight="1">
      <c r="A92" s="4" t="s">
        <v>238</v>
      </c>
      <c r="B92" s="4" t="s">
        <v>144</v>
      </c>
      <c r="C92" s="16">
        <v>123648</v>
      </c>
    </row>
    <row r="93" spans="1:3" ht="15.75" customHeight="1">
      <c r="A93" s="4" t="s">
        <v>239</v>
      </c>
      <c r="B93" s="4" t="s">
        <v>144</v>
      </c>
      <c r="C93" s="16">
        <v>123648</v>
      </c>
    </row>
    <row r="94" spans="1:3" ht="15.75" customHeight="1">
      <c r="A94" s="4" t="s">
        <v>240</v>
      </c>
      <c r="B94" s="4" t="s">
        <v>144</v>
      </c>
      <c r="C94" s="16">
        <v>126539</v>
      </c>
    </row>
    <row r="95" spans="1:3" ht="15.75" customHeight="1">
      <c r="A95" s="4" t="s">
        <v>241</v>
      </c>
      <c r="B95" s="4" t="s">
        <v>242</v>
      </c>
      <c r="C95" s="16">
        <v>111900</v>
      </c>
    </row>
    <row r="96" spans="1:3" ht="15.75" customHeight="1">
      <c r="A96" s="4" t="s">
        <v>243</v>
      </c>
      <c r="B96" s="4" t="s">
        <v>144</v>
      </c>
      <c r="C96" s="16">
        <v>123648</v>
      </c>
    </row>
    <row r="97" spans="1:3" ht="15.75" customHeight="1">
      <c r="A97" s="4" t="s">
        <v>244</v>
      </c>
      <c r="B97" s="4" t="s">
        <v>144</v>
      </c>
      <c r="C97" s="16">
        <v>126539</v>
      </c>
    </row>
    <row r="98" spans="1:3" ht="15.75" customHeight="1">
      <c r="A98" s="4" t="s">
        <v>245</v>
      </c>
      <c r="B98" s="4" t="s">
        <v>144</v>
      </c>
      <c r="C98" s="16">
        <v>123648</v>
      </c>
    </row>
    <row r="99" spans="1:3" ht="15.75" customHeight="1">
      <c r="A99" s="4" t="s">
        <v>246</v>
      </c>
      <c r="B99" s="4" t="s">
        <v>195</v>
      </c>
      <c r="C99" s="16">
        <v>142008</v>
      </c>
    </row>
    <row r="100" spans="1:3" ht="15.75" customHeight="1">
      <c r="A100" s="4" t="s">
        <v>247</v>
      </c>
      <c r="B100" s="4" t="s">
        <v>144</v>
      </c>
      <c r="C100" s="16">
        <v>129190</v>
      </c>
    </row>
    <row r="101" spans="1:3" ht="15.75" customHeight="1">
      <c r="A101" s="4" t="s">
        <v>248</v>
      </c>
      <c r="B101" s="4" t="s">
        <v>144</v>
      </c>
      <c r="C101" s="16">
        <v>129190</v>
      </c>
    </row>
    <row r="102" spans="1:3" ht="15.75" customHeight="1">
      <c r="A102" s="4" t="s">
        <v>249</v>
      </c>
      <c r="B102" s="4" t="s">
        <v>144</v>
      </c>
      <c r="C102" s="16">
        <v>123648</v>
      </c>
    </row>
    <row r="103" spans="1:3" ht="15.75" customHeight="1">
      <c r="A103" s="4" t="s">
        <v>250</v>
      </c>
      <c r="B103" s="4" t="s">
        <v>144</v>
      </c>
      <c r="C103" s="16">
        <v>123648</v>
      </c>
    </row>
    <row r="104" spans="1:3" ht="15.75" customHeight="1">
      <c r="A104" s="4" t="s">
        <v>251</v>
      </c>
      <c r="B104" s="4" t="s">
        <v>144</v>
      </c>
      <c r="C104" s="16">
        <v>131215</v>
      </c>
    </row>
    <row r="105" spans="1:3" ht="15.75" customHeight="1">
      <c r="A105" s="4" t="s">
        <v>252</v>
      </c>
      <c r="B105" s="4" t="s">
        <v>144</v>
      </c>
      <c r="C105" s="16">
        <v>140060</v>
      </c>
    </row>
    <row r="106" spans="1:3" ht="15.75" customHeight="1">
      <c r="A106" s="4" t="s">
        <v>253</v>
      </c>
      <c r="B106" s="4" t="s">
        <v>144</v>
      </c>
      <c r="C106" s="16">
        <v>123648</v>
      </c>
    </row>
    <row r="107" spans="1:3" ht="15.75" customHeight="1">
      <c r="A107" s="4" t="s">
        <v>254</v>
      </c>
      <c r="B107" s="4" t="s">
        <v>144</v>
      </c>
      <c r="C107" s="16">
        <v>123648</v>
      </c>
    </row>
    <row r="108" spans="1:3" ht="15.75" customHeight="1">
      <c r="A108" s="4" t="s">
        <v>241</v>
      </c>
      <c r="B108" s="4" t="s">
        <v>255</v>
      </c>
      <c r="C108" s="16">
        <v>111900</v>
      </c>
    </row>
    <row r="109" spans="1:3" ht="15.75" customHeight="1">
      <c r="A109" s="4" t="s">
        <v>256</v>
      </c>
      <c r="B109" s="4" t="s">
        <v>144</v>
      </c>
      <c r="C109" s="16">
        <v>123648</v>
      </c>
    </row>
    <row r="110" spans="1:3" ht="15.75" customHeight="1">
      <c r="A110" s="4" t="s">
        <v>257</v>
      </c>
      <c r="B110" s="4" t="s">
        <v>203</v>
      </c>
      <c r="C110" s="16">
        <v>139932</v>
      </c>
    </row>
    <row r="111" spans="1:3" ht="15.75" customHeight="1">
      <c r="A111" s="4" t="s">
        <v>258</v>
      </c>
      <c r="B111" s="4" t="s">
        <v>150</v>
      </c>
      <c r="C111" s="16">
        <v>128500</v>
      </c>
    </row>
    <row r="112" spans="1:3" ht="15.75" customHeight="1">
      <c r="A112" s="4" t="s">
        <v>259</v>
      </c>
      <c r="B112" s="4" t="s">
        <v>140</v>
      </c>
      <c r="C112" s="16">
        <v>133680</v>
      </c>
    </row>
    <row r="113" spans="1:3" ht="15.75" customHeight="1">
      <c r="A113" s="4" t="s">
        <v>260</v>
      </c>
      <c r="B113" s="4" t="s">
        <v>136</v>
      </c>
      <c r="C113" s="16">
        <v>133744</v>
      </c>
    </row>
    <row r="114" spans="1:3" ht="15.75" customHeight="1">
      <c r="A114" s="4" t="s">
        <v>261</v>
      </c>
      <c r="B114" s="4" t="s">
        <v>144</v>
      </c>
      <c r="C114" s="16">
        <v>132444</v>
      </c>
    </row>
    <row r="115" spans="1:3" ht="15.75" customHeight="1">
      <c r="A115" s="4" t="s">
        <v>262</v>
      </c>
      <c r="B115" s="4" t="s">
        <v>203</v>
      </c>
      <c r="C115" s="16">
        <v>143314</v>
      </c>
    </row>
    <row r="116" spans="1:3" ht="15.75" customHeight="1">
      <c r="A116" s="4" t="s">
        <v>263</v>
      </c>
      <c r="B116" s="4" t="s">
        <v>142</v>
      </c>
      <c r="C116" s="16">
        <v>132180</v>
      </c>
    </row>
    <row r="117" spans="1:3" ht="15.75" customHeight="1">
      <c r="A117" s="4" t="s">
        <v>264</v>
      </c>
      <c r="B117" s="4" t="s">
        <v>187</v>
      </c>
      <c r="C117" s="16">
        <v>144500</v>
      </c>
    </row>
    <row r="118" spans="1:3" ht="15.75" customHeight="1">
      <c r="A118" s="4" t="s">
        <v>265</v>
      </c>
      <c r="B118" s="4" t="s">
        <v>144</v>
      </c>
      <c r="C118" s="16">
        <v>129190</v>
      </c>
    </row>
    <row r="119" spans="1:3" ht="15.75" customHeight="1">
      <c r="A119" s="4" t="s">
        <v>266</v>
      </c>
      <c r="B119" s="4" t="s">
        <v>187</v>
      </c>
      <c r="C119" s="16">
        <v>144214</v>
      </c>
    </row>
    <row r="120" spans="1:3" ht="15.75" customHeight="1">
      <c r="A120" s="4" t="s">
        <v>267</v>
      </c>
      <c r="B120" s="4" t="s">
        <v>144</v>
      </c>
      <c r="C120" s="16">
        <v>143500</v>
      </c>
    </row>
    <row r="121" spans="1:3" ht="15.75" customHeight="1">
      <c r="A121" s="4" t="s">
        <v>268</v>
      </c>
      <c r="B121" s="4" t="s">
        <v>144</v>
      </c>
      <c r="C121" s="16">
        <v>133745</v>
      </c>
    </row>
    <row r="122" spans="1:3" ht="15.75" customHeight="1">
      <c r="A122" s="4" t="s">
        <v>269</v>
      </c>
      <c r="B122" s="4" t="s">
        <v>144</v>
      </c>
      <c r="C122" s="16">
        <v>133744</v>
      </c>
    </row>
    <row r="123" spans="1:3" ht="15.75" customHeight="1">
      <c r="A123" s="4" t="s">
        <v>270</v>
      </c>
      <c r="B123" s="4" t="s">
        <v>144</v>
      </c>
      <c r="C123" s="16">
        <v>133744</v>
      </c>
    </row>
    <row r="124" spans="1:3" ht="15.75" customHeight="1">
      <c r="A124" s="4" t="s">
        <v>271</v>
      </c>
      <c r="B124" s="4" t="s">
        <v>144</v>
      </c>
      <c r="C124" s="16">
        <v>133744</v>
      </c>
    </row>
    <row r="125" spans="1:3" ht="15.75" customHeight="1">
      <c r="A125" s="4" t="s">
        <v>272</v>
      </c>
      <c r="B125" s="4" t="s">
        <v>273</v>
      </c>
      <c r="C125" s="16">
        <v>152980</v>
      </c>
    </row>
    <row r="126" spans="1:3" ht="15.75" customHeight="1">
      <c r="A126" s="4" t="s">
        <v>274</v>
      </c>
      <c r="B126" s="4" t="s">
        <v>144</v>
      </c>
      <c r="C126" s="16">
        <v>128570</v>
      </c>
    </row>
    <row r="127" spans="1:3" ht="15.75" customHeight="1">
      <c r="A127" s="4" t="s">
        <v>275</v>
      </c>
      <c r="B127" s="4" t="s">
        <v>144</v>
      </c>
      <c r="C127" s="16">
        <v>123648</v>
      </c>
    </row>
    <row r="128" spans="1:3" ht="15.75" customHeight="1">
      <c r="A128" s="4" t="s">
        <v>276</v>
      </c>
      <c r="B128" s="4" t="s">
        <v>144</v>
      </c>
      <c r="C128" s="16">
        <v>130257</v>
      </c>
    </row>
    <row r="129" spans="1:3" ht="15.75" customHeight="1">
      <c r="A129" s="4" t="s">
        <v>277</v>
      </c>
      <c r="B129" s="4" t="s">
        <v>278</v>
      </c>
      <c r="C129" s="16">
        <v>130086</v>
      </c>
    </row>
    <row r="130" spans="1:3" ht="15.75" customHeight="1">
      <c r="A130" s="4" t="s">
        <v>279</v>
      </c>
      <c r="B130" s="4" t="s">
        <v>144</v>
      </c>
      <c r="C130" s="16">
        <v>128295</v>
      </c>
    </row>
    <row r="131" spans="1:3" ht="15.75" customHeight="1">
      <c r="A131" s="4" t="s">
        <v>280</v>
      </c>
      <c r="B131" s="4" t="s">
        <v>144</v>
      </c>
      <c r="C131" s="16">
        <v>128397</v>
      </c>
    </row>
    <row r="132" spans="1:3" ht="15.75" customHeight="1">
      <c r="A132" s="4" t="s">
        <v>281</v>
      </c>
      <c r="B132" s="4" t="s">
        <v>223</v>
      </c>
      <c r="C132" s="16">
        <v>130746</v>
      </c>
    </row>
    <row r="133" spans="1:3" ht="15.75" customHeight="1">
      <c r="A133" s="4" t="s">
        <v>282</v>
      </c>
      <c r="B133" s="4" t="s">
        <v>150</v>
      </c>
      <c r="C133" s="16">
        <v>132250</v>
      </c>
    </row>
    <row r="134" spans="1:3" ht="15.75" customHeight="1">
      <c r="A134" s="4" t="s">
        <v>283</v>
      </c>
      <c r="B134" s="4" t="s">
        <v>144</v>
      </c>
      <c r="C134" s="16">
        <v>128030</v>
      </c>
    </row>
    <row r="135" spans="1:3" ht="15.75" customHeight="1">
      <c r="A135" s="4" t="s">
        <v>284</v>
      </c>
      <c r="B135" s="4" t="s">
        <v>140</v>
      </c>
      <c r="C135" s="16">
        <v>133680</v>
      </c>
    </row>
    <row r="136" spans="1:3" ht="15.75" customHeight="1">
      <c r="A136" s="4" t="s">
        <v>285</v>
      </c>
      <c r="B136" s="4" t="s">
        <v>286</v>
      </c>
      <c r="C136" s="16">
        <v>134920</v>
      </c>
    </row>
    <row r="137" spans="1:3" ht="15.75" customHeight="1">
      <c r="A137" s="4" t="s">
        <v>287</v>
      </c>
      <c r="B137" s="4" t="s">
        <v>150</v>
      </c>
      <c r="C137" s="16">
        <v>132250</v>
      </c>
    </row>
    <row r="138" spans="1:3" ht="15.75" customHeight="1">
      <c r="A138" s="4" t="s">
        <v>241</v>
      </c>
      <c r="B138" s="4" t="s">
        <v>255</v>
      </c>
      <c r="C138" s="16">
        <v>111900</v>
      </c>
    </row>
    <row r="139" spans="1:3" ht="15.75" customHeight="1">
      <c r="A139" s="4" t="s">
        <v>288</v>
      </c>
      <c r="B139" s="4" t="s">
        <v>140</v>
      </c>
      <c r="C139" s="16">
        <v>130436</v>
      </c>
    </row>
    <row r="140" spans="1:3" ht="15.75" customHeight="1">
      <c r="A140" s="4" t="s">
        <v>289</v>
      </c>
      <c r="B140" s="4" t="s">
        <v>146</v>
      </c>
      <c r="C140" s="16">
        <v>135523</v>
      </c>
    </row>
    <row r="141" spans="1:3" ht="15.75" customHeight="1">
      <c r="A141" s="4" t="s">
        <v>290</v>
      </c>
      <c r="B141" s="4" t="s">
        <v>146</v>
      </c>
      <c r="C141" s="16">
        <v>123785</v>
      </c>
    </row>
    <row r="142" spans="1:3" ht="15.75" customHeight="1">
      <c r="A142" s="4" t="s">
        <v>291</v>
      </c>
      <c r="B142" s="4" t="s">
        <v>150</v>
      </c>
      <c r="C142" s="16">
        <v>136500</v>
      </c>
    </row>
    <row r="143" spans="1:3" ht="15.75" customHeight="1">
      <c r="A143" s="4" t="s">
        <v>292</v>
      </c>
      <c r="B143" s="4" t="s">
        <v>136</v>
      </c>
      <c r="C143" s="16">
        <v>129330</v>
      </c>
    </row>
    <row r="144" spans="1:3" ht="15.75" customHeight="1">
      <c r="A144" s="4" t="s">
        <v>293</v>
      </c>
      <c r="B144" s="4" t="s">
        <v>150</v>
      </c>
      <c r="C144" s="16">
        <v>133744</v>
      </c>
    </row>
    <row r="145" spans="1:3" ht="15.75" customHeight="1">
      <c r="A145" s="4" t="s">
        <v>294</v>
      </c>
      <c r="B145" s="4" t="s">
        <v>144</v>
      </c>
      <c r="C145" s="16">
        <v>132180</v>
      </c>
    </row>
    <row r="146" spans="1:3" ht="15.75" customHeight="1">
      <c r="A146" s="4" t="s">
        <v>295</v>
      </c>
      <c r="B146" s="4" t="s">
        <v>140</v>
      </c>
      <c r="C146" s="16">
        <v>136005</v>
      </c>
    </row>
    <row r="147" spans="1:3" ht="15.75" customHeight="1">
      <c r="A147" s="4" t="s">
        <v>296</v>
      </c>
      <c r="B147" s="4" t="s">
        <v>195</v>
      </c>
      <c r="C147" s="16">
        <v>127078</v>
      </c>
    </row>
    <row r="148" spans="1:3" ht="15.75" customHeight="1">
      <c r="A148" s="4" t="s">
        <v>297</v>
      </c>
      <c r="B148" s="4" t="s">
        <v>142</v>
      </c>
      <c r="C148" s="16">
        <v>124693</v>
      </c>
    </row>
    <row r="149" spans="1:3" ht="15.75" customHeight="1">
      <c r="A149" s="4" t="s">
        <v>298</v>
      </c>
      <c r="B149" s="4" t="s">
        <v>223</v>
      </c>
      <c r="C149" s="16">
        <v>117149</v>
      </c>
    </row>
    <row r="150" spans="1:3" ht="15.75" customHeight="1">
      <c r="A150" s="4" t="s">
        <v>299</v>
      </c>
      <c r="B150" s="4" t="s">
        <v>144</v>
      </c>
      <c r="C150" s="16">
        <v>128676</v>
      </c>
    </row>
    <row r="151" spans="1:3" ht="15.75" customHeight="1">
      <c r="A151" s="4" t="s">
        <v>300</v>
      </c>
      <c r="B151" s="4" t="s">
        <v>203</v>
      </c>
      <c r="C151" s="16">
        <v>136219</v>
      </c>
    </row>
    <row r="152" spans="1:3" ht="15.75" customHeight="1">
      <c r="A152" s="4" t="s">
        <v>301</v>
      </c>
      <c r="B152" s="4" t="s">
        <v>144</v>
      </c>
      <c r="C152" s="16">
        <v>128676</v>
      </c>
    </row>
    <row r="153" spans="1:3" ht="15.75" customHeight="1">
      <c r="A153" s="4" t="s">
        <v>302</v>
      </c>
      <c r="B153" s="4" t="s">
        <v>146</v>
      </c>
      <c r="C153" s="16">
        <v>123785</v>
      </c>
    </row>
    <row r="154" spans="1:3" ht="15.75" customHeight="1">
      <c r="A154" s="4" t="s">
        <v>303</v>
      </c>
      <c r="B154" s="4" t="s">
        <v>144</v>
      </c>
      <c r="C154" s="16">
        <v>131215</v>
      </c>
    </row>
    <row r="155" spans="1:3" ht="15.75" customHeight="1">
      <c r="A155" s="4" t="s">
        <v>304</v>
      </c>
      <c r="B155" s="4" t="s">
        <v>146</v>
      </c>
      <c r="C155" s="16">
        <v>135523</v>
      </c>
    </row>
    <row r="156" spans="1:3" ht="15.75" customHeight="1">
      <c r="A156" s="4" t="s">
        <v>305</v>
      </c>
      <c r="B156" s="4" t="s">
        <v>144</v>
      </c>
      <c r="C156" s="16">
        <v>175000</v>
      </c>
    </row>
    <row r="157" spans="1:3" ht="15.75" customHeight="1">
      <c r="A157" s="4" t="s">
        <v>306</v>
      </c>
      <c r="B157" s="4" t="s">
        <v>144</v>
      </c>
      <c r="C157" s="16">
        <v>148677</v>
      </c>
    </row>
    <row r="158" spans="1:3" ht="15.75" customHeight="1">
      <c r="A158" s="4" t="s">
        <v>307</v>
      </c>
      <c r="B158" s="4" t="s">
        <v>308</v>
      </c>
      <c r="C158" s="16">
        <v>137900</v>
      </c>
    </row>
    <row r="159" spans="1:3" ht="15.75" customHeight="1">
      <c r="A159" s="4" t="s">
        <v>309</v>
      </c>
      <c r="B159" s="4" t="s">
        <v>144</v>
      </c>
      <c r="C159" s="16">
        <v>126539</v>
      </c>
    </row>
    <row r="160" spans="1:3" ht="15.75" customHeight="1">
      <c r="A160" s="4" t="s">
        <v>310</v>
      </c>
      <c r="B160" s="4" t="s">
        <v>144</v>
      </c>
      <c r="C160" s="16">
        <v>131683</v>
      </c>
    </row>
    <row r="161" spans="1:3" ht="15.75" customHeight="1">
      <c r="A161" s="4" t="s">
        <v>311</v>
      </c>
      <c r="B161" s="4" t="s">
        <v>144</v>
      </c>
      <c r="C161" s="16">
        <v>128030</v>
      </c>
    </row>
    <row r="162" spans="1:3" ht="15.75" customHeight="1">
      <c r="A162" s="4" t="s">
        <v>312</v>
      </c>
      <c r="B162" s="4" t="s">
        <v>142</v>
      </c>
      <c r="C162" s="16">
        <v>132180</v>
      </c>
    </row>
    <row r="163" spans="1:3" ht="15.75" customHeight="1">
      <c r="A163" s="4" t="s">
        <v>313</v>
      </c>
      <c r="B163" s="4" t="s">
        <v>140</v>
      </c>
      <c r="C163" s="16">
        <v>132018</v>
      </c>
    </row>
    <row r="164" spans="1:3" ht="15.75" customHeight="1">
      <c r="A164" s="4" t="s">
        <v>314</v>
      </c>
      <c r="B164" s="4" t="s">
        <v>223</v>
      </c>
      <c r="C164" s="16">
        <v>130881</v>
      </c>
    </row>
    <row r="165" spans="1:3" ht="15.75" customHeight="1">
      <c r="A165" s="4" t="s">
        <v>315</v>
      </c>
      <c r="B165" s="4" t="s">
        <v>144</v>
      </c>
      <c r="C165" s="16">
        <v>129462</v>
      </c>
    </row>
    <row r="166" spans="1:3" ht="15.75" customHeight="1">
      <c r="A166" s="4" t="s">
        <v>316</v>
      </c>
      <c r="B166" s="4" t="s">
        <v>215</v>
      </c>
      <c r="C166" s="16">
        <v>156800</v>
      </c>
    </row>
    <row r="167" spans="1:3" ht="15.75" customHeight="1">
      <c r="A167" s="4" t="s">
        <v>317</v>
      </c>
      <c r="B167" s="4" t="s">
        <v>187</v>
      </c>
      <c r="C167" s="16">
        <v>144500</v>
      </c>
    </row>
    <row r="168" spans="1:3" ht="15.75" customHeight="1">
      <c r="A168" s="4" t="s">
        <v>318</v>
      </c>
      <c r="B168" s="4" t="s">
        <v>144</v>
      </c>
      <c r="C168" s="16">
        <v>132180</v>
      </c>
    </row>
    <row r="169" spans="1:3" ht="15.75" customHeight="1">
      <c r="A169" s="4" t="s">
        <v>319</v>
      </c>
      <c r="B169" s="4" t="s">
        <v>146</v>
      </c>
      <c r="C169" s="16">
        <v>129712</v>
      </c>
    </row>
    <row r="170" spans="1:3" ht="15.75" customHeight="1">
      <c r="A170" s="4" t="s">
        <v>320</v>
      </c>
      <c r="B170" s="4" t="s">
        <v>146</v>
      </c>
      <c r="C170" s="16">
        <v>136345</v>
      </c>
    </row>
    <row r="171" spans="1:3" ht="15.75" customHeight="1">
      <c r="A171" s="4" t="s">
        <v>321</v>
      </c>
      <c r="B171" s="4" t="s">
        <v>144</v>
      </c>
      <c r="C171" s="16">
        <v>120617</v>
      </c>
    </row>
    <row r="172" spans="1:3" ht="15.75" customHeight="1">
      <c r="A172" s="4" t="s">
        <v>322</v>
      </c>
      <c r="B172" s="4" t="s">
        <v>168</v>
      </c>
      <c r="C172" s="16">
        <v>127111</v>
      </c>
    </row>
    <row r="173" spans="1:3" ht="15.75" customHeight="1">
      <c r="A173" s="4" t="s">
        <v>323</v>
      </c>
      <c r="B173" s="4" t="s">
        <v>203</v>
      </c>
      <c r="C173" s="16">
        <v>137454</v>
      </c>
    </row>
    <row r="174" spans="1:3" ht="15.75" customHeight="1">
      <c r="A174" s="4" t="s">
        <v>324</v>
      </c>
      <c r="B174" s="4" t="s">
        <v>144</v>
      </c>
      <c r="C174" s="16">
        <v>128856</v>
      </c>
    </row>
    <row r="175" spans="1:3" ht="15.75" customHeight="1">
      <c r="A175" s="4" t="s">
        <v>325</v>
      </c>
      <c r="B175" s="4" t="s">
        <v>140</v>
      </c>
      <c r="C175" s="16">
        <v>132018</v>
      </c>
    </row>
    <row r="176" spans="1:3" ht="15.75" customHeight="1">
      <c r="A176" s="4" t="s">
        <v>241</v>
      </c>
      <c r="B176" s="4" t="s">
        <v>326</v>
      </c>
      <c r="C176" s="16">
        <v>111900</v>
      </c>
    </row>
    <row r="177" spans="1:3" ht="15.75" customHeight="1">
      <c r="A177" s="4" t="s">
        <v>327</v>
      </c>
      <c r="B177" s="4" t="s">
        <v>128</v>
      </c>
      <c r="C177" s="16">
        <v>130256</v>
      </c>
    </row>
    <row r="178" spans="1:3" ht="15.75" customHeight="1">
      <c r="A178" s="4" t="s">
        <v>328</v>
      </c>
      <c r="B178" s="4" t="s">
        <v>286</v>
      </c>
      <c r="C178" s="16">
        <v>131500</v>
      </c>
    </row>
    <row r="179" spans="1:3" ht="15.75" customHeight="1">
      <c r="A179" s="4" t="s">
        <v>329</v>
      </c>
      <c r="B179" s="4" t="s">
        <v>203</v>
      </c>
      <c r="C179" s="16">
        <v>133409</v>
      </c>
    </row>
    <row r="180" spans="1:3" ht="15.75" customHeight="1">
      <c r="A180" s="4" t="s">
        <v>330</v>
      </c>
      <c r="B180" s="4" t="s">
        <v>203</v>
      </c>
      <c r="C180" s="16">
        <v>138957</v>
      </c>
    </row>
    <row r="181" spans="1:3" ht="15.75" customHeight="1">
      <c r="A181" s="4" t="s">
        <v>331</v>
      </c>
      <c r="B181" s="4" t="s">
        <v>144</v>
      </c>
      <c r="C181" s="16">
        <v>128733</v>
      </c>
    </row>
    <row r="182" spans="1:3" ht="15.75" customHeight="1">
      <c r="A182" s="4" t="s">
        <v>332</v>
      </c>
      <c r="B182" s="4" t="s">
        <v>144</v>
      </c>
      <c r="C182" s="16">
        <v>129526</v>
      </c>
    </row>
    <row r="183" spans="1:3" ht="15.75" customHeight="1">
      <c r="A183" s="4" t="s">
        <v>333</v>
      </c>
      <c r="B183" s="4" t="s">
        <v>286</v>
      </c>
      <c r="C183" s="16">
        <v>131500</v>
      </c>
    </row>
    <row r="184" spans="1:3" ht="15.75" customHeight="1">
      <c r="A184" s="4" t="s">
        <v>334</v>
      </c>
      <c r="B184" s="4" t="s">
        <v>335</v>
      </c>
      <c r="C184" s="16">
        <v>129462</v>
      </c>
    </row>
    <row r="185" spans="1:3" ht="15.75" customHeight="1">
      <c r="A185" s="4" t="s">
        <v>336</v>
      </c>
      <c r="B185" s="4" t="s">
        <v>203</v>
      </c>
      <c r="C185" s="16">
        <v>133801</v>
      </c>
    </row>
    <row r="186" spans="1:3" ht="15.75" customHeight="1">
      <c r="A186" s="4" t="s">
        <v>337</v>
      </c>
      <c r="B186" s="4" t="s">
        <v>146</v>
      </c>
      <c r="C186" s="16">
        <v>135523</v>
      </c>
    </row>
    <row r="187" spans="1:3" ht="15.75" customHeight="1">
      <c r="A187" s="4" t="s">
        <v>338</v>
      </c>
      <c r="B187" s="4" t="s">
        <v>144</v>
      </c>
      <c r="C187" s="16">
        <v>132180</v>
      </c>
    </row>
    <row r="188" spans="1:3" ht="15.75" customHeight="1">
      <c r="A188" s="4" t="s">
        <v>339</v>
      </c>
      <c r="B188" s="4" t="s">
        <v>144</v>
      </c>
      <c r="C188" s="16">
        <v>128676</v>
      </c>
    </row>
    <row r="189" spans="1:3" ht="15.75" customHeight="1">
      <c r="A189" s="4" t="s">
        <v>340</v>
      </c>
      <c r="B189" s="4" t="s">
        <v>150</v>
      </c>
      <c r="C189" s="16">
        <v>132250</v>
      </c>
    </row>
    <row r="190" spans="1:3" ht="15.75" customHeight="1">
      <c r="A190" s="4" t="s">
        <v>341</v>
      </c>
      <c r="B190" s="4" t="s">
        <v>144</v>
      </c>
      <c r="C190" s="16">
        <v>132180</v>
      </c>
    </row>
    <row r="191" spans="1:3" ht="15.75" customHeight="1">
      <c r="A191" s="4" t="s">
        <v>342</v>
      </c>
      <c r="B191" s="4" t="s">
        <v>144</v>
      </c>
      <c r="C191" s="16">
        <v>185000</v>
      </c>
    </row>
    <row r="192" spans="1:3" ht="15.75" customHeight="1">
      <c r="A192" s="4" t="s">
        <v>343</v>
      </c>
      <c r="B192" s="4" t="s">
        <v>144</v>
      </c>
      <c r="C192" s="16">
        <v>120617</v>
      </c>
    </row>
    <row r="193" spans="1:3" ht="15.75" customHeight="1">
      <c r="A193" s="4" t="s">
        <v>344</v>
      </c>
      <c r="B193" s="4" t="s">
        <v>140</v>
      </c>
      <c r="C193" s="16">
        <v>132018</v>
      </c>
    </row>
    <row r="194" spans="1:3" ht="15.75" customHeight="1">
      <c r="A194" s="4" t="s">
        <v>345</v>
      </c>
      <c r="B194" s="4" t="s">
        <v>286</v>
      </c>
      <c r="C194" s="16">
        <v>289000</v>
      </c>
    </row>
    <row r="195" spans="1:3" ht="15.75" customHeight="1">
      <c r="A195" s="4" t="s">
        <v>346</v>
      </c>
      <c r="B195" s="4" t="s">
        <v>150</v>
      </c>
      <c r="C195" s="16">
        <v>135500</v>
      </c>
    </row>
    <row r="196" spans="1:3" ht="15.75" customHeight="1">
      <c r="A196" s="4" t="s">
        <v>347</v>
      </c>
      <c r="B196" s="4" t="s">
        <v>203</v>
      </c>
      <c r="C196" s="16">
        <v>149592</v>
      </c>
    </row>
    <row r="197" spans="1:3" ht="15.75" customHeight="1">
      <c r="A197" s="4" t="s">
        <v>348</v>
      </c>
      <c r="B197" s="4" t="s">
        <v>144</v>
      </c>
      <c r="C197" s="16">
        <v>128856</v>
      </c>
    </row>
    <row r="198" spans="1:3" ht="15.75" customHeight="1">
      <c r="A198" s="4" t="s">
        <v>349</v>
      </c>
      <c r="B198" s="4" t="s">
        <v>144</v>
      </c>
      <c r="C198" s="16">
        <v>129462</v>
      </c>
    </row>
    <row r="199" spans="1:3" ht="15.75" customHeight="1">
      <c r="A199" s="4" t="s">
        <v>350</v>
      </c>
      <c r="B199" s="4" t="s">
        <v>150</v>
      </c>
      <c r="C199" s="16">
        <v>131450</v>
      </c>
    </row>
    <row r="200" spans="1:3" ht="15.75" customHeight="1">
      <c r="A200" s="4" t="s">
        <v>351</v>
      </c>
      <c r="B200" s="4" t="s">
        <v>144</v>
      </c>
      <c r="C200" s="16">
        <v>138775</v>
      </c>
    </row>
    <row r="201" spans="1:3" ht="15.75" customHeight="1">
      <c r="A201" s="4" t="s">
        <v>352</v>
      </c>
      <c r="B201" s="4" t="s">
        <v>144</v>
      </c>
      <c r="C201" s="16">
        <v>138775</v>
      </c>
    </row>
    <row r="202" spans="1:3" ht="15.75" customHeight="1">
      <c r="A202" s="4" t="s">
        <v>353</v>
      </c>
      <c r="B202" s="4" t="s">
        <v>144</v>
      </c>
      <c r="C202" s="16">
        <v>131369</v>
      </c>
    </row>
    <row r="203" spans="1:3" ht="15.75" customHeight="1">
      <c r="A203" s="4" t="s">
        <v>354</v>
      </c>
      <c r="B203" s="4" t="s">
        <v>140</v>
      </c>
      <c r="C203" s="16">
        <v>133680</v>
      </c>
    </row>
    <row r="204" spans="1:3" ht="15.75" customHeight="1">
      <c r="A204" s="4" t="s">
        <v>355</v>
      </c>
      <c r="B204" s="4" t="s">
        <v>144</v>
      </c>
      <c r="C204" s="16">
        <v>126539</v>
      </c>
    </row>
    <row r="205" spans="1:3" ht="15.75" customHeight="1">
      <c r="A205" s="4" t="s">
        <v>356</v>
      </c>
      <c r="B205" s="4" t="s">
        <v>140</v>
      </c>
      <c r="C205" s="16">
        <v>124693</v>
      </c>
    </row>
    <row r="206" spans="1:3" ht="15.75" customHeight="1">
      <c r="A206" s="4" t="s">
        <v>357</v>
      </c>
      <c r="B206" s="4" t="s">
        <v>144</v>
      </c>
      <c r="C206" s="16">
        <v>126539</v>
      </c>
    </row>
    <row r="207" spans="1:3" ht="15.75" customHeight="1">
      <c r="A207" s="4" t="s">
        <v>358</v>
      </c>
      <c r="B207" s="4" t="s">
        <v>144</v>
      </c>
      <c r="C207" s="16">
        <v>126539</v>
      </c>
    </row>
    <row r="208" spans="1:3" ht="15.75" customHeight="1">
      <c r="A208" s="4" t="s">
        <v>359</v>
      </c>
      <c r="B208" s="4" t="s">
        <v>144</v>
      </c>
      <c r="C208" s="16">
        <v>126539</v>
      </c>
    </row>
    <row r="209" spans="1:3" ht="15.75" customHeight="1">
      <c r="A209" s="4" t="s">
        <v>360</v>
      </c>
      <c r="B209" s="4" t="s">
        <v>144</v>
      </c>
      <c r="C209" s="16">
        <v>126539</v>
      </c>
    </row>
    <row r="210" spans="1:3" ht="15.75" customHeight="1">
      <c r="A210" s="4" t="s">
        <v>361</v>
      </c>
      <c r="B210" s="4" t="s">
        <v>154</v>
      </c>
      <c r="C210" s="16">
        <v>132900</v>
      </c>
    </row>
    <row r="211" spans="1:3" ht="15.75" customHeight="1">
      <c r="A211" s="4" t="s">
        <v>362</v>
      </c>
      <c r="B211" s="4" t="s">
        <v>144</v>
      </c>
      <c r="C211" s="16">
        <v>130257</v>
      </c>
    </row>
    <row r="212" spans="1:3" ht="15.75" customHeight="1">
      <c r="A212" s="4" t="s">
        <v>363</v>
      </c>
      <c r="B212" s="4" t="s">
        <v>144</v>
      </c>
      <c r="C212" s="16">
        <v>132551</v>
      </c>
    </row>
    <row r="213" spans="1:3" ht="15.75" customHeight="1">
      <c r="A213" s="4" t="s">
        <v>364</v>
      </c>
      <c r="B213" s="4" t="s">
        <v>144</v>
      </c>
      <c r="C213" s="16">
        <v>130257</v>
      </c>
    </row>
    <row r="214" spans="1:3" ht="15.75" customHeight="1">
      <c r="A214" s="4" t="s">
        <v>365</v>
      </c>
      <c r="B214" s="4" t="s">
        <v>146</v>
      </c>
      <c r="C214" s="16">
        <v>147838</v>
      </c>
    </row>
    <row r="215" spans="1:3" ht="15.75" customHeight="1">
      <c r="A215" s="4" t="s">
        <v>366</v>
      </c>
      <c r="B215" s="4" t="s">
        <v>144</v>
      </c>
      <c r="C215" s="16">
        <v>129462</v>
      </c>
    </row>
    <row r="216" spans="1:3" ht="15.75" customHeight="1">
      <c r="A216" s="4" t="s">
        <v>367</v>
      </c>
      <c r="B216" s="4" t="s">
        <v>144</v>
      </c>
      <c r="C216" s="16">
        <v>127513</v>
      </c>
    </row>
    <row r="217" spans="1:3" ht="15.75" customHeight="1">
      <c r="A217" s="4" t="s">
        <v>368</v>
      </c>
      <c r="B217" s="4" t="s">
        <v>144</v>
      </c>
      <c r="C217" s="16">
        <v>131215</v>
      </c>
    </row>
    <row r="218" spans="1:3" ht="15.75" customHeight="1">
      <c r="A218" s="4" t="s">
        <v>369</v>
      </c>
      <c r="B218" s="4" t="s">
        <v>195</v>
      </c>
      <c r="C218" s="16">
        <v>151734</v>
      </c>
    </row>
    <row r="219" spans="1:3" ht="15.75" customHeight="1">
      <c r="A219" s="4" t="s">
        <v>370</v>
      </c>
      <c r="B219" s="4" t="s">
        <v>150</v>
      </c>
      <c r="C219" s="16">
        <v>132500</v>
      </c>
    </row>
    <row r="220" spans="1:3" ht="15.75" customHeight="1">
      <c r="A220" s="4" t="s">
        <v>371</v>
      </c>
      <c r="B220" s="4" t="s">
        <v>187</v>
      </c>
      <c r="C220" s="16">
        <v>174105</v>
      </c>
    </row>
    <row r="221" spans="1:3" ht="15.75" customHeight="1">
      <c r="A221" s="4" t="s">
        <v>372</v>
      </c>
      <c r="B221" s="4" t="s">
        <v>203</v>
      </c>
      <c r="C221" s="16">
        <v>140253</v>
      </c>
    </row>
    <row r="222" spans="1:3" ht="15.75" customHeight="1">
      <c r="A222" s="4" t="s">
        <v>373</v>
      </c>
      <c r="B222" s="4" t="s">
        <v>150</v>
      </c>
      <c r="C222" s="16">
        <v>132250</v>
      </c>
    </row>
    <row r="223" spans="1:3" ht="15.75" customHeight="1">
      <c r="A223" s="4" t="s">
        <v>374</v>
      </c>
      <c r="B223" s="4" t="s">
        <v>144</v>
      </c>
      <c r="C223" s="16">
        <v>132180</v>
      </c>
    </row>
    <row r="224" spans="1:3" ht="15.75" customHeight="1">
      <c r="A224" s="4" t="s">
        <v>375</v>
      </c>
      <c r="B224" s="4" t="s">
        <v>144</v>
      </c>
      <c r="C224" s="16">
        <v>120566</v>
      </c>
    </row>
    <row r="225" spans="1:3" ht="15.75" customHeight="1">
      <c r="A225" s="4" t="s">
        <v>376</v>
      </c>
      <c r="B225" s="4" t="s">
        <v>144</v>
      </c>
      <c r="C225" s="16">
        <v>120566</v>
      </c>
    </row>
    <row r="226" spans="1:3" ht="15.75" customHeight="1">
      <c r="A226" s="4" t="s">
        <v>377</v>
      </c>
      <c r="B226" s="4" t="s">
        <v>146</v>
      </c>
      <c r="C226" s="16">
        <v>207200</v>
      </c>
    </row>
    <row r="227" spans="1:3" ht="15.75" customHeight="1">
      <c r="A227" s="4" t="s">
        <v>378</v>
      </c>
      <c r="B227" s="4" t="s">
        <v>144</v>
      </c>
      <c r="C227" s="16">
        <v>132444</v>
      </c>
    </row>
    <row r="228" spans="1:3" ht="15.75" customHeight="1">
      <c r="A228" s="4" t="s">
        <v>379</v>
      </c>
      <c r="B228" s="4" t="s">
        <v>144</v>
      </c>
      <c r="C228" s="16">
        <v>120566</v>
      </c>
    </row>
    <row r="229" spans="1:3" ht="15.75" customHeight="1">
      <c r="A229" s="4" t="s">
        <v>380</v>
      </c>
      <c r="B229" s="4" t="s">
        <v>203</v>
      </c>
      <c r="C229" s="16">
        <v>124526</v>
      </c>
    </row>
    <row r="230" spans="1:3" ht="15.75" customHeight="1">
      <c r="A230" s="4" t="s">
        <v>381</v>
      </c>
      <c r="B230" s="4" t="s">
        <v>144</v>
      </c>
      <c r="C230" s="16">
        <v>120566</v>
      </c>
    </row>
    <row r="231" spans="1:3" ht="15.75" customHeight="1">
      <c r="A231" s="4" t="s">
        <v>241</v>
      </c>
      <c r="B231" s="4" t="s">
        <v>255</v>
      </c>
      <c r="C231" s="16">
        <v>111900</v>
      </c>
    </row>
    <row r="232" spans="1:3" ht="15.75" customHeight="1">
      <c r="A232" s="4" t="s">
        <v>382</v>
      </c>
      <c r="B232" s="4" t="s">
        <v>144</v>
      </c>
      <c r="C232" s="16">
        <v>120566</v>
      </c>
    </row>
    <row r="233" spans="1:3" ht="15.75" customHeight="1">
      <c r="A233" s="4" t="s">
        <v>383</v>
      </c>
      <c r="B233" s="4" t="s">
        <v>144</v>
      </c>
      <c r="C233" s="16">
        <v>120566</v>
      </c>
    </row>
    <row r="234" spans="1:3" ht="15.75" customHeight="1">
      <c r="A234" s="4" t="s">
        <v>384</v>
      </c>
      <c r="B234" s="4" t="s">
        <v>144</v>
      </c>
      <c r="C234" s="16">
        <v>129462</v>
      </c>
    </row>
    <row r="235" spans="1:3" ht="15.75" customHeight="1">
      <c r="A235" s="4" t="s">
        <v>385</v>
      </c>
      <c r="B235" s="4" t="s">
        <v>144</v>
      </c>
      <c r="C235" s="16">
        <v>128030</v>
      </c>
    </row>
    <row r="236" spans="1:3" ht="15.75" customHeight="1">
      <c r="A236" s="4" t="s">
        <v>386</v>
      </c>
      <c r="B236" s="4" t="s">
        <v>144</v>
      </c>
      <c r="C236" s="16">
        <v>129190</v>
      </c>
    </row>
    <row r="237" spans="1:3" ht="15.75" customHeight="1">
      <c r="A237" s="4" t="s">
        <v>241</v>
      </c>
      <c r="B237" s="4" t="s">
        <v>255</v>
      </c>
      <c r="C237" s="16">
        <v>111900</v>
      </c>
    </row>
    <row r="238" spans="1:3" ht="15.75" customHeight="1">
      <c r="A238" s="4" t="s">
        <v>387</v>
      </c>
      <c r="B238" s="4" t="s">
        <v>140</v>
      </c>
      <c r="C238" s="16">
        <v>133680</v>
      </c>
    </row>
    <row r="239" spans="1:3" ht="15.75" customHeight="1">
      <c r="A239" s="4" t="s">
        <v>388</v>
      </c>
      <c r="B239" s="4" t="s">
        <v>144</v>
      </c>
      <c r="C239" s="16">
        <v>130257</v>
      </c>
    </row>
    <row r="240" spans="1:3" ht="15.75" customHeight="1">
      <c r="A240" s="4" t="s">
        <v>389</v>
      </c>
      <c r="B240" s="4" t="s">
        <v>144</v>
      </c>
      <c r="C240" s="16">
        <v>132180</v>
      </c>
    </row>
    <row r="241" spans="1:3" ht="15.75" customHeight="1">
      <c r="A241" s="4" t="s">
        <v>390</v>
      </c>
      <c r="B241" s="4" t="s">
        <v>140</v>
      </c>
      <c r="C241" s="16">
        <v>133680</v>
      </c>
    </row>
    <row r="242" spans="1:3" ht="15.75" customHeight="1">
      <c r="A242" s="4" t="s">
        <v>391</v>
      </c>
      <c r="B242" s="4" t="s">
        <v>144</v>
      </c>
      <c r="C242" s="16">
        <v>179120</v>
      </c>
    </row>
    <row r="243" spans="1:3" ht="15.75" customHeight="1">
      <c r="A243" s="4" t="s">
        <v>392</v>
      </c>
      <c r="B243" s="4" t="s">
        <v>144</v>
      </c>
      <c r="C243" s="16">
        <v>179120</v>
      </c>
    </row>
    <row r="244" spans="1:3" ht="15.75" customHeight="1">
      <c r="A244" s="4" t="s">
        <v>393</v>
      </c>
      <c r="B244" s="4" t="s">
        <v>144</v>
      </c>
      <c r="C244" s="16">
        <v>127740</v>
      </c>
    </row>
    <row r="245" spans="1:3" ht="15.75" customHeight="1">
      <c r="A245" s="4" t="s">
        <v>394</v>
      </c>
      <c r="B245" s="4" t="s">
        <v>144</v>
      </c>
      <c r="C245" s="16">
        <v>120566</v>
      </c>
    </row>
    <row r="246" spans="1:3" ht="15.75" customHeight="1">
      <c r="A246" s="4" t="s">
        <v>395</v>
      </c>
      <c r="B246" s="4" t="s">
        <v>144</v>
      </c>
      <c r="C246" s="16">
        <v>129190</v>
      </c>
    </row>
    <row r="247" spans="1:3" ht="15.75" customHeight="1">
      <c r="A247" s="4" t="s">
        <v>396</v>
      </c>
      <c r="B247" s="4" t="s">
        <v>397</v>
      </c>
      <c r="C247" s="16">
        <v>175000</v>
      </c>
    </row>
    <row r="248" spans="1:3" ht="15.75" customHeight="1">
      <c r="C248" s="16"/>
    </row>
    <row r="249" spans="1:3" ht="15.75" customHeight="1">
      <c r="C249" s="16"/>
    </row>
    <row r="250" spans="1:3" ht="15.75" customHeight="1">
      <c r="C250" s="16"/>
    </row>
    <row r="251" spans="1:3" ht="15.75" customHeight="1">
      <c r="C251" s="16"/>
    </row>
    <row r="252" spans="1:3" ht="15.75" customHeight="1">
      <c r="C252" s="16"/>
    </row>
    <row r="253" spans="1:3" ht="15.75" customHeight="1">
      <c r="C253" s="16"/>
    </row>
    <row r="254" spans="1:3" ht="15.75" customHeight="1">
      <c r="C254" s="16"/>
    </row>
    <row r="255" spans="1:3" ht="15.75" customHeight="1">
      <c r="C255" s="16"/>
    </row>
    <row r="256" spans="1:3" ht="15.75" customHeight="1">
      <c r="C256" s="16"/>
    </row>
    <row r="257" spans="3:3" ht="15.75" customHeight="1">
      <c r="C257" s="16"/>
    </row>
    <row r="258" spans="3:3" ht="15.75" customHeight="1">
      <c r="C258" s="16"/>
    </row>
    <row r="259" spans="3:3" ht="15.75" customHeight="1">
      <c r="C259" s="16"/>
    </row>
    <row r="260" spans="3:3" ht="15.75" customHeight="1">
      <c r="C260" s="16"/>
    </row>
    <row r="261" spans="3:3" ht="15.75" customHeight="1">
      <c r="C261" s="16"/>
    </row>
    <row r="262" spans="3:3" ht="15.75" customHeight="1">
      <c r="C262" s="16"/>
    </row>
    <row r="263" spans="3:3" ht="15.75" customHeight="1">
      <c r="C263" s="16"/>
    </row>
    <row r="264" spans="3:3" ht="15.75" customHeight="1">
      <c r="C264" s="16"/>
    </row>
    <row r="265" spans="3:3" ht="15.75" customHeight="1">
      <c r="C265" s="16"/>
    </row>
    <row r="266" spans="3:3" ht="15.75" customHeight="1">
      <c r="C266" s="16"/>
    </row>
    <row r="267" spans="3:3" ht="15.75" customHeight="1">
      <c r="C267" s="16"/>
    </row>
    <row r="268" spans="3:3" ht="15.75" customHeight="1">
      <c r="C268" s="16"/>
    </row>
    <row r="269" spans="3:3" ht="15.75" customHeight="1">
      <c r="C269" s="16"/>
    </row>
    <row r="270" spans="3:3" ht="15.75" customHeight="1">
      <c r="C270" s="16"/>
    </row>
    <row r="271" spans="3:3" ht="15.75" customHeight="1">
      <c r="C271" s="16"/>
    </row>
    <row r="272" spans="3:3" ht="15.75" customHeight="1">
      <c r="C272" s="16"/>
    </row>
    <row r="273" spans="3:3" ht="15.75" customHeight="1">
      <c r="C273" s="16"/>
    </row>
    <row r="274" spans="3:3" ht="15.75" customHeight="1">
      <c r="C274" s="16"/>
    </row>
    <row r="275" spans="3:3" ht="15.75" customHeight="1">
      <c r="C275" s="16"/>
    </row>
    <row r="276" spans="3:3" ht="15.75" customHeight="1">
      <c r="C276" s="16"/>
    </row>
    <row r="277" spans="3:3" ht="15.75" customHeight="1">
      <c r="C277" s="16"/>
    </row>
    <row r="278" spans="3:3" ht="15.75" customHeight="1">
      <c r="C278" s="16"/>
    </row>
    <row r="279" spans="3:3" ht="15.75" customHeight="1">
      <c r="C279" s="16"/>
    </row>
    <row r="280" spans="3:3" ht="15.75" customHeight="1">
      <c r="C280" s="16"/>
    </row>
    <row r="281" spans="3:3" ht="15.75" customHeight="1">
      <c r="C281" s="16"/>
    </row>
    <row r="282" spans="3:3" ht="15.75" customHeight="1">
      <c r="C282" s="16"/>
    </row>
    <row r="283" spans="3:3" ht="15.75" customHeight="1">
      <c r="C283" s="16"/>
    </row>
    <row r="284" spans="3:3" ht="15.75" customHeight="1">
      <c r="C284" s="16"/>
    </row>
    <row r="285" spans="3:3" ht="15.75" customHeight="1">
      <c r="C285" s="16"/>
    </row>
    <row r="286" spans="3:3" ht="15.75" customHeight="1">
      <c r="C286" s="16"/>
    </row>
    <row r="287" spans="3:3" ht="15.75" customHeight="1">
      <c r="C287" s="16"/>
    </row>
    <row r="288" spans="3:3" ht="15.75" customHeight="1">
      <c r="C288" s="16"/>
    </row>
    <row r="289" spans="3:3" ht="15.75" customHeight="1">
      <c r="C289" s="16"/>
    </row>
    <row r="290" spans="3:3" ht="15.75" customHeight="1">
      <c r="C290" s="16"/>
    </row>
    <row r="291" spans="3:3" ht="15.75" customHeight="1">
      <c r="C291" s="16"/>
    </row>
    <row r="292" spans="3:3" ht="15.75" customHeight="1">
      <c r="C292" s="16"/>
    </row>
    <row r="293" spans="3:3" ht="15.75" customHeight="1">
      <c r="C293" s="16"/>
    </row>
    <row r="294" spans="3:3" ht="15.75" customHeight="1">
      <c r="C294" s="16"/>
    </row>
    <row r="295" spans="3:3" ht="15.75" customHeight="1">
      <c r="C295" s="16"/>
    </row>
    <row r="296" spans="3:3" ht="15.75" customHeight="1">
      <c r="C296" s="16"/>
    </row>
    <row r="297" spans="3:3" ht="15.75" customHeight="1">
      <c r="C297" s="16"/>
    </row>
    <row r="298" spans="3:3" ht="15.75" customHeight="1">
      <c r="C298" s="16"/>
    </row>
    <row r="299" spans="3:3" ht="15.75" customHeight="1">
      <c r="C299" s="16"/>
    </row>
    <row r="300" spans="3:3" ht="15.75" customHeight="1">
      <c r="C300" s="16"/>
    </row>
    <row r="301" spans="3:3" ht="15.75" customHeight="1">
      <c r="C301" s="16"/>
    </row>
    <row r="302" spans="3:3" ht="15.75" customHeight="1">
      <c r="C302" s="16"/>
    </row>
    <row r="303" spans="3:3" ht="15.75" customHeight="1">
      <c r="C303" s="16"/>
    </row>
    <row r="304" spans="3:3" ht="15.75" customHeight="1">
      <c r="C304" s="16"/>
    </row>
    <row r="305" spans="3:3" ht="15.75" customHeight="1">
      <c r="C305" s="16"/>
    </row>
    <row r="306" spans="3:3" ht="15.75" customHeight="1">
      <c r="C306" s="16"/>
    </row>
    <row r="307" spans="3:3" ht="15.75" customHeight="1">
      <c r="C307" s="16"/>
    </row>
    <row r="308" spans="3:3" ht="15.75" customHeight="1">
      <c r="C308" s="16"/>
    </row>
    <row r="309" spans="3:3" ht="15.75" customHeight="1">
      <c r="C309" s="16"/>
    </row>
    <row r="310" spans="3:3" ht="15.75" customHeight="1">
      <c r="C310" s="16"/>
    </row>
    <row r="311" spans="3:3" ht="15.75" customHeight="1">
      <c r="C311" s="16"/>
    </row>
    <row r="312" spans="3:3" ht="15.75" customHeight="1">
      <c r="C312" s="16"/>
    </row>
    <row r="313" spans="3:3" ht="15.75" customHeight="1">
      <c r="C313" s="16"/>
    </row>
    <row r="314" spans="3:3" ht="15.75" customHeight="1">
      <c r="C314" s="16"/>
    </row>
    <row r="315" spans="3:3" ht="15.75" customHeight="1">
      <c r="C315" s="16"/>
    </row>
    <row r="316" spans="3:3" ht="15.75" customHeight="1">
      <c r="C316" s="16"/>
    </row>
    <row r="317" spans="3:3" ht="15.75" customHeight="1">
      <c r="C317" s="16"/>
    </row>
    <row r="318" spans="3:3" ht="15.75" customHeight="1">
      <c r="C318" s="16"/>
    </row>
    <row r="319" spans="3:3" ht="15.75" customHeight="1">
      <c r="C319" s="16"/>
    </row>
    <row r="320" spans="3:3" ht="15.75" customHeight="1">
      <c r="C320" s="16"/>
    </row>
    <row r="321" spans="3:3" ht="15.75" customHeight="1">
      <c r="C321" s="16"/>
    </row>
    <row r="322" spans="3:3" ht="15.75" customHeight="1">
      <c r="C322" s="16"/>
    </row>
    <row r="323" spans="3:3" ht="15.75" customHeight="1">
      <c r="C323" s="16"/>
    </row>
    <row r="324" spans="3:3" ht="15.75" customHeight="1">
      <c r="C324" s="16"/>
    </row>
    <row r="325" spans="3:3" ht="15.75" customHeight="1">
      <c r="C325" s="16"/>
    </row>
    <row r="326" spans="3:3" ht="15.75" customHeight="1">
      <c r="C326" s="16"/>
    </row>
    <row r="327" spans="3:3" ht="15.75" customHeight="1">
      <c r="C327" s="16"/>
    </row>
    <row r="328" spans="3:3" ht="15.75" customHeight="1">
      <c r="C328" s="16"/>
    </row>
    <row r="329" spans="3:3" ht="15.75" customHeight="1">
      <c r="C329" s="16"/>
    </row>
    <row r="330" spans="3:3" ht="15.75" customHeight="1">
      <c r="C330" s="16"/>
    </row>
    <row r="331" spans="3:3" ht="15.75" customHeight="1">
      <c r="C331" s="16"/>
    </row>
    <row r="332" spans="3:3" ht="15.75" customHeight="1">
      <c r="C332" s="16"/>
    </row>
    <row r="333" spans="3:3" ht="15.75" customHeight="1">
      <c r="C333" s="16"/>
    </row>
    <row r="334" spans="3:3" ht="15.75" customHeight="1">
      <c r="C334" s="16"/>
    </row>
    <row r="335" spans="3:3" ht="15.75" customHeight="1">
      <c r="C335" s="16"/>
    </row>
    <row r="336" spans="3:3" ht="15.75" customHeight="1">
      <c r="C336" s="16"/>
    </row>
    <row r="337" spans="3:3" ht="15.75" customHeight="1">
      <c r="C337" s="16"/>
    </row>
    <row r="338" spans="3:3" ht="15.75" customHeight="1">
      <c r="C338" s="16"/>
    </row>
    <row r="339" spans="3:3" ht="15.75" customHeight="1">
      <c r="C339" s="16"/>
    </row>
    <row r="340" spans="3:3" ht="15.75" customHeight="1">
      <c r="C340" s="16"/>
    </row>
    <row r="341" spans="3:3" ht="15.75" customHeight="1">
      <c r="C341" s="16"/>
    </row>
    <row r="342" spans="3:3" ht="15.75" customHeight="1">
      <c r="C342" s="16"/>
    </row>
    <row r="343" spans="3:3" ht="15.75" customHeight="1">
      <c r="C343" s="16"/>
    </row>
    <row r="344" spans="3:3" ht="15.75" customHeight="1">
      <c r="C344" s="16"/>
    </row>
    <row r="345" spans="3:3" ht="15.75" customHeight="1">
      <c r="C345" s="16"/>
    </row>
    <row r="346" spans="3:3" ht="15.75" customHeight="1">
      <c r="C346" s="16"/>
    </row>
    <row r="347" spans="3:3" ht="15.75" customHeight="1">
      <c r="C347" s="16"/>
    </row>
    <row r="348" spans="3:3" ht="15.75" customHeight="1">
      <c r="C348" s="16"/>
    </row>
    <row r="349" spans="3:3" ht="15.75" customHeight="1">
      <c r="C349" s="16"/>
    </row>
    <row r="350" spans="3:3" ht="15.75" customHeight="1">
      <c r="C350" s="16"/>
    </row>
    <row r="351" spans="3:3" ht="15.75" customHeight="1">
      <c r="C351" s="16"/>
    </row>
    <row r="352" spans="3:3" ht="15.75" customHeight="1">
      <c r="C352" s="16"/>
    </row>
    <row r="353" spans="3:3" ht="15.75" customHeight="1">
      <c r="C353" s="16"/>
    </row>
    <row r="354" spans="3:3" ht="15.75" customHeight="1">
      <c r="C354" s="16"/>
    </row>
    <row r="355" spans="3:3" ht="15.75" customHeight="1">
      <c r="C355" s="16"/>
    </row>
    <row r="356" spans="3:3" ht="15.75" customHeight="1">
      <c r="C356" s="16"/>
    </row>
    <row r="357" spans="3:3" ht="15.75" customHeight="1">
      <c r="C357" s="16"/>
    </row>
    <row r="358" spans="3:3" ht="15.75" customHeight="1">
      <c r="C358" s="16"/>
    </row>
    <row r="359" spans="3:3" ht="15.75" customHeight="1">
      <c r="C359" s="16"/>
    </row>
    <row r="360" spans="3:3" ht="15.75" customHeight="1">
      <c r="C360" s="16"/>
    </row>
    <row r="361" spans="3:3" ht="15.75" customHeight="1">
      <c r="C361" s="16"/>
    </row>
    <row r="362" spans="3:3" ht="15.75" customHeight="1">
      <c r="C362" s="16"/>
    </row>
    <row r="363" spans="3:3" ht="15.75" customHeight="1">
      <c r="C363" s="16"/>
    </row>
    <row r="364" spans="3:3" ht="15.75" customHeight="1">
      <c r="C364" s="16"/>
    </row>
    <row r="365" spans="3:3" ht="15.75" customHeight="1">
      <c r="C365" s="16"/>
    </row>
    <row r="366" spans="3:3" ht="15.75" customHeight="1">
      <c r="C366" s="16"/>
    </row>
    <row r="367" spans="3:3" ht="15.75" customHeight="1">
      <c r="C367" s="16"/>
    </row>
    <row r="368" spans="3:3" ht="15.75" customHeight="1">
      <c r="C368" s="16"/>
    </row>
    <row r="369" spans="3:3" ht="15.75" customHeight="1">
      <c r="C369" s="16"/>
    </row>
    <row r="370" spans="3:3" ht="15.75" customHeight="1">
      <c r="C370" s="16"/>
    </row>
    <row r="371" spans="3:3" ht="15.75" customHeight="1">
      <c r="C371" s="16"/>
    </row>
    <row r="372" spans="3:3" ht="15.75" customHeight="1">
      <c r="C372" s="16"/>
    </row>
    <row r="373" spans="3:3" ht="15.75" customHeight="1">
      <c r="C373" s="16"/>
    </row>
    <row r="374" spans="3:3" ht="15.75" customHeight="1">
      <c r="C374" s="16"/>
    </row>
    <row r="375" spans="3:3" ht="15.75" customHeight="1">
      <c r="C375" s="16"/>
    </row>
    <row r="376" spans="3:3" ht="15.75" customHeight="1">
      <c r="C376" s="16"/>
    </row>
    <row r="377" spans="3:3" ht="15.75" customHeight="1">
      <c r="C377" s="16"/>
    </row>
    <row r="378" spans="3:3" ht="15.75" customHeight="1">
      <c r="C378" s="16"/>
    </row>
    <row r="379" spans="3:3" ht="15.75" customHeight="1">
      <c r="C379" s="16"/>
    </row>
    <row r="380" spans="3:3" ht="15.75" customHeight="1">
      <c r="C380" s="16"/>
    </row>
    <row r="381" spans="3:3" ht="15.75" customHeight="1">
      <c r="C381" s="16"/>
    </row>
    <row r="382" spans="3:3" ht="15.75" customHeight="1">
      <c r="C382" s="16"/>
    </row>
    <row r="383" spans="3:3" ht="15.75" customHeight="1">
      <c r="C383" s="16"/>
    </row>
    <row r="384" spans="3:3" ht="15.75" customHeight="1">
      <c r="C384" s="16"/>
    </row>
    <row r="385" spans="3:3" ht="15.75" customHeight="1">
      <c r="C385" s="16"/>
    </row>
    <row r="386" spans="3:3" ht="15.75" customHeight="1">
      <c r="C386" s="16"/>
    </row>
    <row r="387" spans="3:3" ht="15.75" customHeight="1">
      <c r="C387" s="16"/>
    </row>
    <row r="388" spans="3:3" ht="15.75" customHeight="1">
      <c r="C388" s="16"/>
    </row>
    <row r="389" spans="3:3" ht="15.75" customHeight="1">
      <c r="C389" s="16"/>
    </row>
    <row r="390" spans="3:3" ht="15.75" customHeight="1">
      <c r="C390" s="16"/>
    </row>
    <row r="391" spans="3:3" ht="15.75" customHeight="1">
      <c r="C391" s="16"/>
    </row>
    <row r="392" spans="3:3" ht="15.75" customHeight="1">
      <c r="C392" s="16"/>
    </row>
    <row r="393" spans="3:3" ht="15.75" customHeight="1">
      <c r="C393" s="16"/>
    </row>
    <row r="394" spans="3:3" ht="15.75" customHeight="1">
      <c r="C394" s="16"/>
    </row>
    <row r="395" spans="3:3" ht="15.75" customHeight="1">
      <c r="C395" s="16"/>
    </row>
    <row r="396" spans="3:3" ht="15.75" customHeight="1">
      <c r="C396" s="16"/>
    </row>
    <row r="397" spans="3:3" ht="15.75" customHeight="1">
      <c r="C397" s="16"/>
    </row>
    <row r="398" spans="3:3" ht="15.75" customHeight="1">
      <c r="C398" s="16"/>
    </row>
    <row r="399" spans="3:3" ht="15.75" customHeight="1">
      <c r="C399" s="16"/>
    </row>
    <row r="400" spans="3:3" ht="15.75" customHeight="1">
      <c r="C400" s="16"/>
    </row>
    <row r="401" spans="3:3" ht="15.75" customHeight="1">
      <c r="C401" s="16"/>
    </row>
    <row r="402" spans="3:3" ht="15.75" customHeight="1">
      <c r="C402" s="16"/>
    </row>
    <row r="403" spans="3:3" ht="15.75" customHeight="1">
      <c r="C403" s="16"/>
    </row>
    <row r="404" spans="3:3" ht="15.75" customHeight="1">
      <c r="C404" s="16"/>
    </row>
    <row r="405" spans="3:3" ht="15.75" customHeight="1">
      <c r="C405" s="16"/>
    </row>
    <row r="406" spans="3:3" ht="15.75" customHeight="1">
      <c r="C406" s="16"/>
    </row>
    <row r="407" spans="3:3" ht="15.75" customHeight="1">
      <c r="C407" s="16"/>
    </row>
    <row r="408" spans="3:3" ht="15.75" customHeight="1">
      <c r="C408" s="16"/>
    </row>
    <row r="409" spans="3:3" ht="15.75" customHeight="1">
      <c r="C409" s="16"/>
    </row>
    <row r="410" spans="3:3" ht="15.75" customHeight="1">
      <c r="C410" s="16"/>
    </row>
    <row r="411" spans="3:3" ht="15.75" customHeight="1">
      <c r="C411" s="16"/>
    </row>
    <row r="412" spans="3:3" ht="15.75" customHeight="1">
      <c r="C412" s="16"/>
    </row>
    <row r="413" spans="3:3" ht="15.75" customHeight="1">
      <c r="C413" s="16"/>
    </row>
    <row r="414" spans="3:3" ht="15.75" customHeight="1">
      <c r="C414" s="16"/>
    </row>
    <row r="415" spans="3:3" ht="15.75" customHeight="1">
      <c r="C415" s="16"/>
    </row>
    <row r="416" spans="3:3" ht="15.75" customHeight="1">
      <c r="C416" s="16"/>
    </row>
    <row r="417" spans="3:3" ht="15.75" customHeight="1">
      <c r="C417" s="16"/>
    </row>
    <row r="418" spans="3:3" ht="15.75" customHeight="1">
      <c r="C418" s="16"/>
    </row>
    <row r="419" spans="3:3" ht="15.75" customHeight="1">
      <c r="C419" s="16"/>
    </row>
    <row r="420" spans="3:3" ht="15.75" customHeight="1">
      <c r="C420" s="16"/>
    </row>
    <row r="421" spans="3:3" ht="15.75" customHeight="1">
      <c r="C421" s="16"/>
    </row>
    <row r="422" spans="3:3" ht="15.75" customHeight="1">
      <c r="C422" s="16"/>
    </row>
    <row r="423" spans="3:3" ht="15.75" customHeight="1">
      <c r="C423" s="16"/>
    </row>
    <row r="424" spans="3:3" ht="15.75" customHeight="1">
      <c r="C424" s="16"/>
    </row>
    <row r="425" spans="3:3" ht="15.75" customHeight="1">
      <c r="C425" s="16"/>
    </row>
    <row r="426" spans="3:3" ht="15.75" customHeight="1">
      <c r="C426" s="16"/>
    </row>
    <row r="427" spans="3:3" ht="15.75" customHeight="1">
      <c r="C427" s="16"/>
    </row>
    <row r="428" spans="3:3" ht="15.75" customHeight="1">
      <c r="C428" s="16"/>
    </row>
    <row r="429" spans="3:3" ht="15.75" customHeight="1">
      <c r="C429" s="16"/>
    </row>
    <row r="430" spans="3:3" ht="15.75" customHeight="1">
      <c r="C430" s="16"/>
    </row>
    <row r="431" spans="3:3" ht="15.75" customHeight="1">
      <c r="C431" s="16"/>
    </row>
    <row r="432" spans="3:3" ht="15.75" customHeight="1">
      <c r="C432" s="16"/>
    </row>
    <row r="433" spans="3:3" ht="15.75" customHeight="1">
      <c r="C433" s="16"/>
    </row>
    <row r="434" spans="3:3" ht="15.75" customHeight="1">
      <c r="C434" s="16"/>
    </row>
    <row r="435" spans="3:3" ht="15.75" customHeight="1">
      <c r="C435" s="16"/>
    </row>
    <row r="436" spans="3:3" ht="15.75" customHeight="1">
      <c r="C436" s="16"/>
    </row>
    <row r="437" spans="3:3" ht="15.75" customHeight="1">
      <c r="C437" s="16"/>
    </row>
    <row r="438" spans="3:3" ht="15.75" customHeight="1">
      <c r="C438" s="16"/>
    </row>
    <row r="439" spans="3:3" ht="15.75" customHeight="1">
      <c r="C439" s="16"/>
    </row>
    <row r="440" spans="3:3" ht="15.75" customHeight="1">
      <c r="C440" s="16"/>
    </row>
    <row r="441" spans="3:3" ht="15.75" customHeight="1">
      <c r="C441" s="16"/>
    </row>
    <row r="442" spans="3:3" ht="15.75" customHeight="1">
      <c r="C442" s="16"/>
    </row>
    <row r="443" spans="3:3" ht="15.75" customHeight="1">
      <c r="C443" s="16"/>
    </row>
    <row r="444" spans="3:3" ht="15.75" customHeight="1">
      <c r="C444" s="16"/>
    </row>
    <row r="445" spans="3:3" ht="15.75" customHeight="1">
      <c r="C445" s="16"/>
    </row>
    <row r="446" spans="3:3" ht="15.75" customHeight="1">
      <c r="C446" s="16"/>
    </row>
    <row r="447" spans="3:3" ht="15.75" customHeight="1">
      <c r="C447" s="16"/>
    </row>
    <row r="448" spans="3:3" ht="15.75" customHeight="1">
      <c r="C448" s="16"/>
    </row>
    <row r="449" spans="3:3" ht="15.75" customHeight="1">
      <c r="C449" s="16"/>
    </row>
    <row r="450" spans="3:3" ht="15.75" customHeight="1">
      <c r="C450" s="16"/>
    </row>
    <row r="451" spans="3:3" ht="15.75" customHeight="1">
      <c r="C451" s="16"/>
    </row>
    <row r="452" spans="3:3" ht="15.75" customHeight="1">
      <c r="C452" s="16"/>
    </row>
    <row r="453" spans="3:3" ht="15.75" customHeight="1">
      <c r="C453" s="16"/>
    </row>
    <row r="454" spans="3:3" ht="15.75" customHeight="1">
      <c r="C454" s="16"/>
    </row>
    <row r="455" spans="3:3" ht="15.75" customHeight="1">
      <c r="C455" s="16"/>
    </row>
    <row r="456" spans="3:3" ht="15.75" customHeight="1">
      <c r="C456" s="16"/>
    </row>
    <row r="457" spans="3:3" ht="15.75" customHeight="1">
      <c r="C457" s="16"/>
    </row>
    <row r="458" spans="3:3" ht="15.75" customHeight="1">
      <c r="C458" s="16"/>
    </row>
    <row r="459" spans="3:3" ht="15.75" customHeight="1">
      <c r="C459" s="16"/>
    </row>
    <row r="460" spans="3:3" ht="15.75" customHeight="1">
      <c r="C460" s="16"/>
    </row>
    <row r="461" spans="3:3" ht="15.75" customHeight="1">
      <c r="C461" s="16"/>
    </row>
    <row r="462" spans="3:3" ht="15.75" customHeight="1">
      <c r="C462" s="16"/>
    </row>
    <row r="463" spans="3:3" ht="15.75" customHeight="1">
      <c r="C463" s="16"/>
    </row>
    <row r="464" spans="3:3" ht="15.75" customHeight="1">
      <c r="C464" s="16"/>
    </row>
    <row r="465" spans="3:3" ht="15.75" customHeight="1">
      <c r="C465" s="16"/>
    </row>
    <row r="466" spans="3:3" ht="15.75" customHeight="1">
      <c r="C466" s="16"/>
    </row>
    <row r="467" spans="3:3" ht="15.75" customHeight="1">
      <c r="C467" s="16"/>
    </row>
    <row r="468" spans="3:3" ht="15.75" customHeight="1">
      <c r="C468" s="16"/>
    </row>
    <row r="469" spans="3:3" ht="15.75" customHeight="1">
      <c r="C469" s="16"/>
    </row>
    <row r="470" spans="3:3" ht="15.75" customHeight="1">
      <c r="C470" s="16"/>
    </row>
    <row r="471" spans="3:3" ht="15.75" customHeight="1">
      <c r="C471" s="16"/>
    </row>
    <row r="472" spans="3:3" ht="15.75" customHeight="1">
      <c r="C472" s="16"/>
    </row>
    <row r="473" spans="3:3" ht="15.75" customHeight="1">
      <c r="C473" s="16"/>
    </row>
    <row r="474" spans="3:3" ht="15.75" customHeight="1">
      <c r="C474" s="16"/>
    </row>
    <row r="475" spans="3:3" ht="15.75" customHeight="1">
      <c r="C475" s="16"/>
    </row>
    <row r="476" spans="3:3" ht="15.75" customHeight="1">
      <c r="C476" s="16"/>
    </row>
    <row r="477" spans="3:3" ht="15.75" customHeight="1">
      <c r="C477" s="16"/>
    </row>
    <row r="478" spans="3:3" ht="15.75" customHeight="1">
      <c r="C478" s="16"/>
    </row>
    <row r="479" spans="3:3" ht="15.75" customHeight="1">
      <c r="C479" s="16"/>
    </row>
    <row r="480" spans="3:3" ht="15.75" customHeight="1">
      <c r="C480" s="16"/>
    </row>
    <row r="481" spans="3:3" ht="15.75" customHeight="1">
      <c r="C481" s="16"/>
    </row>
    <row r="482" spans="3:3" ht="15.75" customHeight="1">
      <c r="C482" s="16"/>
    </row>
    <row r="483" spans="3:3" ht="15.75" customHeight="1">
      <c r="C483" s="16"/>
    </row>
    <row r="484" spans="3:3" ht="15.75" customHeight="1">
      <c r="C484" s="16"/>
    </row>
    <row r="485" spans="3:3" ht="15.75" customHeight="1">
      <c r="C485" s="16"/>
    </row>
    <row r="486" spans="3:3" ht="15.75" customHeight="1">
      <c r="C486" s="16"/>
    </row>
    <row r="487" spans="3:3" ht="15.75" customHeight="1">
      <c r="C487" s="16"/>
    </row>
    <row r="488" spans="3:3" ht="15.75" customHeight="1">
      <c r="C488" s="16"/>
    </row>
    <row r="489" spans="3:3" ht="15.75" customHeight="1">
      <c r="C489" s="16"/>
    </row>
    <row r="490" spans="3:3" ht="15.75" customHeight="1">
      <c r="C490" s="16"/>
    </row>
    <row r="491" spans="3:3" ht="15.75" customHeight="1">
      <c r="C491" s="16"/>
    </row>
    <row r="492" spans="3:3" ht="15.75" customHeight="1">
      <c r="C492" s="16"/>
    </row>
    <row r="493" spans="3:3" ht="15.75" customHeight="1">
      <c r="C493" s="16"/>
    </row>
    <row r="494" spans="3:3" ht="15.75" customHeight="1">
      <c r="C494" s="16"/>
    </row>
    <row r="495" spans="3:3" ht="15.75" customHeight="1">
      <c r="C495" s="16"/>
    </row>
    <row r="496" spans="3:3" ht="15.75" customHeight="1">
      <c r="C496" s="16"/>
    </row>
    <row r="497" spans="3:3" ht="15.75" customHeight="1">
      <c r="C497" s="16"/>
    </row>
    <row r="498" spans="3:3" ht="15.75" customHeight="1">
      <c r="C498" s="16"/>
    </row>
    <row r="499" spans="3:3" ht="15.75" customHeight="1">
      <c r="C499" s="16"/>
    </row>
    <row r="500" spans="3:3" ht="15.75" customHeight="1">
      <c r="C500" s="16"/>
    </row>
    <row r="501" spans="3:3" ht="15.75" customHeight="1">
      <c r="C501" s="16"/>
    </row>
    <row r="502" spans="3:3" ht="15.75" customHeight="1">
      <c r="C502" s="16"/>
    </row>
    <row r="503" spans="3:3" ht="15.75" customHeight="1">
      <c r="C503" s="16"/>
    </row>
    <row r="504" spans="3:3" ht="15.75" customHeight="1">
      <c r="C504" s="16"/>
    </row>
    <row r="505" spans="3:3" ht="15.75" customHeight="1">
      <c r="C505" s="16"/>
    </row>
    <row r="506" spans="3:3" ht="15.75" customHeight="1">
      <c r="C506" s="16"/>
    </row>
    <row r="507" spans="3:3" ht="15.75" customHeight="1">
      <c r="C507" s="16"/>
    </row>
    <row r="508" spans="3:3" ht="15.75" customHeight="1">
      <c r="C508" s="16"/>
    </row>
    <row r="509" spans="3:3" ht="15.75" customHeight="1">
      <c r="C509" s="16"/>
    </row>
    <row r="510" spans="3:3" ht="15.75" customHeight="1">
      <c r="C510" s="16"/>
    </row>
    <row r="511" spans="3:3" ht="15.75" customHeight="1">
      <c r="C511" s="16"/>
    </row>
    <row r="512" spans="3:3" ht="15.75" customHeight="1">
      <c r="C512" s="16"/>
    </row>
    <row r="513" spans="3:3" ht="15.75" customHeight="1">
      <c r="C513" s="16"/>
    </row>
    <row r="514" spans="3:3" ht="15.75" customHeight="1">
      <c r="C514" s="16"/>
    </row>
    <row r="515" spans="3:3" ht="15.75" customHeight="1">
      <c r="C515" s="16"/>
    </row>
    <row r="516" spans="3:3" ht="15.75" customHeight="1">
      <c r="C516" s="16"/>
    </row>
    <row r="517" spans="3:3" ht="15.75" customHeight="1">
      <c r="C517" s="16"/>
    </row>
    <row r="518" spans="3:3" ht="15.75" customHeight="1">
      <c r="C518" s="16"/>
    </row>
    <row r="519" spans="3:3" ht="15.75" customHeight="1">
      <c r="C519" s="16"/>
    </row>
    <row r="520" spans="3:3" ht="15.75" customHeight="1">
      <c r="C520" s="16"/>
    </row>
    <row r="521" spans="3:3" ht="15.75" customHeight="1">
      <c r="C521" s="16"/>
    </row>
    <row r="522" spans="3:3" ht="15.75" customHeight="1">
      <c r="C522" s="16"/>
    </row>
    <row r="523" spans="3:3" ht="15.75" customHeight="1">
      <c r="C523" s="16"/>
    </row>
    <row r="524" spans="3:3" ht="15.75" customHeight="1">
      <c r="C524" s="16"/>
    </row>
    <row r="525" spans="3:3" ht="15.75" customHeight="1">
      <c r="C525" s="16"/>
    </row>
    <row r="526" spans="3:3" ht="15.75" customHeight="1">
      <c r="C526" s="16"/>
    </row>
    <row r="527" spans="3:3" ht="15.75" customHeight="1">
      <c r="C527" s="16"/>
    </row>
    <row r="528" spans="3:3" ht="15.75" customHeight="1">
      <c r="C528" s="16"/>
    </row>
    <row r="529" spans="3:3" ht="15.75" customHeight="1">
      <c r="C529" s="16"/>
    </row>
    <row r="530" spans="3:3" ht="15.75" customHeight="1">
      <c r="C530" s="16"/>
    </row>
    <row r="531" spans="3:3" ht="15.75" customHeight="1">
      <c r="C531" s="16"/>
    </row>
    <row r="532" spans="3:3" ht="15.75" customHeight="1">
      <c r="C532" s="16"/>
    </row>
    <row r="533" spans="3:3" ht="15.75" customHeight="1">
      <c r="C533" s="16"/>
    </row>
    <row r="534" spans="3:3" ht="15.75" customHeight="1">
      <c r="C534" s="16"/>
    </row>
    <row r="535" spans="3:3" ht="15.75" customHeight="1">
      <c r="C535" s="16"/>
    </row>
    <row r="536" spans="3:3" ht="15.75" customHeight="1">
      <c r="C536" s="16"/>
    </row>
    <row r="537" spans="3:3" ht="15.75" customHeight="1">
      <c r="C537" s="16"/>
    </row>
    <row r="538" spans="3:3" ht="15.75" customHeight="1">
      <c r="C538" s="16"/>
    </row>
    <row r="539" spans="3:3" ht="15.75" customHeight="1">
      <c r="C539" s="16"/>
    </row>
    <row r="540" spans="3:3" ht="15.75" customHeight="1">
      <c r="C540" s="16"/>
    </row>
    <row r="541" spans="3:3" ht="15.75" customHeight="1">
      <c r="C541" s="16"/>
    </row>
    <row r="542" spans="3:3" ht="15.75" customHeight="1">
      <c r="C542" s="16"/>
    </row>
    <row r="543" spans="3:3" ht="15.75" customHeight="1">
      <c r="C543" s="16"/>
    </row>
    <row r="544" spans="3:3" ht="15.75" customHeight="1">
      <c r="C544" s="16"/>
    </row>
    <row r="545" spans="3:3" ht="15.75" customHeight="1">
      <c r="C545" s="16"/>
    </row>
    <row r="546" spans="3:3" ht="15.75" customHeight="1">
      <c r="C546" s="16"/>
    </row>
    <row r="547" spans="3:3" ht="15.75" customHeight="1">
      <c r="C547" s="16"/>
    </row>
    <row r="548" spans="3:3" ht="15.75" customHeight="1">
      <c r="C548" s="16"/>
    </row>
    <row r="549" spans="3:3" ht="15.75" customHeight="1">
      <c r="C549" s="16"/>
    </row>
    <row r="550" spans="3:3" ht="15.75" customHeight="1">
      <c r="C550" s="16"/>
    </row>
    <row r="551" spans="3:3" ht="15.75" customHeight="1">
      <c r="C551" s="16"/>
    </row>
    <row r="552" spans="3:3" ht="15.75" customHeight="1">
      <c r="C552" s="16"/>
    </row>
    <row r="553" spans="3:3" ht="15.75" customHeight="1">
      <c r="C553" s="16"/>
    </row>
    <row r="554" spans="3:3" ht="15.75" customHeight="1">
      <c r="C554" s="16"/>
    </row>
    <row r="555" spans="3:3" ht="15.75" customHeight="1">
      <c r="C555" s="16"/>
    </row>
    <row r="556" spans="3:3" ht="15.75" customHeight="1">
      <c r="C556" s="16"/>
    </row>
    <row r="557" spans="3:3" ht="15.75" customHeight="1">
      <c r="C557" s="16"/>
    </row>
    <row r="558" spans="3:3" ht="15.75" customHeight="1">
      <c r="C558" s="16"/>
    </row>
    <row r="559" spans="3:3" ht="15.75" customHeight="1">
      <c r="C559" s="16"/>
    </row>
    <row r="560" spans="3:3" ht="15.75" customHeight="1">
      <c r="C560" s="16"/>
    </row>
    <row r="561" spans="3:3" ht="15.75" customHeight="1">
      <c r="C561" s="16"/>
    </row>
    <row r="562" spans="3:3" ht="15.75" customHeight="1">
      <c r="C562" s="16"/>
    </row>
    <row r="563" spans="3:3" ht="15.75" customHeight="1">
      <c r="C563" s="16"/>
    </row>
    <row r="564" spans="3:3" ht="15.75" customHeight="1">
      <c r="C564" s="16"/>
    </row>
    <row r="565" spans="3:3" ht="15.75" customHeight="1">
      <c r="C565" s="16"/>
    </row>
    <row r="566" spans="3:3" ht="15.75" customHeight="1">
      <c r="C566" s="16"/>
    </row>
    <row r="567" spans="3:3" ht="15.75" customHeight="1">
      <c r="C567" s="16"/>
    </row>
    <row r="568" spans="3:3" ht="15.75" customHeight="1">
      <c r="C568" s="16"/>
    </row>
    <row r="569" spans="3:3" ht="15.75" customHeight="1">
      <c r="C569" s="16"/>
    </row>
    <row r="570" spans="3:3" ht="15.75" customHeight="1">
      <c r="C570" s="16"/>
    </row>
    <row r="571" spans="3:3" ht="15.75" customHeight="1">
      <c r="C571" s="16"/>
    </row>
    <row r="572" spans="3:3" ht="15.75" customHeight="1">
      <c r="C572" s="16"/>
    </row>
    <row r="573" spans="3:3" ht="15.75" customHeight="1">
      <c r="C573" s="16"/>
    </row>
    <row r="574" spans="3:3" ht="15.75" customHeight="1">
      <c r="C574" s="16"/>
    </row>
    <row r="575" spans="3:3" ht="15.75" customHeight="1">
      <c r="C575" s="16"/>
    </row>
    <row r="576" spans="3:3" ht="15.75" customHeight="1">
      <c r="C576" s="16"/>
    </row>
    <row r="577" spans="3:3" ht="15.75" customHeight="1">
      <c r="C577" s="16"/>
    </row>
    <row r="578" spans="3:3" ht="15.75" customHeight="1">
      <c r="C578" s="16"/>
    </row>
    <row r="579" spans="3:3" ht="15.75" customHeight="1">
      <c r="C579" s="16"/>
    </row>
    <row r="580" spans="3:3" ht="15.75" customHeight="1">
      <c r="C580" s="16"/>
    </row>
    <row r="581" spans="3:3" ht="15.75" customHeight="1">
      <c r="C581" s="16"/>
    </row>
    <row r="582" spans="3:3" ht="15.75" customHeight="1">
      <c r="C582" s="16"/>
    </row>
    <row r="583" spans="3:3" ht="15.75" customHeight="1">
      <c r="C583" s="16"/>
    </row>
    <row r="584" spans="3:3" ht="15.75" customHeight="1">
      <c r="C584" s="16"/>
    </row>
    <row r="585" spans="3:3" ht="15.75" customHeight="1">
      <c r="C585" s="16"/>
    </row>
    <row r="586" spans="3:3" ht="15.75" customHeight="1">
      <c r="C586" s="16"/>
    </row>
    <row r="587" spans="3:3" ht="15.75" customHeight="1">
      <c r="C587" s="16"/>
    </row>
    <row r="588" spans="3:3" ht="15.75" customHeight="1">
      <c r="C588" s="16"/>
    </row>
    <row r="589" spans="3:3" ht="15.75" customHeight="1">
      <c r="C589" s="16"/>
    </row>
    <row r="590" spans="3:3" ht="15.75" customHeight="1">
      <c r="C590" s="16"/>
    </row>
    <row r="591" spans="3:3" ht="15.75" customHeight="1">
      <c r="C591" s="16"/>
    </row>
    <row r="592" spans="3:3" ht="15.75" customHeight="1">
      <c r="C592" s="16"/>
    </row>
    <row r="593" spans="3:3" ht="15.75" customHeight="1">
      <c r="C593" s="16"/>
    </row>
    <row r="594" spans="3:3" ht="15.75" customHeight="1">
      <c r="C594" s="16"/>
    </row>
    <row r="595" spans="3:3" ht="15.75" customHeight="1">
      <c r="C595" s="16"/>
    </row>
    <row r="596" spans="3:3" ht="15.75" customHeight="1">
      <c r="C596" s="16"/>
    </row>
    <row r="597" spans="3:3" ht="15.75" customHeight="1">
      <c r="C597" s="16"/>
    </row>
    <row r="598" spans="3:3" ht="15.75" customHeight="1">
      <c r="C598" s="16"/>
    </row>
    <row r="599" spans="3:3" ht="15.75" customHeight="1">
      <c r="C599" s="16"/>
    </row>
    <row r="600" spans="3:3" ht="15.75" customHeight="1">
      <c r="C600" s="16"/>
    </row>
    <row r="601" spans="3:3" ht="15.75" customHeight="1">
      <c r="C601" s="16"/>
    </row>
    <row r="602" spans="3:3" ht="15.75" customHeight="1">
      <c r="C602" s="16"/>
    </row>
    <row r="603" spans="3:3" ht="15.75" customHeight="1">
      <c r="C603" s="16"/>
    </row>
    <row r="604" spans="3:3" ht="15.75" customHeight="1">
      <c r="C604" s="16"/>
    </row>
    <row r="605" spans="3:3" ht="15.75" customHeight="1">
      <c r="C605" s="16"/>
    </row>
    <row r="606" spans="3:3" ht="15.75" customHeight="1">
      <c r="C606" s="16"/>
    </row>
    <row r="607" spans="3:3" ht="15.75" customHeight="1">
      <c r="C607" s="16"/>
    </row>
    <row r="608" spans="3:3" ht="15.75" customHeight="1">
      <c r="C608" s="16"/>
    </row>
    <row r="609" spans="3:3" ht="15.75" customHeight="1">
      <c r="C609" s="16"/>
    </row>
    <row r="610" spans="3:3" ht="15.75" customHeight="1">
      <c r="C610" s="16"/>
    </row>
    <row r="611" spans="3:3" ht="15.75" customHeight="1">
      <c r="C611" s="16"/>
    </row>
    <row r="612" spans="3:3" ht="15.75" customHeight="1">
      <c r="C612" s="16"/>
    </row>
    <row r="613" spans="3:3" ht="15.75" customHeight="1">
      <c r="C613" s="16"/>
    </row>
    <row r="614" spans="3:3" ht="15.75" customHeight="1">
      <c r="C614" s="16"/>
    </row>
    <row r="615" spans="3:3" ht="15.75" customHeight="1">
      <c r="C615" s="16"/>
    </row>
    <row r="616" spans="3:3" ht="15.75" customHeight="1">
      <c r="C616" s="16"/>
    </row>
    <row r="617" spans="3:3" ht="15.75" customHeight="1">
      <c r="C617" s="16"/>
    </row>
    <row r="618" spans="3:3" ht="15.75" customHeight="1">
      <c r="C618" s="16"/>
    </row>
    <row r="619" spans="3:3" ht="15.75" customHeight="1">
      <c r="C619" s="16"/>
    </row>
    <row r="620" spans="3:3" ht="15.75" customHeight="1">
      <c r="C620" s="16"/>
    </row>
    <row r="621" spans="3:3" ht="15.75" customHeight="1">
      <c r="C621" s="16"/>
    </row>
    <row r="622" spans="3:3" ht="15.75" customHeight="1">
      <c r="C622" s="16"/>
    </row>
    <row r="623" spans="3:3" ht="15.75" customHeight="1">
      <c r="C623" s="16"/>
    </row>
    <row r="624" spans="3:3" ht="15.75" customHeight="1">
      <c r="C624" s="16"/>
    </row>
    <row r="625" spans="3:3" ht="15.75" customHeight="1">
      <c r="C625" s="16"/>
    </row>
    <row r="626" spans="3:3" ht="15.75" customHeight="1">
      <c r="C626" s="16"/>
    </row>
    <row r="627" spans="3:3" ht="15.75" customHeight="1">
      <c r="C627" s="16"/>
    </row>
    <row r="628" spans="3:3" ht="15.75" customHeight="1">
      <c r="C628" s="16"/>
    </row>
    <row r="629" spans="3:3" ht="15.75" customHeight="1">
      <c r="C629" s="16"/>
    </row>
    <row r="630" spans="3:3" ht="15.75" customHeight="1">
      <c r="C630" s="16"/>
    </row>
    <row r="631" spans="3:3" ht="15.75" customHeight="1">
      <c r="C631" s="16"/>
    </row>
    <row r="632" spans="3:3" ht="15.75" customHeight="1">
      <c r="C632" s="16"/>
    </row>
    <row r="633" spans="3:3" ht="15.75" customHeight="1">
      <c r="C633" s="16"/>
    </row>
    <row r="634" spans="3:3" ht="15.75" customHeight="1">
      <c r="C634" s="16"/>
    </row>
    <row r="635" spans="3:3" ht="15.75" customHeight="1">
      <c r="C635" s="16"/>
    </row>
    <row r="636" spans="3:3" ht="15.75" customHeight="1">
      <c r="C636" s="16"/>
    </row>
    <row r="637" spans="3:3" ht="15.75" customHeight="1">
      <c r="C637" s="16"/>
    </row>
    <row r="638" spans="3:3" ht="15.75" customHeight="1">
      <c r="C638" s="16"/>
    </row>
    <row r="639" spans="3:3" ht="15.75" customHeight="1">
      <c r="C639" s="16"/>
    </row>
    <row r="640" spans="3:3" ht="15.75" customHeight="1">
      <c r="C640" s="16"/>
    </row>
    <row r="641" spans="3:3" ht="15.75" customHeight="1">
      <c r="C641" s="16"/>
    </row>
    <row r="642" spans="3:3" ht="15.75" customHeight="1">
      <c r="C642" s="16"/>
    </row>
    <row r="643" spans="3:3" ht="15.75" customHeight="1">
      <c r="C643" s="16"/>
    </row>
    <row r="644" spans="3:3" ht="15.75" customHeight="1">
      <c r="C644" s="16"/>
    </row>
    <row r="645" spans="3:3" ht="15.75" customHeight="1">
      <c r="C645" s="16"/>
    </row>
    <row r="646" spans="3:3" ht="15.75" customHeight="1">
      <c r="C646" s="16"/>
    </row>
    <row r="647" spans="3:3" ht="15.75" customHeight="1">
      <c r="C647" s="16"/>
    </row>
    <row r="648" spans="3:3" ht="15.75" customHeight="1">
      <c r="C648" s="16"/>
    </row>
    <row r="649" spans="3:3" ht="15.75" customHeight="1">
      <c r="C649" s="16"/>
    </row>
    <row r="650" spans="3:3" ht="15.75" customHeight="1">
      <c r="C650" s="16"/>
    </row>
    <row r="651" spans="3:3" ht="15.75" customHeight="1">
      <c r="C651" s="16"/>
    </row>
    <row r="652" spans="3:3" ht="15.75" customHeight="1">
      <c r="C652" s="16"/>
    </row>
    <row r="653" spans="3:3" ht="15.75" customHeight="1">
      <c r="C653" s="16"/>
    </row>
    <row r="654" spans="3:3" ht="15.75" customHeight="1">
      <c r="C654" s="16"/>
    </row>
    <row r="655" spans="3:3" ht="15.75" customHeight="1">
      <c r="C655" s="16"/>
    </row>
    <row r="656" spans="3:3" ht="15.75" customHeight="1">
      <c r="C656" s="16"/>
    </row>
    <row r="657" spans="3:3" ht="15.75" customHeight="1">
      <c r="C657" s="16"/>
    </row>
    <row r="658" spans="3:3" ht="15.75" customHeight="1">
      <c r="C658" s="16"/>
    </row>
    <row r="659" spans="3:3" ht="15.75" customHeight="1">
      <c r="C659" s="16"/>
    </row>
    <row r="660" spans="3:3" ht="15.75" customHeight="1">
      <c r="C660" s="16"/>
    </row>
    <row r="661" spans="3:3" ht="15.75" customHeight="1">
      <c r="C661" s="16"/>
    </row>
    <row r="662" spans="3:3" ht="15.75" customHeight="1">
      <c r="C662" s="16"/>
    </row>
    <row r="663" spans="3:3" ht="15.75" customHeight="1">
      <c r="C663" s="16"/>
    </row>
    <row r="664" spans="3:3" ht="15.75" customHeight="1">
      <c r="C664" s="16"/>
    </row>
    <row r="665" spans="3:3" ht="15.75" customHeight="1">
      <c r="C665" s="16"/>
    </row>
    <row r="666" spans="3:3" ht="15.75" customHeight="1">
      <c r="C666" s="16"/>
    </row>
    <row r="667" spans="3:3" ht="15.75" customHeight="1">
      <c r="C667" s="16"/>
    </row>
    <row r="668" spans="3:3" ht="15.75" customHeight="1">
      <c r="C668" s="16"/>
    </row>
    <row r="669" spans="3:3" ht="15.75" customHeight="1">
      <c r="C669" s="16"/>
    </row>
    <row r="670" spans="3:3" ht="15.75" customHeight="1">
      <c r="C670" s="16"/>
    </row>
    <row r="671" spans="3:3" ht="15.75" customHeight="1">
      <c r="C671" s="16"/>
    </row>
    <row r="672" spans="3:3" ht="15.75" customHeight="1">
      <c r="C672" s="16"/>
    </row>
    <row r="673" spans="3:3" ht="15.75" customHeight="1">
      <c r="C673" s="16"/>
    </row>
    <row r="674" spans="3:3" ht="15.75" customHeight="1">
      <c r="C674" s="16"/>
    </row>
    <row r="675" spans="3:3" ht="15.75" customHeight="1">
      <c r="C675" s="16"/>
    </row>
    <row r="676" spans="3:3" ht="15.75" customHeight="1">
      <c r="C676" s="16"/>
    </row>
    <row r="677" spans="3:3" ht="15.75" customHeight="1">
      <c r="C677" s="16"/>
    </row>
    <row r="678" spans="3:3" ht="15.75" customHeight="1">
      <c r="C678" s="16"/>
    </row>
    <row r="679" spans="3:3" ht="15.75" customHeight="1">
      <c r="C679" s="16"/>
    </row>
    <row r="680" spans="3:3" ht="15.75" customHeight="1">
      <c r="C680" s="16"/>
    </row>
    <row r="681" spans="3:3" ht="15.75" customHeight="1">
      <c r="C681" s="16"/>
    </row>
    <row r="682" spans="3:3" ht="15.75" customHeight="1">
      <c r="C682" s="16"/>
    </row>
    <row r="683" spans="3:3" ht="15.75" customHeight="1">
      <c r="C683" s="16"/>
    </row>
    <row r="684" spans="3:3" ht="15.75" customHeight="1">
      <c r="C684" s="16"/>
    </row>
    <row r="685" spans="3:3" ht="15.75" customHeight="1">
      <c r="C685" s="16"/>
    </row>
    <row r="686" spans="3:3" ht="15.75" customHeight="1">
      <c r="C686" s="16"/>
    </row>
    <row r="687" spans="3:3" ht="15.75" customHeight="1">
      <c r="C687" s="16"/>
    </row>
    <row r="688" spans="3:3" ht="15.75" customHeight="1">
      <c r="C688" s="16"/>
    </row>
    <row r="689" spans="3:3" ht="15.75" customHeight="1">
      <c r="C689" s="16"/>
    </row>
    <row r="690" spans="3:3" ht="15.75" customHeight="1">
      <c r="C690" s="16"/>
    </row>
    <row r="691" spans="3:3" ht="15.75" customHeight="1">
      <c r="C691" s="16"/>
    </row>
    <row r="692" spans="3:3" ht="15.75" customHeight="1">
      <c r="C692" s="16"/>
    </row>
    <row r="693" spans="3:3" ht="15.75" customHeight="1">
      <c r="C693" s="16"/>
    </row>
    <row r="694" spans="3:3" ht="15.75" customHeight="1">
      <c r="C694" s="16"/>
    </row>
    <row r="695" spans="3:3" ht="15.75" customHeight="1">
      <c r="C695" s="16"/>
    </row>
    <row r="696" spans="3:3" ht="15.75" customHeight="1">
      <c r="C696" s="16"/>
    </row>
    <row r="697" spans="3:3" ht="15.75" customHeight="1">
      <c r="C697" s="16"/>
    </row>
    <row r="698" spans="3:3" ht="15.75" customHeight="1">
      <c r="C698" s="16"/>
    </row>
    <row r="699" spans="3:3" ht="15.75" customHeight="1">
      <c r="C699" s="16"/>
    </row>
    <row r="700" spans="3:3" ht="15.75" customHeight="1">
      <c r="C700" s="16"/>
    </row>
    <row r="701" spans="3:3" ht="15.75" customHeight="1">
      <c r="C701" s="16"/>
    </row>
    <row r="702" spans="3:3" ht="15.75" customHeight="1">
      <c r="C702" s="16"/>
    </row>
    <row r="703" spans="3:3" ht="15.75" customHeight="1">
      <c r="C703" s="16"/>
    </row>
    <row r="704" spans="3:3" ht="15.75" customHeight="1">
      <c r="C704" s="16"/>
    </row>
    <row r="705" spans="3:3" ht="15.75" customHeight="1">
      <c r="C705" s="16"/>
    </row>
    <row r="706" spans="3:3" ht="15.75" customHeight="1">
      <c r="C706" s="16"/>
    </row>
    <row r="707" spans="3:3" ht="15.75" customHeight="1">
      <c r="C707" s="16"/>
    </row>
    <row r="708" spans="3:3" ht="15.75" customHeight="1">
      <c r="C708" s="16"/>
    </row>
    <row r="709" spans="3:3" ht="15.75" customHeight="1">
      <c r="C709" s="16"/>
    </row>
    <row r="710" spans="3:3" ht="15.75" customHeight="1">
      <c r="C710" s="16"/>
    </row>
    <row r="711" spans="3:3" ht="15.75" customHeight="1">
      <c r="C711" s="16"/>
    </row>
    <row r="712" spans="3:3" ht="15.75" customHeight="1">
      <c r="C712" s="16"/>
    </row>
    <row r="713" spans="3:3" ht="15.75" customHeight="1">
      <c r="C713" s="16"/>
    </row>
    <row r="714" spans="3:3" ht="15.75" customHeight="1">
      <c r="C714" s="16"/>
    </row>
    <row r="715" spans="3:3" ht="15.75" customHeight="1">
      <c r="C715" s="16"/>
    </row>
    <row r="716" spans="3:3" ht="15.75" customHeight="1">
      <c r="C716" s="16"/>
    </row>
    <row r="717" spans="3:3" ht="15.75" customHeight="1">
      <c r="C717" s="16"/>
    </row>
    <row r="718" spans="3:3" ht="15.75" customHeight="1">
      <c r="C718" s="16"/>
    </row>
    <row r="719" spans="3:3" ht="15.75" customHeight="1">
      <c r="C719" s="16"/>
    </row>
    <row r="720" spans="3:3" ht="15.75" customHeight="1">
      <c r="C720" s="16"/>
    </row>
    <row r="721" spans="3:3" ht="15.75" customHeight="1">
      <c r="C721" s="16"/>
    </row>
    <row r="722" spans="3:3" ht="15.75" customHeight="1">
      <c r="C722" s="16"/>
    </row>
    <row r="723" spans="3:3" ht="15.75" customHeight="1">
      <c r="C723" s="16"/>
    </row>
    <row r="724" spans="3:3" ht="15.75" customHeight="1">
      <c r="C724" s="16"/>
    </row>
    <row r="725" spans="3:3" ht="15.75" customHeight="1">
      <c r="C725" s="16"/>
    </row>
    <row r="726" spans="3:3" ht="15.75" customHeight="1">
      <c r="C726" s="16"/>
    </row>
    <row r="727" spans="3:3" ht="15.75" customHeight="1">
      <c r="C727" s="16"/>
    </row>
    <row r="728" spans="3:3" ht="15.75" customHeight="1">
      <c r="C728" s="16"/>
    </row>
    <row r="729" spans="3:3" ht="15.75" customHeight="1">
      <c r="C729" s="16"/>
    </row>
    <row r="730" spans="3:3" ht="15.75" customHeight="1">
      <c r="C730" s="16"/>
    </row>
    <row r="731" spans="3:3" ht="15.75" customHeight="1">
      <c r="C731" s="16"/>
    </row>
    <row r="732" spans="3:3" ht="15.75" customHeight="1">
      <c r="C732" s="16"/>
    </row>
    <row r="733" spans="3:3" ht="15.75" customHeight="1">
      <c r="C733" s="16"/>
    </row>
    <row r="734" spans="3:3" ht="15.75" customHeight="1">
      <c r="C734" s="16"/>
    </row>
    <row r="735" spans="3:3" ht="15.75" customHeight="1">
      <c r="C735" s="16"/>
    </row>
    <row r="736" spans="3:3" ht="15.75" customHeight="1">
      <c r="C736" s="16"/>
    </row>
    <row r="737" spans="3:3" ht="15.75" customHeight="1">
      <c r="C737" s="16"/>
    </row>
    <row r="738" spans="3:3" ht="15.75" customHeight="1">
      <c r="C738" s="16"/>
    </row>
    <row r="739" spans="3:3" ht="15.75" customHeight="1">
      <c r="C739" s="16"/>
    </row>
    <row r="740" spans="3:3" ht="15.75" customHeight="1">
      <c r="C740" s="16"/>
    </row>
    <row r="741" spans="3:3" ht="15.75" customHeight="1">
      <c r="C741" s="16"/>
    </row>
    <row r="742" spans="3:3" ht="15.75" customHeight="1">
      <c r="C742" s="16"/>
    </row>
    <row r="743" spans="3:3" ht="15.75" customHeight="1">
      <c r="C743" s="16"/>
    </row>
    <row r="744" spans="3:3" ht="15.75" customHeight="1">
      <c r="C744" s="16"/>
    </row>
    <row r="745" spans="3:3" ht="15.75" customHeight="1">
      <c r="C745" s="16"/>
    </row>
    <row r="746" spans="3:3" ht="15.75" customHeight="1">
      <c r="C746" s="16"/>
    </row>
    <row r="747" spans="3:3" ht="15.75" customHeight="1">
      <c r="C747" s="16"/>
    </row>
    <row r="748" spans="3:3" ht="15.75" customHeight="1">
      <c r="C748" s="16"/>
    </row>
    <row r="749" spans="3:3" ht="15.75" customHeight="1">
      <c r="C749" s="16"/>
    </row>
    <row r="750" spans="3:3" ht="15.75" customHeight="1">
      <c r="C750" s="16"/>
    </row>
    <row r="751" spans="3:3" ht="15.75" customHeight="1">
      <c r="C751" s="16"/>
    </row>
    <row r="752" spans="3:3" ht="15.75" customHeight="1">
      <c r="C752" s="16"/>
    </row>
    <row r="753" spans="3:3" ht="15.75" customHeight="1">
      <c r="C753" s="16"/>
    </row>
    <row r="754" spans="3:3" ht="15.75" customHeight="1">
      <c r="C754" s="16"/>
    </row>
    <row r="755" spans="3:3" ht="15.75" customHeight="1">
      <c r="C755" s="16"/>
    </row>
    <row r="756" spans="3:3" ht="15.75" customHeight="1">
      <c r="C756" s="16"/>
    </row>
    <row r="757" spans="3:3" ht="15.75" customHeight="1">
      <c r="C757" s="16"/>
    </row>
    <row r="758" spans="3:3" ht="15.75" customHeight="1">
      <c r="C758" s="16"/>
    </row>
    <row r="759" spans="3:3" ht="15.75" customHeight="1">
      <c r="C759" s="16"/>
    </row>
    <row r="760" spans="3:3" ht="15.75" customHeight="1">
      <c r="C760" s="16"/>
    </row>
    <row r="761" spans="3:3" ht="15.75" customHeight="1">
      <c r="C761" s="16"/>
    </row>
    <row r="762" spans="3:3" ht="15.75" customHeight="1">
      <c r="C762" s="16"/>
    </row>
    <row r="763" spans="3:3" ht="15.75" customHeight="1">
      <c r="C763" s="16"/>
    </row>
    <row r="764" spans="3:3" ht="15.75" customHeight="1">
      <c r="C764" s="16"/>
    </row>
    <row r="765" spans="3:3" ht="15.75" customHeight="1">
      <c r="C765" s="16"/>
    </row>
    <row r="766" spans="3:3" ht="15.75" customHeight="1">
      <c r="C766" s="16"/>
    </row>
    <row r="767" spans="3:3" ht="15.75" customHeight="1">
      <c r="C767" s="16"/>
    </row>
    <row r="768" spans="3:3" ht="15.75" customHeight="1">
      <c r="C768" s="16"/>
    </row>
    <row r="769" spans="3:3" ht="15.75" customHeight="1">
      <c r="C769" s="16"/>
    </row>
    <row r="770" spans="3:3" ht="15.75" customHeight="1">
      <c r="C770" s="16"/>
    </row>
    <row r="771" spans="3:3" ht="15.75" customHeight="1">
      <c r="C771" s="16"/>
    </row>
    <row r="772" spans="3:3" ht="15.75" customHeight="1">
      <c r="C772" s="16"/>
    </row>
    <row r="773" spans="3:3" ht="15.75" customHeight="1">
      <c r="C773" s="16"/>
    </row>
    <row r="774" spans="3:3" ht="15.75" customHeight="1">
      <c r="C774" s="16"/>
    </row>
    <row r="775" spans="3:3" ht="15.75" customHeight="1">
      <c r="C775" s="16"/>
    </row>
    <row r="776" spans="3:3" ht="15.75" customHeight="1">
      <c r="C776" s="16"/>
    </row>
    <row r="777" spans="3:3" ht="15.75" customHeight="1">
      <c r="C777" s="16"/>
    </row>
    <row r="778" spans="3:3" ht="15.75" customHeight="1">
      <c r="C778" s="16"/>
    </row>
    <row r="779" spans="3:3" ht="15.75" customHeight="1">
      <c r="C779" s="16"/>
    </row>
    <row r="780" spans="3:3" ht="15.75" customHeight="1">
      <c r="C780" s="16"/>
    </row>
    <row r="781" spans="3:3" ht="15.75" customHeight="1">
      <c r="C781" s="16"/>
    </row>
    <row r="782" spans="3:3" ht="15.75" customHeight="1">
      <c r="C782" s="16"/>
    </row>
    <row r="783" spans="3:3" ht="15.75" customHeight="1">
      <c r="C783" s="16"/>
    </row>
    <row r="784" spans="3:3" ht="15.75" customHeight="1">
      <c r="C784" s="16"/>
    </row>
    <row r="785" spans="3:3" ht="15.75" customHeight="1">
      <c r="C785" s="16"/>
    </row>
    <row r="786" spans="3:3" ht="15.75" customHeight="1">
      <c r="C786" s="16"/>
    </row>
    <row r="787" spans="3:3" ht="15.75" customHeight="1">
      <c r="C787" s="16"/>
    </row>
    <row r="788" spans="3:3" ht="15.75" customHeight="1">
      <c r="C788" s="16"/>
    </row>
    <row r="789" spans="3:3" ht="15.75" customHeight="1">
      <c r="C789" s="16"/>
    </row>
    <row r="790" spans="3:3" ht="15.75" customHeight="1">
      <c r="C790" s="16"/>
    </row>
    <row r="791" spans="3:3" ht="15.75" customHeight="1">
      <c r="C791" s="16"/>
    </row>
    <row r="792" spans="3:3" ht="15.75" customHeight="1">
      <c r="C792" s="16"/>
    </row>
    <row r="793" spans="3:3" ht="15.75" customHeight="1">
      <c r="C793" s="16"/>
    </row>
    <row r="794" spans="3:3" ht="15.75" customHeight="1">
      <c r="C794" s="16"/>
    </row>
    <row r="795" spans="3:3" ht="15.75" customHeight="1">
      <c r="C795" s="16"/>
    </row>
    <row r="796" spans="3:3" ht="15.75" customHeight="1">
      <c r="C796" s="16"/>
    </row>
    <row r="797" spans="3:3" ht="15.75" customHeight="1">
      <c r="C797" s="16"/>
    </row>
    <row r="798" spans="3:3" ht="15.75" customHeight="1">
      <c r="C798" s="16"/>
    </row>
    <row r="799" spans="3:3" ht="15.75" customHeight="1">
      <c r="C799" s="16"/>
    </row>
    <row r="800" spans="3:3" ht="15.75" customHeight="1">
      <c r="C800" s="16"/>
    </row>
    <row r="801" spans="3:3" ht="15.75" customHeight="1">
      <c r="C801" s="16"/>
    </row>
    <row r="802" spans="3:3" ht="15.75" customHeight="1">
      <c r="C802" s="16"/>
    </row>
    <row r="803" spans="3:3" ht="15.75" customHeight="1">
      <c r="C803" s="16"/>
    </row>
    <row r="804" spans="3:3" ht="15.75" customHeight="1">
      <c r="C804" s="16"/>
    </row>
    <row r="805" spans="3:3" ht="15.75" customHeight="1">
      <c r="C805" s="16"/>
    </row>
    <row r="806" spans="3:3" ht="15.75" customHeight="1">
      <c r="C806" s="16"/>
    </row>
    <row r="807" spans="3:3" ht="15.75" customHeight="1">
      <c r="C807" s="16"/>
    </row>
    <row r="808" spans="3:3" ht="15.75" customHeight="1">
      <c r="C808" s="16"/>
    </row>
    <row r="809" spans="3:3" ht="15.75" customHeight="1">
      <c r="C809" s="16"/>
    </row>
    <row r="810" spans="3:3" ht="15.75" customHeight="1">
      <c r="C810" s="16"/>
    </row>
    <row r="811" spans="3:3" ht="15.75" customHeight="1">
      <c r="C811" s="16"/>
    </row>
    <row r="812" spans="3:3" ht="15.75" customHeight="1">
      <c r="C812" s="16"/>
    </row>
    <row r="813" spans="3:3" ht="15.75" customHeight="1">
      <c r="C813" s="16"/>
    </row>
    <row r="814" spans="3:3" ht="15.75" customHeight="1">
      <c r="C814" s="16"/>
    </row>
    <row r="815" spans="3:3" ht="15.75" customHeight="1">
      <c r="C815" s="16"/>
    </row>
    <row r="816" spans="3:3" ht="15.75" customHeight="1">
      <c r="C816" s="16"/>
    </row>
    <row r="817" spans="3:3" ht="15.75" customHeight="1">
      <c r="C817" s="16"/>
    </row>
    <row r="818" spans="3:3" ht="15.75" customHeight="1">
      <c r="C818" s="16"/>
    </row>
    <row r="819" spans="3:3" ht="15.75" customHeight="1">
      <c r="C819" s="16"/>
    </row>
    <row r="820" spans="3:3" ht="15.75" customHeight="1">
      <c r="C820" s="16"/>
    </row>
    <row r="821" spans="3:3" ht="15.75" customHeight="1">
      <c r="C821" s="16"/>
    </row>
    <row r="822" spans="3:3" ht="15.75" customHeight="1">
      <c r="C822" s="16"/>
    </row>
    <row r="823" spans="3:3" ht="15.75" customHeight="1">
      <c r="C823" s="16"/>
    </row>
    <row r="824" spans="3:3" ht="15.75" customHeight="1">
      <c r="C824" s="16"/>
    </row>
    <row r="825" spans="3:3" ht="15.75" customHeight="1">
      <c r="C825" s="16"/>
    </row>
    <row r="826" spans="3:3" ht="15.75" customHeight="1">
      <c r="C826" s="16"/>
    </row>
    <row r="827" spans="3:3" ht="15.75" customHeight="1">
      <c r="C827" s="16"/>
    </row>
    <row r="828" spans="3:3" ht="15.75" customHeight="1">
      <c r="C828" s="16"/>
    </row>
    <row r="829" spans="3:3" ht="15.75" customHeight="1">
      <c r="C829" s="16"/>
    </row>
    <row r="830" spans="3:3" ht="15.75" customHeight="1">
      <c r="C830" s="16"/>
    </row>
    <row r="831" spans="3:3" ht="15.75" customHeight="1">
      <c r="C831" s="16"/>
    </row>
    <row r="832" spans="3:3" ht="15.75" customHeight="1">
      <c r="C832" s="16"/>
    </row>
    <row r="833" spans="3:3" ht="15.75" customHeight="1">
      <c r="C833" s="16"/>
    </row>
    <row r="834" spans="3:3" ht="15.75" customHeight="1">
      <c r="C834" s="16"/>
    </row>
    <row r="835" spans="3:3" ht="15.75" customHeight="1">
      <c r="C835" s="16"/>
    </row>
    <row r="836" spans="3:3" ht="15.75" customHeight="1">
      <c r="C836" s="16"/>
    </row>
    <row r="837" spans="3:3" ht="15.75" customHeight="1">
      <c r="C837" s="16"/>
    </row>
    <row r="838" spans="3:3" ht="15.75" customHeight="1">
      <c r="C838" s="16"/>
    </row>
    <row r="839" spans="3:3" ht="15.75" customHeight="1">
      <c r="C839" s="16"/>
    </row>
    <row r="840" spans="3:3" ht="15.75" customHeight="1">
      <c r="C840" s="16"/>
    </row>
    <row r="841" spans="3:3" ht="15.75" customHeight="1">
      <c r="C841" s="16"/>
    </row>
    <row r="842" spans="3:3" ht="15.75" customHeight="1">
      <c r="C842" s="16"/>
    </row>
    <row r="843" spans="3:3" ht="15.75" customHeight="1">
      <c r="C843" s="16"/>
    </row>
    <row r="844" spans="3:3" ht="15.75" customHeight="1">
      <c r="C844" s="16"/>
    </row>
    <row r="845" spans="3:3" ht="15.75" customHeight="1">
      <c r="C845" s="16"/>
    </row>
    <row r="846" spans="3:3" ht="15.75" customHeight="1">
      <c r="C846" s="16"/>
    </row>
    <row r="847" spans="3:3" ht="15.75" customHeight="1">
      <c r="C847" s="16"/>
    </row>
    <row r="848" spans="3:3" ht="15.75" customHeight="1">
      <c r="C848" s="16"/>
    </row>
    <row r="849" spans="3:3" ht="15.75" customHeight="1">
      <c r="C849" s="16"/>
    </row>
    <row r="850" spans="3:3" ht="15.75" customHeight="1">
      <c r="C850" s="16"/>
    </row>
    <row r="851" spans="3:3" ht="15.75" customHeight="1">
      <c r="C851" s="16"/>
    </row>
    <row r="852" spans="3:3" ht="15.75" customHeight="1">
      <c r="C852" s="16"/>
    </row>
    <row r="853" spans="3:3" ht="15.75" customHeight="1">
      <c r="C853" s="16"/>
    </row>
    <row r="854" spans="3:3" ht="15.75" customHeight="1">
      <c r="C854" s="16"/>
    </row>
    <row r="855" spans="3:3" ht="15.75" customHeight="1">
      <c r="C855" s="16"/>
    </row>
    <row r="856" spans="3:3" ht="15.75" customHeight="1">
      <c r="C856" s="16"/>
    </row>
    <row r="857" spans="3:3" ht="15.75" customHeight="1">
      <c r="C857" s="16"/>
    </row>
    <row r="858" spans="3:3" ht="15.75" customHeight="1">
      <c r="C858" s="16"/>
    </row>
    <row r="859" spans="3:3" ht="15.75" customHeight="1">
      <c r="C859" s="16"/>
    </row>
    <row r="860" spans="3:3" ht="15.75" customHeight="1">
      <c r="C860" s="16"/>
    </row>
    <row r="861" spans="3:3" ht="15.75" customHeight="1">
      <c r="C861" s="16"/>
    </row>
    <row r="862" spans="3:3" ht="15.75" customHeight="1">
      <c r="C862" s="16"/>
    </row>
    <row r="863" spans="3:3" ht="15.75" customHeight="1">
      <c r="C863" s="16"/>
    </row>
    <row r="864" spans="3:3" ht="15.75" customHeight="1">
      <c r="C864" s="16"/>
    </row>
    <row r="865" spans="3:3" ht="15.75" customHeight="1">
      <c r="C865" s="16"/>
    </row>
    <row r="866" spans="3:3" ht="15.75" customHeight="1">
      <c r="C866" s="16"/>
    </row>
    <row r="867" spans="3:3" ht="15.75" customHeight="1">
      <c r="C867" s="16"/>
    </row>
    <row r="868" spans="3:3" ht="15.75" customHeight="1">
      <c r="C868" s="16"/>
    </row>
    <row r="869" spans="3:3" ht="15.75" customHeight="1">
      <c r="C869" s="16"/>
    </row>
    <row r="870" spans="3:3" ht="15.75" customHeight="1">
      <c r="C870" s="16"/>
    </row>
    <row r="871" spans="3:3" ht="15.75" customHeight="1">
      <c r="C871" s="16"/>
    </row>
    <row r="872" spans="3:3" ht="15.75" customHeight="1">
      <c r="C872" s="16"/>
    </row>
    <row r="873" spans="3:3" ht="15.75" customHeight="1">
      <c r="C873" s="16"/>
    </row>
    <row r="874" spans="3:3" ht="15.75" customHeight="1">
      <c r="C874" s="16"/>
    </row>
    <row r="875" spans="3:3" ht="15.75" customHeight="1">
      <c r="C875" s="16"/>
    </row>
    <row r="876" spans="3:3" ht="15.75" customHeight="1">
      <c r="C876" s="16"/>
    </row>
    <row r="877" spans="3:3" ht="15.75" customHeight="1">
      <c r="C877" s="16"/>
    </row>
    <row r="878" spans="3:3" ht="15.75" customHeight="1">
      <c r="C878" s="16"/>
    </row>
    <row r="879" spans="3:3" ht="15.75" customHeight="1">
      <c r="C879" s="16"/>
    </row>
    <row r="880" spans="3:3" ht="15.75" customHeight="1">
      <c r="C880" s="16"/>
    </row>
    <row r="881" spans="3:3" ht="15.75" customHeight="1">
      <c r="C881" s="16"/>
    </row>
    <row r="882" spans="3:3" ht="15.75" customHeight="1">
      <c r="C882" s="16"/>
    </row>
    <row r="883" spans="3:3" ht="15.75" customHeight="1">
      <c r="C883" s="16"/>
    </row>
    <row r="884" spans="3:3" ht="15.75" customHeight="1">
      <c r="C884" s="16"/>
    </row>
    <row r="885" spans="3:3" ht="15.75" customHeight="1">
      <c r="C885" s="16"/>
    </row>
    <row r="886" spans="3:3" ht="15.75" customHeight="1">
      <c r="C886" s="16"/>
    </row>
    <row r="887" spans="3:3" ht="15.75" customHeight="1">
      <c r="C887" s="16"/>
    </row>
    <row r="888" spans="3:3" ht="15.75" customHeight="1">
      <c r="C888" s="16"/>
    </row>
    <row r="889" spans="3:3" ht="15.75" customHeight="1">
      <c r="C889" s="16"/>
    </row>
    <row r="890" spans="3:3" ht="15.75" customHeight="1">
      <c r="C890" s="16"/>
    </row>
    <row r="891" spans="3:3" ht="15.75" customHeight="1">
      <c r="C891" s="16"/>
    </row>
    <row r="892" spans="3:3" ht="15.75" customHeight="1">
      <c r="C892" s="16"/>
    </row>
    <row r="893" spans="3:3" ht="15.75" customHeight="1">
      <c r="C893" s="16"/>
    </row>
    <row r="894" spans="3:3" ht="15.75" customHeight="1">
      <c r="C894" s="16"/>
    </row>
    <row r="895" spans="3:3" ht="15.75" customHeight="1">
      <c r="C895" s="16"/>
    </row>
    <row r="896" spans="3:3" ht="15.75" customHeight="1">
      <c r="C896" s="16"/>
    </row>
    <row r="897" spans="3:3" ht="15.75" customHeight="1">
      <c r="C897" s="16"/>
    </row>
    <row r="898" spans="3:3" ht="15.75" customHeight="1">
      <c r="C898" s="16"/>
    </row>
    <row r="899" spans="3:3" ht="15.75" customHeight="1">
      <c r="C899" s="16"/>
    </row>
    <row r="900" spans="3:3" ht="15.75" customHeight="1">
      <c r="C900" s="16"/>
    </row>
    <row r="901" spans="3:3" ht="15.75" customHeight="1">
      <c r="C901" s="16"/>
    </row>
    <row r="902" spans="3:3" ht="15.75" customHeight="1">
      <c r="C902" s="16"/>
    </row>
    <row r="903" spans="3:3" ht="15.75" customHeight="1">
      <c r="C903" s="16"/>
    </row>
    <row r="904" spans="3:3" ht="15.75" customHeight="1">
      <c r="C904" s="16"/>
    </row>
    <row r="905" spans="3:3" ht="15.75" customHeight="1">
      <c r="C905" s="16"/>
    </row>
    <row r="906" spans="3:3" ht="15.75" customHeight="1">
      <c r="C906" s="16"/>
    </row>
    <row r="907" spans="3:3" ht="15.75" customHeight="1">
      <c r="C907" s="16"/>
    </row>
    <row r="908" spans="3:3" ht="15.75" customHeight="1">
      <c r="C908" s="16"/>
    </row>
    <row r="909" spans="3:3" ht="15.75" customHeight="1">
      <c r="C909" s="16"/>
    </row>
    <row r="910" spans="3:3" ht="15.75" customHeight="1">
      <c r="C910" s="16"/>
    </row>
    <row r="911" spans="3:3" ht="15.75" customHeight="1">
      <c r="C911" s="16"/>
    </row>
    <row r="912" spans="3:3" ht="15.75" customHeight="1">
      <c r="C912" s="16"/>
    </row>
    <row r="913" spans="3:3" ht="15.75" customHeight="1">
      <c r="C913" s="16"/>
    </row>
    <row r="914" spans="3:3" ht="15.75" customHeight="1">
      <c r="C914" s="16"/>
    </row>
    <row r="915" spans="3:3" ht="15.75" customHeight="1">
      <c r="C915" s="16"/>
    </row>
    <row r="916" spans="3:3" ht="15.75" customHeight="1">
      <c r="C916" s="16"/>
    </row>
    <row r="917" spans="3:3" ht="15.75" customHeight="1">
      <c r="C917" s="16"/>
    </row>
    <row r="918" spans="3:3" ht="15.75" customHeight="1">
      <c r="C918" s="16"/>
    </row>
    <row r="919" spans="3:3" ht="15.75" customHeight="1">
      <c r="C919" s="16"/>
    </row>
    <row r="920" spans="3:3" ht="15.75" customHeight="1">
      <c r="C920" s="16"/>
    </row>
    <row r="921" spans="3:3" ht="15.75" customHeight="1">
      <c r="C921" s="16"/>
    </row>
    <row r="922" spans="3:3" ht="15.75" customHeight="1">
      <c r="C922" s="16"/>
    </row>
    <row r="923" spans="3:3" ht="15.75" customHeight="1">
      <c r="C923" s="16"/>
    </row>
    <row r="924" spans="3:3" ht="15.75" customHeight="1">
      <c r="C924" s="16"/>
    </row>
    <row r="925" spans="3:3" ht="15.75" customHeight="1">
      <c r="C925" s="16"/>
    </row>
    <row r="926" spans="3:3" ht="15.75" customHeight="1">
      <c r="C926" s="16"/>
    </row>
    <row r="927" spans="3:3" ht="15.75" customHeight="1">
      <c r="C927" s="16"/>
    </row>
    <row r="928" spans="3:3" ht="15.75" customHeight="1">
      <c r="C928" s="16"/>
    </row>
    <row r="929" spans="3:3" ht="15.75" customHeight="1">
      <c r="C929" s="16"/>
    </row>
    <row r="930" spans="3:3" ht="15.75" customHeight="1">
      <c r="C930" s="16"/>
    </row>
    <row r="931" spans="3:3" ht="15.75" customHeight="1">
      <c r="C931" s="16"/>
    </row>
    <row r="932" spans="3:3" ht="15.75" customHeight="1">
      <c r="C932" s="16"/>
    </row>
    <row r="933" spans="3:3" ht="15.75" customHeight="1">
      <c r="C933" s="16"/>
    </row>
    <row r="934" spans="3:3" ht="15.75" customHeight="1">
      <c r="C934" s="16"/>
    </row>
    <row r="935" spans="3:3" ht="15.75" customHeight="1">
      <c r="C935" s="16"/>
    </row>
    <row r="936" spans="3:3" ht="15.75" customHeight="1">
      <c r="C936" s="16"/>
    </row>
    <row r="937" spans="3:3" ht="15.75" customHeight="1">
      <c r="C937" s="16"/>
    </row>
    <row r="938" spans="3:3" ht="15.75" customHeight="1">
      <c r="C938" s="16"/>
    </row>
    <row r="939" spans="3:3" ht="15.75" customHeight="1">
      <c r="C939" s="16"/>
    </row>
    <row r="940" spans="3:3" ht="15.75" customHeight="1">
      <c r="C940" s="16"/>
    </row>
    <row r="941" spans="3:3" ht="15.75" customHeight="1">
      <c r="C941" s="16"/>
    </row>
    <row r="942" spans="3:3" ht="15.75" customHeight="1">
      <c r="C942" s="16"/>
    </row>
    <row r="943" spans="3:3" ht="15.75" customHeight="1">
      <c r="C943" s="16"/>
    </row>
    <row r="944" spans="3:3" ht="15.75" customHeight="1">
      <c r="C944" s="16"/>
    </row>
    <row r="945" spans="3:3" ht="15.75" customHeight="1">
      <c r="C945" s="16"/>
    </row>
    <row r="946" spans="3:3" ht="15.75" customHeight="1">
      <c r="C946" s="16"/>
    </row>
    <row r="947" spans="3:3" ht="15.75" customHeight="1">
      <c r="C947" s="16"/>
    </row>
    <row r="948" spans="3:3" ht="15.75" customHeight="1">
      <c r="C948" s="16"/>
    </row>
    <row r="949" spans="3:3" ht="15.75" customHeight="1">
      <c r="C949" s="16"/>
    </row>
    <row r="950" spans="3:3" ht="15.75" customHeight="1">
      <c r="C950" s="16"/>
    </row>
    <row r="951" spans="3:3" ht="15.75" customHeight="1">
      <c r="C951" s="16"/>
    </row>
    <row r="952" spans="3:3" ht="15.75" customHeight="1">
      <c r="C952" s="16"/>
    </row>
    <row r="953" spans="3:3" ht="15.75" customHeight="1">
      <c r="C953" s="16"/>
    </row>
    <row r="954" spans="3:3" ht="15.75" customHeight="1">
      <c r="C954" s="16"/>
    </row>
    <row r="955" spans="3:3" ht="15.75" customHeight="1">
      <c r="C955" s="16"/>
    </row>
    <row r="956" spans="3:3" ht="15.75" customHeight="1">
      <c r="C956" s="16"/>
    </row>
    <row r="957" spans="3:3" ht="15.75" customHeight="1">
      <c r="C957" s="16"/>
    </row>
    <row r="958" spans="3:3" ht="15.75" customHeight="1">
      <c r="C958" s="16"/>
    </row>
    <row r="959" spans="3:3" ht="15.75" customHeight="1">
      <c r="C959" s="16"/>
    </row>
    <row r="960" spans="3:3" ht="15.75" customHeight="1">
      <c r="C960" s="16"/>
    </row>
    <row r="961" spans="3:3" ht="15.75" customHeight="1">
      <c r="C961" s="16"/>
    </row>
    <row r="962" spans="3:3" ht="15.75" customHeight="1">
      <c r="C962" s="16"/>
    </row>
    <row r="963" spans="3:3" ht="15.75" customHeight="1">
      <c r="C963" s="16"/>
    </row>
    <row r="964" spans="3:3" ht="15.75" customHeight="1">
      <c r="C964" s="16"/>
    </row>
    <row r="965" spans="3:3" ht="15.75" customHeight="1">
      <c r="C965" s="16"/>
    </row>
    <row r="966" spans="3:3" ht="15.75" customHeight="1">
      <c r="C966" s="16"/>
    </row>
    <row r="967" spans="3:3" ht="15.75" customHeight="1">
      <c r="C967" s="16"/>
    </row>
    <row r="968" spans="3:3" ht="15.75" customHeight="1">
      <c r="C968" s="16"/>
    </row>
    <row r="969" spans="3:3" ht="15.75" customHeight="1">
      <c r="C969" s="16"/>
    </row>
    <row r="970" spans="3:3" ht="15.75" customHeight="1">
      <c r="C970" s="16"/>
    </row>
    <row r="971" spans="3:3" ht="15.75" customHeight="1">
      <c r="C971" s="16"/>
    </row>
    <row r="972" spans="3:3" ht="15.75" customHeight="1">
      <c r="C972" s="16"/>
    </row>
    <row r="973" spans="3:3" ht="15.75" customHeight="1">
      <c r="C973" s="16"/>
    </row>
    <row r="974" spans="3:3" ht="15.75" customHeight="1">
      <c r="C974" s="16"/>
    </row>
    <row r="975" spans="3:3" ht="15.75" customHeight="1">
      <c r="C975" s="16"/>
    </row>
    <row r="976" spans="3:3" ht="15.75" customHeight="1">
      <c r="C976" s="16"/>
    </row>
    <row r="977" spans="3:3" ht="15.75" customHeight="1">
      <c r="C977" s="16"/>
    </row>
    <row r="978" spans="3:3" ht="15.75" customHeight="1">
      <c r="C978" s="16"/>
    </row>
    <row r="979" spans="3:3" ht="15.75" customHeight="1">
      <c r="C979" s="16"/>
    </row>
    <row r="980" spans="3:3" ht="15.75" customHeight="1">
      <c r="C980" s="16"/>
    </row>
    <row r="981" spans="3:3" ht="15.75" customHeight="1">
      <c r="C981" s="16"/>
    </row>
    <row r="982" spans="3:3" ht="15.75" customHeight="1">
      <c r="C982" s="16"/>
    </row>
    <row r="983" spans="3:3" ht="15.75" customHeight="1">
      <c r="C983" s="16"/>
    </row>
    <row r="984" spans="3:3" ht="15.75" customHeight="1">
      <c r="C984" s="16"/>
    </row>
    <row r="985" spans="3:3" ht="15.75" customHeight="1">
      <c r="C985" s="16"/>
    </row>
    <row r="986" spans="3:3" ht="15.75" customHeight="1">
      <c r="C986" s="16"/>
    </row>
    <row r="987" spans="3:3" ht="15.75" customHeight="1">
      <c r="C987" s="16"/>
    </row>
    <row r="988" spans="3:3" ht="15.75" customHeight="1">
      <c r="C988" s="16"/>
    </row>
    <row r="989" spans="3:3" ht="15.75" customHeight="1">
      <c r="C989" s="16"/>
    </row>
    <row r="990" spans="3:3" ht="15.75" customHeight="1">
      <c r="C990" s="16"/>
    </row>
    <row r="991" spans="3:3" ht="15.75" customHeight="1">
      <c r="C991" s="16"/>
    </row>
    <row r="992" spans="3:3" ht="15.75" customHeight="1">
      <c r="C992" s="16"/>
    </row>
    <row r="993" spans="3:3" ht="15.75" customHeight="1">
      <c r="C993" s="16"/>
    </row>
    <row r="994" spans="3:3" ht="15.75" customHeight="1">
      <c r="C994" s="16"/>
    </row>
    <row r="995" spans="3:3" ht="15.75" customHeight="1">
      <c r="C995" s="16"/>
    </row>
    <row r="996" spans="3:3" ht="15.75" customHeight="1">
      <c r="C996" s="16"/>
    </row>
    <row r="997" spans="3:3" ht="15.75" customHeight="1">
      <c r="C997" s="16"/>
    </row>
    <row r="998" spans="3:3" ht="15.75" customHeight="1">
      <c r="C998" s="16"/>
    </row>
    <row r="999" spans="3:3" ht="15.75" customHeight="1">
      <c r="C999" s="16"/>
    </row>
    <row r="1000" spans="3:3" ht="15.75" customHeight="1">
      <c r="C1000" s="16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2.625" defaultRowHeight="15" customHeight="1"/>
  <cols>
    <col min="1" max="1" width="60.375" customWidth="1"/>
    <col min="2" max="2" width="20" customWidth="1"/>
    <col min="3" max="3" width="11" customWidth="1"/>
    <col min="4" max="26" width="7.625" customWidth="1"/>
  </cols>
  <sheetData>
    <row r="1" spans="1:3" ht="14.25">
      <c r="A1" s="4" t="s">
        <v>398</v>
      </c>
      <c r="B1" s="4" t="s">
        <v>399</v>
      </c>
      <c r="C1" s="16">
        <v>142405</v>
      </c>
    </row>
    <row r="2" spans="1:3" ht="14.25">
      <c r="A2" s="4" t="s">
        <v>400</v>
      </c>
      <c r="B2" s="4" t="s">
        <v>401</v>
      </c>
      <c r="C2" s="16">
        <v>129900</v>
      </c>
    </row>
    <row r="3" spans="1:3" ht="14.25">
      <c r="A3" s="4" t="s">
        <v>402</v>
      </c>
      <c r="B3" s="4" t="s">
        <v>403</v>
      </c>
      <c r="C3" s="16">
        <v>125950</v>
      </c>
    </row>
    <row r="4" spans="1:3" ht="14.25">
      <c r="A4" s="4" t="s">
        <v>404</v>
      </c>
      <c r="B4" s="4" t="s">
        <v>399</v>
      </c>
      <c r="C4" s="16">
        <v>142988</v>
      </c>
    </row>
    <row r="5" spans="1:3" ht="15" customHeight="1">
      <c r="A5" s="4" t="s">
        <v>405</v>
      </c>
      <c r="B5" s="4" t="s">
        <v>399</v>
      </c>
      <c r="C5" s="16">
        <v>136835</v>
      </c>
    </row>
    <row r="6" spans="1:3" ht="14.25">
      <c r="A6" s="4" t="s">
        <v>406</v>
      </c>
      <c r="B6" s="4" t="s">
        <v>128</v>
      </c>
      <c r="C6" s="16">
        <v>145650</v>
      </c>
    </row>
    <row r="7" spans="1:3" ht="14.25">
      <c r="A7" s="4" t="s">
        <v>407</v>
      </c>
      <c r="B7" s="4" t="s">
        <v>408</v>
      </c>
      <c r="C7" s="16">
        <v>146000</v>
      </c>
    </row>
    <row r="8" spans="1:3" ht="14.25">
      <c r="A8" s="4" t="s">
        <v>409</v>
      </c>
      <c r="B8" s="4" t="s">
        <v>397</v>
      </c>
      <c r="C8" s="16">
        <v>148600</v>
      </c>
    </row>
    <row r="9" spans="1:3" ht="14.25">
      <c r="A9" s="4" t="s">
        <v>410</v>
      </c>
      <c r="B9" s="4" t="s">
        <v>411</v>
      </c>
      <c r="C9" s="16">
        <v>136900</v>
      </c>
    </row>
    <row r="10" spans="1:3" ht="14.25">
      <c r="A10" s="4" t="s">
        <v>412</v>
      </c>
      <c r="B10" s="4" t="s">
        <v>413</v>
      </c>
      <c r="C10" s="16">
        <v>144500</v>
      </c>
    </row>
    <row r="11" spans="1:3" ht="14.25">
      <c r="A11" s="4" t="s">
        <v>414</v>
      </c>
      <c r="B11" s="4" t="s">
        <v>144</v>
      </c>
      <c r="C11" s="16">
        <v>135090</v>
      </c>
    </row>
    <row r="12" spans="1:3" ht="14.25">
      <c r="A12" s="4" t="s">
        <v>415</v>
      </c>
      <c r="B12" s="4" t="s">
        <v>335</v>
      </c>
      <c r="C12" s="16">
        <v>143860</v>
      </c>
    </row>
    <row r="13" spans="1:3" ht="14.25">
      <c r="A13" s="4" t="s">
        <v>416</v>
      </c>
      <c r="B13" s="4" t="s">
        <v>171</v>
      </c>
      <c r="C13" s="16">
        <v>138500</v>
      </c>
    </row>
    <row r="14" spans="1:3" ht="14.25">
      <c r="A14" s="4" t="s">
        <v>417</v>
      </c>
      <c r="B14" s="4" t="s">
        <v>150</v>
      </c>
      <c r="C14" s="16">
        <v>148275</v>
      </c>
    </row>
    <row r="15" spans="1:3" ht="14.25">
      <c r="A15" s="4" t="s">
        <v>418</v>
      </c>
      <c r="B15" s="4" t="s">
        <v>408</v>
      </c>
      <c r="C15" s="16">
        <v>136500</v>
      </c>
    </row>
    <row r="16" spans="1:3" ht="14.25">
      <c r="A16" s="4" t="s">
        <v>419</v>
      </c>
      <c r="B16" s="4" t="s">
        <v>223</v>
      </c>
      <c r="C16" s="16">
        <v>140608</v>
      </c>
    </row>
    <row r="17" spans="1:3" ht="14.25">
      <c r="A17" s="4" t="s">
        <v>420</v>
      </c>
      <c r="B17" s="4" t="s">
        <v>146</v>
      </c>
      <c r="C17" s="16">
        <v>165536</v>
      </c>
    </row>
    <row r="18" spans="1:3" ht="14.25">
      <c r="A18" s="4" t="s">
        <v>421</v>
      </c>
      <c r="B18" s="4" t="s">
        <v>397</v>
      </c>
      <c r="C18" s="16">
        <v>151764</v>
      </c>
    </row>
    <row r="19" spans="1:3" ht="14.25">
      <c r="A19" s="4" t="s">
        <v>422</v>
      </c>
      <c r="B19" s="4" t="s">
        <v>163</v>
      </c>
      <c r="C19" s="16">
        <v>138500</v>
      </c>
    </row>
    <row r="20" spans="1:3" ht="14.25">
      <c r="A20" s="4" t="s">
        <v>423</v>
      </c>
      <c r="B20" s="4" t="s">
        <v>146</v>
      </c>
      <c r="C20" s="16">
        <v>165718</v>
      </c>
    </row>
    <row r="21" spans="1:3" ht="15.75" customHeight="1">
      <c r="A21" s="4" t="s">
        <v>424</v>
      </c>
      <c r="B21" s="4" t="s">
        <v>171</v>
      </c>
      <c r="C21" s="16">
        <v>139500</v>
      </c>
    </row>
    <row r="22" spans="1:3" ht="15.75" customHeight="1">
      <c r="A22" s="4" t="s">
        <v>425</v>
      </c>
      <c r="B22" s="4" t="s">
        <v>150</v>
      </c>
      <c r="C22" s="16">
        <v>139500</v>
      </c>
    </row>
    <row r="23" spans="1:3" ht="15.75" customHeight="1">
      <c r="A23" s="4" t="s">
        <v>426</v>
      </c>
      <c r="B23" s="4" t="s">
        <v>150</v>
      </c>
      <c r="C23" s="16">
        <v>151000</v>
      </c>
    </row>
    <row r="24" spans="1:3" ht="15.75" customHeight="1">
      <c r="A24" s="4" t="s">
        <v>427</v>
      </c>
      <c r="B24" s="4" t="s">
        <v>150</v>
      </c>
      <c r="C24" s="16">
        <v>144000</v>
      </c>
    </row>
    <row r="25" spans="1:3" ht="15.75" customHeight="1">
      <c r="A25" s="4" t="s">
        <v>428</v>
      </c>
      <c r="B25" s="4" t="s">
        <v>408</v>
      </c>
      <c r="C25" s="16">
        <v>141750</v>
      </c>
    </row>
    <row r="26" spans="1:3" ht="15.75" customHeight="1">
      <c r="A26" s="4" t="s">
        <v>429</v>
      </c>
      <c r="B26" s="4" t="s">
        <v>150</v>
      </c>
      <c r="C26" s="16">
        <v>145934</v>
      </c>
    </row>
    <row r="27" spans="1:3" ht="15.75" customHeight="1">
      <c r="A27" s="4" t="s">
        <v>430</v>
      </c>
      <c r="B27" s="4" t="s">
        <v>150</v>
      </c>
      <c r="C27" s="16">
        <v>141150</v>
      </c>
    </row>
    <row r="28" spans="1:3" ht="15.75" customHeight="1">
      <c r="A28" s="4" t="s">
        <v>431</v>
      </c>
      <c r="B28" s="4" t="s">
        <v>126</v>
      </c>
      <c r="C28" s="16">
        <v>144500</v>
      </c>
    </row>
    <row r="29" spans="1:3" ht="15.75" customHeight="1">
      <c r="A29" s="4" t="s">
        <v>432</v>
      </c>
      <c r="B29" s="4" t="s">
        <v>171</v>
      </c>
      <c r="C29" s="16">
        <v>136500</v>
      </c>
    </row>
    <row r="30" spans="1:3" ht="15.75" customHeight="1">
      <c r="A30" s="4" t="s">
        <v>433</v>
      </c>
      <c r="B30" s="4" t="s">
        <v>171</v>
      </c>
      <c r="C30" s="16">
        <v>138500</v>
      </c>
    </row>
    <row r="31" spans="1:3" ht="15.75" customHeight="1">
      <c r="A31" s="4" t="s">
        <v>434</v>
      </c>
      <c r="B31" s="4" t="s">
        <v>408</v>
      </c>
      <c r="C31" s="16">
        <v>140500</v>
      </c>
    </row>
    <row r="32" spans="1:3" ht="15.75" customHeight="1">
      <c r="A32" s="4" t="s">
        <v>435</v>
      </c>
      <c r="B32" s="4" t="s">
        <v>140</v>
      </c>
      <c r="C32" s="16">
        <v>144775</v>
      </c>
    </row>
    <row r="33" spans="1:3" ht="15.75" customHeight="1">
      <c r="A33" s="4" t="s">
        <v>436</v>
      </c>
      <c r="B33" s="4" t="s">
        <v>195</v>
      </c>
      <c r="C33" s="16">
        <v>147555</v>
      </c>
    </row>
    <row r="34" spans="1:3" ht="15.75" customHeight="1">
      <c r="A34" s="4" t="s">
        <v>437</v>
      </c>
      <c r="B34" s="4" t="s">
        <v>408</v>
      </c>
      <c r="C34" s="16">
        <v>132000</v>
      </c>
    </row>
    <row r="35" spans="1:3" ht="15.75" customHeight="1">
      <c r="A35" s="4" t="s">
        <v>438</v>
      </c>
      <c r="B35" s="4" t="s">
        <v>174</v>
      </c>
      <c r="C35" s="16">
        <v>131211</v>
      </c>
    </row>
    <row r="36" spans="1:3" ht="15.75" customHeight="1">
      <c r="A36" s="4" t="s">
        <v>439</v>
      </c>
      <c r="B36" s="4" t="s">
        <v>408</v>
      </c>
      <c r="C36" s="16">
        <v>147500</v>
      </c>
    </row>
    <row r="37" spans="1:3" ht="15.75" customHeight="1">
      <c r="A37" s="4" t="s">
        <v>440</v>
      </c>
      <c r="B37" s="4" t="s">
        <v>150</v>
      </c>
      <c r="C37" s="16">
        <v>141600</v>
      </c>
    </row>
    <row r="38" spans="1:3" ht="15.75" customHeight="1">
      <c r="A38" s="4" t="s">
        <v>441</v>
      </c>
      <c r="B38" s="4" t="s">
        <v>128</v>
      </c>
      <c r="C38" s="16">
        <v>144000</v>
      </c>
    </row>
    <row r="39" spans="1:3" ht="15.75" customHeight="1">
      <c r="A39" s="4" t="s">
        <v>442</v>
      </c>
      <c r="B39" s="4" t="s">
        <v>215</v>
      </c>
      <c r="C39" s="16">
        <v>155900</v>
      </c>
    </row>
    <row r="40" spans="1:3" ht="15.75" customHeight="1">
      <c r="A40" s="4" t="s">
        <v>443</v>
      </c>
      <c r="B40" s="4" t="s">
        <v>150</v>
      </c>
      <c r="C40" s="16">
        <v>137500</v>
      </c>
    </row>
    <row r="41" spans="1:3" ht="15.75" customHeight="1">
      <c r="A41" s="4" t="s">
        <v>444</v>
      </c>
      <c r="B41" s="4" t="s">
        <v>278</v>
      </c>
      <c r="C41" s="16">
        <v>136483</v>
      </c>
    </row>
    <row r="42" spans="1:3" ht="15.75" customHeight="1">
      <c r="A42" s="4" t="s">
        <v>445</v>
      </c>
      <c r="B42" s="4" t="s">
        <v>255</v>
      </c>
      <c r="C42" s="16">
        <v>131900</v>
      </c>
    </row>
    <row r="43" spans="1:3" ht="15.75" customHeight="1">
      <c r="A43" s="4" t="s">
        <v>446</v>
      </c>
      <c r="B43" s="4" t="s">
        <v>255</v>
      </c>
      <c r="C43" s="16">
        <v>131900</v>
      </c>
    </row>
    <row r="44" spans="1:3" ht="15.75" customHeight="1">
      <c r="A44" s="4" t="s">
        <v>447</v>
      </c>
      <c r="B44" s="4" t="s">
        <v>150</v>
      </c>
      <c r="C44" s="16">
        <v>127995</v>
      </c>
    </row>
    <row r="45" spans="1:3" ht="15.75" customHeight="1">
      <c r="A45" s="4" t="s">
        <v>448</v>
      </c>
      <c r="B45" s="4" t="s">
        <v>144</v>
      </c>
      <c r="C45" s="16">
        <v>145385</v>
      </c>
    </row>
    <row r="46" spans="1:3" ht="15.75" customHeight="1">
      <c r="A46" s="4" t="s">
        <v>449</v>
      </c>
      <c r="B46" s="4" t="s">
        <v>140</v>
      </c>
      <c r="C46" s="16">
        <v>145180</v>
      </c>
    </row>
    <row r="47" spans="1:3" ht="15.75" customHeight="1">
      <c r="A47" s="4" t="s">
        <v>450</v>
      </c>
      <c r="B47" s="4" t="s">
        <v>140</v>
      </c>
      <c r="C47" s="16">
        <v>140460</v>
      </c>
    </row>
    <row r="48" spans="1:3" ht="15.75" customHeight="1">
      <c r="A48" s="4" t="s">
        <v>451</v>
      </c>
      <c r="B48" s="4" t="s">
        <v>397</v>
      </c>
      <c r="C48" s="16">
        <v>146000</v>
      </c>
    </row>
    <row r="49" spans="1:3" ht="15.75" customHeight="1">
      <c r="A49" s="4" t="s">
        <v>452</v>
      </c>
      <c r="B49" s="4" t="s">
        <v>278</v>
      </c>
      <c r="C49" s="16">
        <v>137468</v>
      </c>
    </row>
    <row r="50" spans="1:3" ht="15.75" customHeight="1">
      <c r="A50" s="4" t="s">
        <v>453</v>
      </c>
      <c r="B50" s="4" t="s">
        <v>203</v>
      </c>
      <c r="C50" s="16">
        <v>148351</v>
      </c>
    </row>
    <row r="51" spans="1:3" ht="15.75" customHeight="1">
      <c r="A51" s="4" t="s">
        <v>454</v>
      </c>
      <c r="B51" s="4" t="s">
        <v>203</v>
      </c>
      <c r="C51" s="16">
        <v>153543</v>
      </c>
    </row>
    <row r="52" spans="1:3" ht="15.75" customHeight="1">
      <c r="A52" s="4" t="s">
        <v>455</v>
      </c>
      <c r="B52" s="4" t="s">
        <v>203</v>
      </c>
      <c r="C52" s="16">
        <v>147429</v>
      </c>
    </row>
    <row r="53" spans="1:3" ht="15.75" customHeight="1">
      <c r="A53" s="4" t="s">
        <v>456</v>
      </c>
      <c r="B53" s="4" t="s">
        <v>397</v>
      </c>
      <c r="C53" s="16">
        <v>146000</v>
      </c>
    </row>
    <row r="54" spans="1:3" ht="15.75" customHeight="1">
      <c r="A54" s="4" t="s">
        <v>457</v>
      </c>
      <c r="B54" s="4" t="s">
        <v>242</v>
      </c>
      <c r="C54" s="16">
        <v>131900</v>
      </c>
    </row>
    <row r="55" spans="1:3" ht="15.75" customHeight="1">
      <c r="A55" s="4" t="s">
        <v>458</v>
      </c>
      <c r="B55" s="4" t="s">
        <v>408</v>
      </c>
      <c r="C55" s="16">
        <v>144800</v>
      </c>
    </row>
    <row r="56" spans="1:3" ht="15.75" customHeight="1">
      <c r="A56" s="4" t="s">
        <v>459</v>
      </c>
      <c r="B56" s="4" t="s">
        <v>140</v>
      </c>
      <c r="C56" s="16">
        <v>141245</v>
      </c>
    </row>
    <row r="57" spans="1:3" ht="15.75" customHeight="1">
      <c r="A57" s="4" t="s">
        <v>460</v>
      </c>
      <c r="B57" s="4" t="s">
        <v>397</v>
      </c>
      <c r="C57" s="16">
        <v>146000</v>
      </c>
    </row>
    <row r="58" spans="1:3" ht="15.75" customHeight="1">
      <c r="A58" s="4" t="s">
        <v>457</v>
      </c>
      <c r="B58" s="4" t="s">
        <v>255</v>
      </c>
      <c r="C58" s="16">
        <v>131900</v>
      </c>
    </row>
    <row r="59" spans="1:3" ht="15.75" customHeight="1">
      <c r="A59" s="4" t="s">
        <v>461</v>
      </c>
      <c r="B59" s="4" t="s">
        <v>154</v>
      </c>
      <c r="C59" s="16">
        <v>146800</v>
      </c>
    </row>
    <row r="60" spans="1:3" ht="15.75" customHeight="1">
      <c r="A60" s="4" t="s">
        <v>462</v>
      </c>
      <c r="B60" s="4" t="s">
        <v>203</v>
      </c>
      <c r="C60" s="16">
        <v>141898</v>
      </c>
    </row>
    <row r="61" spans="1:3" ht="15.75" customHeight="1">
      <c r="A61" s="4" t="s">
        <v>463</v>
      </c>
      <c r="B61" s="4" t="s">
        <v>150</v>
      </c>
      <c r="C61" s="16">
        <v>147780</v>
      </c>
    </row>
    <row r="62" spans="1:3" ht="15.75" customHeight="1">
      <c r="A62" s="4" t="s">
        <v>464</v>
      </c>
      <c r="B62" s="4" t="s">
        <v>255</v>
      </c>
      <c r="C62" s="16">
        <v>129900</v>
      </c>
    </row>
    <row r="63" spans="1:3" ht="15.75" customHeight="1">
      <c r="A63" s="4" t="s">
        <v>465</v>
      </c>
      <c r="B63" s="4" t="s">
        <v>278</v>
      </c>
      <c r="C63" s="16">
        <v>145375</v>
      </c>
    </row>
    <row r="64" spans="1:3" ht="15.75" customHeight="1">
      <c r="A64" s="4" t="s">
        <v>466</v>
      </c>
      <c r="B64" s="4" t="s">
        <v>144</v>
      </c>
      <c r="C64" s="16">
        <v>159000</v>
      </c>
    </row>
    <row r="65" spans="1:3" ht="15.75" customHeight="1">
      <c r="A65" s="4" t="s">
        <v>467</v>
      </c>
      <c r="B65" s="4" t="s">
        <v>242</v>
      </c>
      <c r="C65" s="16">
        <v>129900</v>
      </c>
    </row>
    <row r="66" spans="1:3" ht="15.75" customHeight="1">
      <c r="A66" s="4" t="s">
        <v>468</v>
      </c>
      <c r="B66" s="4" t="s">
        <v>203</v>
      </c>
      <c r="C66" s="16">
        <v>149391</v>
      </c>
    </row>
    <row r="67" spans="1:3" ht="15.75" customHeight="1">
      <c r="A67" s="4" t="s">
        <v>469</v>
      </c>
      <c r="B67" s="4" t="s">
        <v>255</v>
      </c>
      <c r="C67" s="16">
        <v>129900</v>
      </c>
    </row>
    <row r="68" spans="1:3" ht="15.75" customHeight="1">
      <c r="A68" s="4" t="s">
        <v>470</v>
      </c>
      <c r="B68" s="4" t="s">
        <v>150</v>
      </c>
      <c r="C68" s="16">
        <v>146500</v>
      </c>
    </row>
    <row r="69" spans="1:3" ht="15.75" customHeight="1">
      <c r="A69" s="4" t="s">
        <v>445</v>
      </c>
      <c r="B69" s="4" t="s">
        <v>255</v>
      </c>
      <c r="C69" s="16">
        <v>131900</v>
      </c>
    </row>
    <row r="70" spans="1:3" ht="15.75" customHeight="1">
      <c r="A70" s="4" t="s">
        <v>446</v>
      </c>
      <c r="B70" s="4" t="s">
        <v>255</v>
      </c>
      <c r="C70" s="16">
        <v>131900</v>
      </c>
    </row>
    <row r="71" spans="1:3" ht="15.75" customHeight="1">
      <c r="A71" s="4" t="s">
        <v>471</v>
      </c>
      <c r="B71" s="4" t="s">
        <v>255</v>
      </c>
      <c r="C71" s="16">
        <v>136900</v>
      </c>
    </row>
    <row r="72" spans="1:3" ht="15.75" customHeight="1">
      <c r="A72" s="4" t="s">
        <v>472</v>
      </c>
      <c r="B72" s="4" t="s">
        <v>397</v>
      </c>
      <c r="C72" s="16">
        <v>149285</v>
      </c>
    </row>
    <row r="73" spans="1:3" ht="15.75" customHeight="1">
      <c r="A73" s="4" t="s">
        <v>473</v>
      </c>
      <c r="B73" s="4" t="s">
        <v>144</v>
      </c>
      <c r="C73" s="16">
        <v>146655</v>
      </c>
    </row>
    <row r="74" spans="1:3" ht="15.75" customHeight="1">
      <c r="A74" s="4" t="s">
        <v>474</v>
      </c>
      <c r="B74" s="4" t="s">
        <v>144</v>
      </c>
      <c r="C74" s="16">
        <v>146655</v>
      </c>
    </row>
    <row r="75" spans="1:3" ht="15.75" customHeight="1">
      <c r="A75" s="4" t="s">
        <v>457</v>
      </c>
      <c r="B75" s="4" t="s">
        <v>326</v>
      </c>
      <c r="C75" s="16">
        <v>131900</v>
      </c>
    </row>
    <row r="76" spans="1:3" ht="15.75" customHeight="1">
      <c r="A76" s="4" t="s">
        <v>475</v>
      </c>
      <c r="B76" s="4" t="s">
        <v>150</v>
      </c>
      <c r="C76" s="16">
        <v>145180</v>
      </c>
    </row>
    <row r="77" spans="1:3" ht="15.75" customHeight="1">
      <c r="A77" s="4" t="s">
        <v>476</v>
      </c>
      <c r="B77" s="4" t="s">
        <v>203</v>
      </c>
      <c r="C77" s="16">
        <v>153814</v>
      </c>
    </row>
    <row r="78" spans="1:3" ht="15.75" customHeight="1">
      <c r="A78" s="4" t="s">
        <v>477</v>
      </c>
      <c r="B78" s="4" t="s">
        <v>203</v>
      </c>
      <c r="C78" s="16">
        <v>148613</v>
      </c>
    </row>
    <row r="79" spans="1:3" ht="15.75" customHeight="1">
      <c r="A79" s="4" t="s">
        <v>478</v>
      </c>
      <c r="B79" s="4" t="s">
        <v>255</v>
      </c>
      <c r="C79" s="16">
        <v>131900</v>
      </c>
    </row>
    <row r="80" spans="1:3" ht="15.75" customHeight="1">
      <c r="A80" s="4" t="s">
        <v>479</v>
      </c>
      <c r="B80" s="4" t="s">
        <v>150</v>
      </c>
      <c r="C80" s="16">
        <v>134900</v>
      </c>
    </row>
    <row r="81" spans="1:3" ht="15.75" customHeight="1">
      <c r="A81" s="4" t="s">
        <v>480</v>
      </c>
      <c r="B81" s="4" t="s">
        <v>150</v>
      </c>
      <c r="C81" s="16">
        <v>146000</v>
      </c>
    </row>
    <row r="82" spans="1:3" ht="15.75" customHeight="1">
      <c r="A82" s="4" t="s">
        <v>481</v>
      </c>
      <c r="B82" s="4" t="s">
        <v>203</v>
      </c>
      <c r="C82" s="16">
        <v>151674</v>
      </c>
    </row>
    <row r="83" spans="1:3" ht="15.75" customHeight="1">
      <c r="A83" s="4" t="s">
        <v>482</v>
      </c>
      <c r="B83" s="4" t="s">
        <v>144</v>
      </c>
      <c r="C83" s="16">
        <v>146655</v>
      </c>
    </row>
    <row r="84" spans="1:3" ht="15.75" customHeight="1">
      <c r="A84" s="4" t="s">
        <v>483</v>
      </c>
      <c r="B84" s="4" t="s">
        <v>150</v>
      </c>
      <c r="C84" s="16">
        <v>146500</v>
      </c>
    </row>
    <row r="85" spans="1:3" ht="15.75" customHeight="1">
      <c r="A85" s="4" t="s">
        <v>484</v>
      </c>
      <c r="B85" s="4" t="s">
        <v>144</v>
      </c>
      <c r="C85" s="16">
        <v>146655</v>
      </c>
    </row>
    <row r="86" spans="1:3" ht="15.75" customHeight="1">
      <c r="A86" s="4" t="s">
        <v>485</v>
      </c>
      <c r="B86" s="4" t="s">
        <v>150</v>
      </c>
      <c r="C86" s="16">
        <v>146655</v>
      </c>
    </row>
    <row r="87" spans="1:3" ht="15.75" customHeight="1">
      <c r="A87" s="4" t="s">
        <v>457</v>
      </c>
      <c r="B87" s="4" t="s">
        <v>255</v>
      </c>
      <c r="C87" s="16">
        <v>131900</v>
      </c>
    </row>
    <row r="88" spans="1:3" ht="15.75" customHeight="1">
      <c r="A88" s="4" t="s">
        <v>486</v>
      </c>
      <c r="B88" s="4" t="s">
        <v>144</v>
      </c>
      <c r="C88" s="16">
        <v>146655</v>
      </c>
    </row>
    <row r="89" spans="1:3" ht="15.75" customHeight="1">
      <c r="A89" s="4" t="s">
        <v>487</v>
      </c>
      <c r="B89" s="4" t="s">
        <v>144</v>
      </c>
      <c r="C89" s="16">
        <v>138407</v>
      </c>
    </row>
    <row r="90" spans="1:3" ht="15.75" customHeight="1">
      <c r="A90" s="4" t="s">
        <v>464</v>
      </c>
      <c r="B90" s="4" t="s">
        <v>255</v>
      </c>
      <c r="C90" s="16">
        <v>129900</v>
      </c>
    </row>
    <row r="91" spans="1:3" ht="15.75" customHeight="1">
      <c r="A91" s="4" t="s">
        <v>488</v>
      </c>
      <c r="B91" s="4" t="s">
        <v>144</v>
      </c>
      <c r="C91" s="16">
        <v>138407</v>
      </c>
    </row>
    <row r="92" spans="1:3" ht="15.75" customHeight="1">
      <c r="A92" s="4" t="s">
        <v>489</v>
      </c>
      <c r="B92" s="4" t="s">
        <v>146</v>
      </c>
      <c r="C92" s="16">
        <v>166322</v>
      </c>
    </row>
    <row r="93" spans="1:3" ht="15.75" customHeight="1">
      <c r="A93" s="4" t="s">
        <v>490</v>
      </c>
      <c r="B93" s="4" t="s">
        <v>278</v>
      </c>
      <c r="C93" s="16">
        <v>132993</v>
      </c>
    </row>
    <row r="94" spans="1:3" ht="15.75" customHeight="1">
      <c r="A94" s="4" t="s">
        <v>491</v>
      </c>
      <c r="B94" s="4" t="s">
        <v>278</v>
      </c>
      <c r="C94" s="16">
        <v>150929</v>
      </c>
    </row>
    <row r="95" spans="1:3" ht="15.75" customHeight="1">
      <c r="A95" s="4" t="s">
        <v>492</v>
      </c>
      <c r="B95" s="4" t="s">
        <v>144</v>
      </c>
      <c r="C95" s="16">
        <v>143860</v>
      </c>
    </row>
    <row r="96" spans="1:3" ht="15.75" customHeight="1">
      <c r="A96" s="4" t="s">
        <v>469</v>
      </c>
      <c r="B96" s="4" t="s">
        <v>255</v>
      </c>
      <c r="C96" s="16">
        <v>129900</v>
      </c>
    </row>
    <row r="97" spans="1:3" ht="15.75" customHeight="1">
      <c r="A97" s="4" t="s">
        <v>493</v>
      </c>
      <c r="B97" s="4" t="s">
        <v>397</v>
      </c>
      <c r="C97" s="16">
        <v>150699</v>
      </c>
    </row>
    <row r="98" spans="1:3" ht="15.75" customHeight="1">
      <c r="A98" s="4" t="s">
        <v>494</v>
      </c>
      <c r="B98" s="4" t="s">
        <v>203</v>
      </c>
      <c r="C98" s="16">
        <v>136908</v>
      </c>
    </row>
    <row r="99" spans="1:3" ht="15.75" customHeight="1">
      <c r="A99" s="4" t="s">
        <v>478</v>
      </c>
      <c r="B99" s="4" t="s">
        <v>326</v>
      </c>
      <c r="C99" s="16">
        <v>131900</v>
      </c>
    </row>
    <row r="100" spans="1:3" ht="15.75" customHeight="1">
      <c r="A100" s="4" t="s">
        <v>495</v>
      </c>
      <c r="B100" s="4" t="s">
        <v>171</v>
      </c>
      <c r="C100" s="16">
        <v>150500</v>
      </c>
    </row>
    <row r="101" spans="1:3" ht="15.75" customHeight="1">
      <c r="A101" s="4" t="s">
        <v>496</v>
      </c>
      <c r="B101" s="4" t="s">
        <v>278</v>
      </c>
      <c r="C101" s="16">
        <v>147311</v>
      </c>
    </row>
    <row r="102" spans="1:3" ht="15.75" customHeight="1">
      <c r="A102" s="4" t="s">
        <v>497</v>
      </c>
      <c r="B102" s="4" t="s">
        <v>150</v>
      </c>
      <c r="C102" s="16">
        <v>151500</v>
      </c>
    </row>
    <row r="103" spans="1:3" ht="15.75" customHeight="1">
      <c r="A103" s="4" t="s">
        <v>498</v>
      </c>
      <c r="B103" s="4" t="s">
        <v>144</v>
      </c>
      <c r="C103" s="16">
        <v>135090</v>
      </c>
    </row>
    <row r="104" spans="1:3" ht="15.75" customHeight="1">
      <c r="A104" s="4" t="s">
        <v>499</v>
      </c>
      <c r="B104" s="4" t="s">
        <v>144</v>
      </c>
      <c r="C104" s="16">
        <v>135090</v>
      </c>
    </row>
    <row r="105" spans="1:3" ht="15.75" customHeight="1">
      <c r="A105" s="4" t="s">
        <v>469</v>
      </c>
      <c r="B105" s="4" t="s">
        <v>255</v>
      </c>
      <c r="C105" s="16">
        <v>129900</v>
      </c>
    </row>
    <row r="106" spans="1:3" ht="15.75" customHeight="1">
      <c r="A106" s="4" t="s">
        <v>500</v>
      </c>
      <c r="B106" s="4" t="s">
        <v>171</v>
      </c>
      <c r="C106" s="16">
        <v>156500</v>
      </c>
    </row>
    <row r="107" spans="1:3" ht="15.75" customHeight="1">
      <c r="A107" s="4" t="s">
        <v>501</v>
      </c>
      <c r="B107" s="4" t="s">
        <v>171</v>
      </c>
      <c r="C107" s="16">
        <v>146750</v>
      </c>
    </row>
    <row r="108" spans="1:3" ht="15.75" customHeight="1">
      <c r="A108" s="4" t="s">
        <v>502</v>
      </c>
      <c r="B108" s="4" t="s">
        <v>154</v>
      </c>
      <c r="C108" s="16">
        <v>137900</v>
      </c>
    </row>
    <row r="109" spans="1:3" ht="15.75" customHeight="1">
      <c r="A109" s="4" t="s">
        <v>503</v>
      </c>
      <c r="B109" s="4" t="s">
        <v>171</v>
      </c>
      <c r="C109" s="16">
        <v>150750</v>
      </c>
    </row>
    <row r="110" spans="1:3" ht="15.75" customHeight="1">
      <c r="A110" s="4" t="s">
        <v>504</v>
      </c>
      <c r="B110" s="4" t="s">
        <v>171</v>
      </c>
      <c r="C110" s="16">
        <v>150750</v>
      </c>
    </row>
    <row r="111" spans="1:3" ht="15.75" customHeight="1">
      <c r="A111" s="4" t="s">
        <v>505</v>
      </c>
      <c r="B111" s="4" t="s">
        <v>171</v>
      </c>
      <c r="C111" s="16">
        <v>150000</v>
      </c>
    </row>
    <row r="112" spans="1:3" ht="15.75" customHeight="1">
      <c r="A112" s="4" t="s">
        <v>506</v>
      </c>
      <c r="B112" s="4" t="s">
        <v>203</v>
      </c>
      <c r="C112" s="16">
        <v>143529</v>
      </c>
    </row>
    <row r="113" spans="1:3" ht="15.75" customHeight="1">
      <c r="A113" s="4" t="s">
        <v>464</v>
      </c>
      <c r="B113" s="4" t="s">
        <v>242</v>
      </c>
      <c r="C113" s="16">
        <v>129900</v>
      </c>
    </row>
    <row r="114" spans="1:3" ht="15.75" customHeight="1">
      <c r="A114" s="4" t="s">
        <v>467</v>
      </c>
      <c r="B114" s="4" t="s">
        <v>255</v>
      </c>
      <c r="C114" s="16">
        <v>129900</v>
      </c>
    </row>
    <row r="115" spans="1:3" ht="15.75" customHeight="1">
      <c r="A115" s="4" t="s">
        <v>507</v>
      </c>
      <c r="B115" s="4" t="s">
        <v>408</v>
      </c>
      <c r="C115" s="16">
        <v>145200</v>
      </c>
    </row>
    <row r="116" spans="1:3" ht="15.75" customHeight="1">
      <c r="A116" s="4" t="s">
        <v>508</v>
      </c>
      <c r="B116" s="4" t="s">
        <v>397</v>
      </c>
      <c r="C116" s="16">
        <v>150699</v>
      </c>
    </row>
    <row r="117" spans="1:3" ht="15.75" customHeight="1">
      <c r="A117" s="4" t="s">
        <v>471</v>
      </c>
      <c r="B117" s="4" t="s">
        <v>255</v>
      </c>
      <c r="C117" s="16">
        <v>136900</v>
      </c>
    </row>
    <row r="118" spans="1:3" ht="15.75" customHeight="1">
      <c r="A118" s="4" t="s">
        <v>509</v>
      </c>
      <c r="B118" s="4" t="s">
        <v>144</v>
      </c>
      <c r="C118" s="16">
        <v>135090</v>
      </c>
    </row>
    <row r="119" spans="1:3" ht="15.75" customHeight="1">
      <c r="A119" s="4" t="s">
        <v>510</v>
      </c>
      <c r="B119" s="4" t="s">
        <v>144</v>
      </c>
      <c r="C119" s="16">
        <v>135090</v>
      </c>
    </row>
    <row r="120" spans="1:3" ht="15.75" customHeight="1">
      <c r="A120" s="4" t="s">
        <v>467</v>
      </c>
      <c r="B120" s="4" t="s">
        <v>255</v>
      </c>
      <c r="C120" s="16">
        <v>129900</v>
      </c>
    </row>
    <row r="121" spans="1:3" ht="15.75" customHeight="1">
      <c r="A121" s="4" t="s">
        <v>511</v>
      </c>
      <c r="B121" s="4" t="s">
        <v>335</v>
      </c>
      <c r="C121" s="16">
        <v>148900</v>
      </c>
    </row>
    <row r="122" spans="1:3" ht="15.75" customHeight="1">
      <c r="A122" s="4" t="s">
        <v>445</v>
      </c>
      <c r="B122" s="4" t="s">
        <v>255</v>
      </c>
      <c r="C122" s="16">
        <v>131900</v>
      </c>
    </row>
    <row r="123" spans="1:3" ht="15.75" customHeight="1">
      <c r="A123" s="4" t="s">
        <v>446</v>
      </c>
      <c r="B123" s="4" t="s">
        <v>255</v>
      </c>
      <c r="C123" s="16">
        <v>131900</v>
      </c>
    </row>
    <row r="124" spans="1:3" ht="15.75" customHeight="1">
      <c r="A124" s="4" t="s">
        <v>512</v>
      </c>
      <c r="B124" s="4" t="s">
        <v>397</v>
      </c>
      <c r="C124" s="16">
        <v>143500</v>
      </c>
    </row>
    <row r="125" spans="1:3" ht="15.75" customHeight="1">
      <c r="A125" s="4" t="s">
        <v>513</v>
      </c>
      <c r="B125" s="4" t="s">
        <v>203</v>
      </c>
      <c r="C125" s="16">
        <v>147600</v>
      </c>
    </row>
    <row r="126" spans="1:3" ht="15.75" customHeight="1">
      <c r="A126" s="4" t="s">
        <v>457</v>
      </c>
      <c r="B126" s="4" t="s">
        <v>255</v>
      </c>
      <c r="C126" s="16">
        <v>131900</v>
      </c>
    </row>
    <row r="127" spans="1:3" ht="15.75" customHeight="1">
      <c r="A127" s="4" t="s">
        <v>514</v>
      </c>
      <c r="B127" s="4" t="s">
        <v>171</v>
      </c>
      <c r="C127" s="16">
        <v>139000</v>
      </c>
    </row>
    <row r="128" spans="1:3" ht="15.75" customHeight="1">
      <c r="A128" s="4" t="s">
        <v>515</v>
      </c>
      <c r="B128" s="4" t="s">
        <v>144</v>
      </c>
      <c r="C128" s="16">
        <v>138407</v>
      </c>
    </row>
    <row r="129" spans="1:3" ht="15.75" customHeight="1">
      <c r="A129" s="4" t="s">
        <v>516</v>
      </c>
      <c r="B129" s="4" t="s">
        <v>144</v>
      </c>
      <c r="C129" s="16">
        <v>138407</v>
      </c>
    </row>
    <row r="130" spans="1:3" ht="15.75" customHeight="1">
      <c r="A130" s="4" t="s">
        <v>517</v>
      </c>
      <c r="B130" s="4" t="s">
        <v>144</v>
      </c>
      <c r="C130" s="16">
        <v>135090</v>
      </c>
    </row>
    <row r="131" spans="1:3" ht="15.75" customHeight="1">
      <c r="A131" s="4" t="s">
        <v>518</v>
      </c>
      <c r="B131" s="4" t="s">
        <v>144</v>
      </c>
      <c r="C131" s="16">
        <v>146972</v>
      </c>
    </row>
    <row r="132" spans="1:3" ht="15.75" customHeight="1">
      <c r="A132" s="4" t="s">
        <v>519</v>
      </c>
      <c r="B132" s="4" t="s">
        <v>144</v>
      </c>
      <c r="C132" s="16">
        <v>146972</v>
      </c>
    </row>
    <row r="133" spans="1:3" ht="15.75" customHeight="1">
      <c r="A133" s="4" t="s">
        <v>520</v>
      </c>
      <c r="B133" s="4" t="s">
        <v>335</v>
      </c>
      <c r="C133" s="16">
        <v>146000</v>
      </c>
    </row>
    <row r="134" spans="1:3" ht="15.75" customHeight="1">
      <c r="A134" s="4" t="s">
        <v>521</v>
      </c>
      <c r="B134" s="4" t="s">
        <v>397</v>
      </c>
      <c r="C134" s="16">
        <v>150475</v>
      </c>
    </row>
    <row r="135" spans="1:3" ht="15.75" customHeight="1">
      <c r="A135" s="4" t="s">
        <v>522</v>
      </c>
      <c r="B135" s="4" t="s">
        <v>278</v>
      </c>
      <c r="C135" s="16">
        <v>136581</v>
      </c>
    </row>
    <row r="136" spans="1:3" ht="15.75" customHeight="1">
      <c r="A136" s="4" t="s">
        <v>469</v>
      </c>
      <c r="B136" s="4" t="s">
        <v>326</v>
      </c>
      <c r="C136" s="16">
        <v>129900</v>
      </c>
    </row>
    <row r="137" spans="1:3" ht="15.75" customHeight="1">
      <c r="A137" s="4" t="s">
        <v>464</v>
      </c>
      <c r="B137" s="4" t="s">
        <v>255</v>
      </c>
      <c r="C137" s="16">
        <v>129900</v>
      </c>
    </row>
    <row r="138" spans="1:3" ht="15.75" customHeight="1">
      <c r="A138" s="4" t="s">
        <v>471</v>
      </c>
      <c r="B138" s="4" t="s">
        <v>326</v>
      </c>
      <c r="C138" s="16">
        <v>136900</v>
      </c>
    </row>
    <row r="139" spans="1:3" ht="15.75" customHeight="1">
      <c r="A139" s="4" t="s">
        <v>523</v>
      </c>
      <c r="B139" s="4" t="s">
        <v>171</v>
      </c>
      <c r="C139" s="16">
        <v>134500</v>
      </c>
    </row>
    <row r="140" spans="1:3" ht="15.75" customHeight="1">
      <c r="A140" s="4" t="s">
        <v>524</v>
      </c>
      <c r="B140" s="4" t="s">
        <v>203</v>
      </c>
      <c r="C140" s="16">
        <v>156236</v>
      </c>
    </row>
    <row r="141" spans="1:3" ht="15.75" customHeight="1">
      <c r="A141" s="4" t="s">
        <v>525</v>
      </c>
      <c r="B141" s="4" t="s">
        <v>397</v>
      </c>
      <c r="C141" s="16">
        <v>151299</v>
      </c>
    </row>
    <row r="142" spans="1:3" ht="15.75" customHeight="1">
      <c r="A142" s="4" t="s">
        <v>526</v>
      </c>
      <c r="B142" s="4" t="s">
        <v>255</v>
      </c>
      <c r="C142" s="16">
        <v>129900</v>
      </c>
    </row>
    <row r="143" spans="1:3" ht="15.75" customHeight="1">
      <c r="A143" s="4" t="s">
        <v>527</v>
      </c>
      <c r="B143" s="4" t="s">
        <v>144</v>
      </c>
      <c r="C143" s="16">
        <v>143100</v>
      </c>
    </row>
    <row r="144" spans="1:3" ht="15.75" customHeight="1">
      <c r="A144" s="4" t="s">
        <v>528</v>
      </c>
      <c r="B144" s="4" t="s">
        <v>203</v>
      </c>
      <c r="C144" s="16">
        <v>142880</v>
      </c>
    </row>
    <row r="145" spans="1:3" ht="15.75" customHeight="1">
      <c r="A145" s="4" t="s">
        <v>478</v>
      </c>
      <c r="B145" s="4" t="s">
        <v>255</v>
      </c>
      <c r="C145" s="16">
        <v>131900</v>
      </c>
    </row>
    <row r="146" spans="1:3" ht="15.75" customHeight="1">
      <c r="A146" s="4" t="s">
        <v>467</v>
      </c>
      <c r="B146" s="4" t="s">
        <v>326</v>
      </c>
      <c r="C146" s="16">
        <v>129900</v>
      </c>
    </row>
    <row r="147" spans="1:3" ht="15.75" customHeight="1">
      <c r="A147" s="4" t="s">
        <v>467</v>
      </c>
      <c r="B147" s="4" t="s">
        <v>255</v>
      </c>
      <c r="C147" s="16">
        <v>129900</v>
      </c>
    </row>
    <row r="148" spans="1:3" ht="15.75" customHeight="1">
      <c r="A148" s="4" t="s">
        <v>445</v>
      </c>
      <c r="B148" s="4" t="s">
        <v>255</v>
      </c>
      <c r="C148" s="16">
        <v>131900</v>
      </c>
    </row>
    <row r="149" spans="1:3" ht="15.75" customHeight="1">
      <c r="A149" s="4" t="s">
        <v>478</v>
      </c>
      <c r="B149" s="4" t="s">
        <v>255</v>
      </c>
      <c r="C149" s="16">
        <v>131900</v>
      </c>
    </row>
    <row r="150" spans="1:3" ht="15.75" customHeight="1">
      <c r="A150" s="4" t="s">
        <v>529</v>
      </c>
      <c r="B150" s="4" t="s">
        <v>146</v>
      </c>
      <c r="C150" s="16">
        <v>141690</v>
      </c>
    </row>
    <row r="151" spans="1:3" ht="15.75" customHeight="1">
      <c r="A151" s="4" t="s">
        <v>526</v>
      </c>
      <c r="B151" s="4" t="s">
        <v>242</v>
      </c>
      <c r="C151" s="16">
        <v>129900</v>
      </c>
    </row>
    <row r="152" spans="1:3" ht="15.75" customHeight="1">
      <c r="A152" s="4" t="s">
        <v>471</v>
      </c>
      <c r="B152" s="4" t="s">
        <v>255</v>
      </c>
      <c r="C152" s="16">
        <v>136900</v>
      </c>
    </row>
    <row r="153" spans="1:3" ht="15.75" customHeight="1">
      <c r="A153" s="4" t="s">
        <v>530</v>
      </c>
      <c r="B153" s="4" t="s">
        <v>171</v>
      </c>
      <c r="C153" s="16">
        <v>139900</v>
      </c>
    </row>
    <row r="154" spans="1:3" ht="15.75" customHeight="1">
      <c r="A154" s="4" t="s">
        <v>531</v>
      </c>
      <c r="B154" s="4" t="s">
        <v>335</v>
      </c>
      <c r="C154" s="16">
        <v>144800</v>
      </c>
    </row>
    <row r="155" spans="1:3" ht="15.75" customHeight="1">
      <c r="A155" s="4" t="s">
        <v>532</v>
      </c>
      <c r="B155" s="4" t="s">
        <v>144</v>
      </c>
      <c r="C155" s="16">
        <v>136196</v>
      </c>
    </row>
    <row r="156" spans="1:3" ht="15.75" customHeight="1">
      <c r="A156" s="4" t="s">
        <v>533</v>
      </c>
      <c r="B156" s="4" t="s">
        <v>136</v>
      </c>
      <c r="C156" s="16">
        <v>144850</v>
      </c>
    </row>
    <row r="157" spans="1:3" ht="15.75" customHeight="1">
      <c r="A157" s="4" t="s">
        <v>534</v>
      </c>
      <c r="B157" s="4" t="s">
        <v>144</v>
      </c>
      <c r="C157" s="16">
        <v>135136</v>
      </c>
    </row>
    <row r="158" spans="1:3" ht="15.75" customHeight="1">
      <c r="A158" s="4" t="s">
        <v>535</v>
      </c>
      <c r="B158" s="4" t="s">
        <v>144</v>
      </c>
      <c r="C158" s="16">
        <v>135136</v>
      </c>
    </row>
    <row r="159" spans="1:3" ht="15.75" customHeight="1">
      <c r="A159" s="4" t="s">
        <v>536</v>
      </c>
      <c r="B159" s="4" t="s">
        <v>144</v>
      </c>
      <c r="C159" s="16">
        <v>135136</v>
      </c>
    </row>
    <row r="160" spans="1:3" ht="15.75" customHeight="1">
      <c r="A160" s="4" t="s">
        <v>537</v>
      </c>
      <c r="B160" s="4" t="s">
        <v>144</v>
      </c>
      <c r="C160" s="16">
        <v>135136</v>
      </c>
    </row>
    <row r="161" spans="1:3" ht="15.75" customHeight="1">
      <c r="A161" s="4" t="s">
        <v>538</v>
      </c>
      <c r="B161" s="4" t="s">
        <v>397</v>
      </c>
      <c r="C161" s="16">
        <v>146000</v>
      </c>
    </row>
    <row r="162" spans="1:3" ht="15.75" customHeight="1">
      <c r="A162" s="4" t="s">
        <v>469</v>
      </c>
      <c r="B162" s="4" t="s">
        <v>242</v>
      </c>
      <c r="C162" s="16">
        <v>129900</v>
      </c>
    </row>
    <row r="163" spans="1:3" ht="15.75" customHeight="1">
      <c r="A163" s="4" t="s">
        <v>469</v>
      </c>
      <c r="B163" s="4" t="s">
        <v>255</v>
      </c>
      <c r="C163" s="16">
        <v>129900</v>
      </c>
    </row>
    <row r="164" spans="1:3" ht="15.75" customHeight="1">
      <c r="A164" s="4" t="s">
        <v>539</v>
      </c>
      <c r="B164" s="4" t="s">
        <v>136</v>
      </c>
      <c r="C164" s="16">
        <v>146750</v>
      </c>
    </row>
    <row r="165" spans="1:3" ht="15.75" customHeight="1">
      <c r="A165" s="4" t="s">
        <v>540</v>
      </c>
      <c r="B165" s="4" t="s">
        <v>150</v>
      </c>
      <c r="C165" s="16">
        <v>132300</v>
      </c>
    </row>
    <row r="166" spans="1:3" ht="15.75" customHeight="1">
      <c r="A166" s="4" t="s">
        <v>541</v>
      </c>
      <c r="B166" s="4" t="s">
        <v>140</v>
      </c>
      <c r="C166" s="16">
        <v>141034</v>
      </c>
    </row>
    <row r="167" spans="1:3" ht="15.75" customHeight="1">
      <c r="A167" s="4" t="s">
        <v>542</v>
      </c>
      <c r="B167" s="4" t="s">
        <v>154</v>
      </c>
      <c r="C167" s="16">
        <v>145900</v>
      </c>
    </row>
    <row r="168" spans="1:3" ht="15.75" customHeight="1">
      <c r="A168" s="4" t="s">
        <v>543</v>
      </c>
      <c r="B168" s="4" t="s">
        <v>203</v>
      </c>
      <c r="C168" s="16">
        <v>148191</v>
      </c>
    </row>
    <row r="169" spans="1:3" ht="15.75" customHeight="1">
      <c r="A169" s="4" t="s">
        <v>471</v>
      </c>
      <c r="B169" s="4" t="s">
        <v>255</v>
      </c>
      <c r="C169" s="16">
        <v>136900</v>
      </c>
    </row>
    <row r="170" spans="1:3" ht="15.75" customHeight="1">
      <c r="A170" s="4" t="s">
        <v>544</v>
      </c>
      <c r="B170" s="4" t="s">
        <v>397</v>
      </c>
      <c r="C170" s="16">
        <v>150499</v>
      </c>
    </row>
    <row r="171" spans="1:3" ht="15.75" customHeight="1">
      <c r="A171" s="4" t="s">
        <v>445</v>
      </c>
      <c r="B171" s="4" t="s">
        <v>242</v>
      </c>
      <c r="C171" s="16">
        <v>131900</v>
      </c>
    </row>
    <row r="172" spans="1:3" ht="15.75" customHeight="1">
      <c r="A172" s="4" t="s">
        <v>478</v>
      </c>
      <c r="B172" s="4" t="s">
        <v>242</v>
      </c>
      <c r="C172" s="16">
        <v>131900</v>
      </c>
    </row>
    <row r="173" spans="1:3" ht="15.75" customHeight="1">
      <c r="A173" s="4" t="s">
        <v>545</v>
      </c>
      <c r="B173" s="4" t="s">
        <v>278</v>
      </c>
      <c r="C173" s="16">
        <v>152753</v>
      </c>
    </row>
    <row r="174" spans="1:3" ht="15.75" customHeight="1">
      <c r="A174" s="4" t="s">
        <v>457</v>
      </c>
      <c r="B174" s="4" t="s">
        <v>255</v>
      </c>
      <c r="C174" s="16">
        <v>131900</v>
      </c>
    </row>
    <row r="175" spans="1:3" ht="15.75" customHeight="1">
      <c r="A175" s="4" t="s">
        <v>467</v>
      </c>
      <c r="B175" s="4" t="s">
        <v>255</v>
      </c>
      <c r="C175" s="16">
        <v>129900</v>
      </c>
    </row>
    <row r="176" spans="1:3" ht="15.75" customHeight="1">
      <c r="A176" s="4" t="s">
        <v>546</v>
      </c>
      <c r="B176" s="4" t="s">
        <v>203</v>
      </c>
      <c r="C176" s="16">
        <v>142880</v>
      </c>
    </row>
    <row r="177" spans="1:3" ht="15.75" customHeight="1">
      <c r="A177" s="4" t="s">
        <v>547</v>
      </c>
      <c r="B177" s="4" t="s">
        <v>144</v>
      </c>
      <c r="C177" s="16">
        <v>142977</v>
      </c>
    </row>
    <row r="178" spans="1:3" ht="15.75" customHeight="1">
      <c r="A178" s="4" t="s">
        <v>548</v>
      </c>
      <c r="B178" s="4" t="s">
        <v>146</v>
      </c>
      <c r="C178" s="16">
        <v>156500</v>
      </c>
    </row>
    <row r="179" spans="1:3" ht="15.75" customHeight="1">
      <c r="A179" s="4" t="s">
        <v>549</v>
      </c>
      <c r="B179" s="4" t="s">
        <v>171</v>
      </c>
      <c r="C179" s="16">
        <v>150500</v>
      </c>
    </row>
    <row r="180" spans="1:3" ht="15.75" customHeight="1">
      <c r="A180" s="4" t="s">
        <v>550</v>
      </c>
      <c r="B180" s="4" t="s">
        <v>171</v>
      </c>
      <c r="C180" s="16">
        <v>150500</v>
      </c>
    </row>
    <row r="181" spans="1:3" ht="15.75" customHeight="1">
      <c r="A181" s="4" t="s">
        <v>551</v>
      </c>
      <c r="B181" s="4" t="s">
        <v>146</v>
      </c>
      <c r="C181" s="16">
        <v>166322</v>
      </c>
    </row>
    <row r="182" spans="1:3" ht="15.75" customHeight="1">
      <c r="A182" s="4" t="s">
        <v>552</v>
      </c>
      <c r="B182" s="4" t="s">
        <v>171</v>
      </c>
      <c r="C182" s="16">
        <v>150500</v>
      </c>
    </row>
    <row r="183" spans="1:3" ht="15.75" customHeight="1">
      <c r="A183" s="4" t="s">
        <v>553</v>
      </c>
      <c r="B183" s="4" t="s">
        <v>397</v>
      </c>
      <c r="C183" s="16">
        <v>146000</v>
      </c>
    </row>
    <row r="184" spans="1:3" ht="15.75" customHeight="1">
      <c r="A184" s="4" t="s">
        <v>554</v>
      </c>
      <c r="B184" s="4" t="s">
        <v>397</v>
      </c>
      <c r="C184" s="16">
        <v>146000</v>
      </c>
    </row>
    <row r="185" spans="1:3" ht="15.75" customHeight="1">
      <c r="A185" s="4" t="s">
        <v>555</v>
      </c>
      <c r="B185" s="4" t="s">
        <v>397</v>
      </c>
      <c r="C185" s="16">
        <v>146000</v>
      </c>
    </row>
    <row r="186" spans="1:3" ht="15.75" customHeight="1">
      <c r="A186" s="4" t="s">
        <v>556</v>
      </c>
      <c r="B186" s="4" t="s">
        <v>397</v>
      </c>
      <c r="C186" s="16">
        <v>149262</v>
      </c>
    </row>
    <row r="187" spans="1:3" ht="15.75" customHeight="1">
      <c r="A187" s="4" t="s">
        <v>557</v>
      </c>
      <c r="B187" s="4" t="s">
        <v>335</v>
      </c>
      <c r="C187" s="16">
        <v>149262</v>
      </c>
    </row>
    <row r="188" spans="1:3" ht="15.75" customHeight="1">
      <c r="A188" s="4" t="s">
        <v>558</v>
      </c>
      <c r="B188" s="4" t="s">
        <v>150</v>
      </c>
      <c r="C188" s="16">
        <v>146500</v>
      </c>
    </row>
    <row r="189" spans="1:3" ht="15.75" customHeight="1">
      <c r="A189" s="4" t="s">
        <v>559</v>
      </c>
      <c r="B189" s="4" t="s">
        <v>408</v>
      </c>
      <c r="C189" s="16">
        <v>140990</v>
      </c>
    </row>
    <row r="190" spans="1:3" ht="15.75" customHeight="1">
      <c r="A190" s="4" t="s">
        <v>464</v>
      </c>
      <c r="B190" s="4" t="s">
        <v>326</v>
      </c>
      <c r="C190" s="16">
        <v>129900</v>
      </c>
    </row>
    <row r="191" spans="1:3" ht="15.75" customHeight="1">
      <c r="A191" s="4" t="s">
        <v>560</v>
      </c>
      <c r="B191" s="4" t="s">
        <v>408</v>
      </c>
      <c r="C191" s="16">
        <v>146850</v>
      </c>
    </row>
    <row r="192" spans="1:3" ht="15.75" customHeight="1">
      <c r="A192" s="4" t="s">
        <v>561</v>
      </c>
      <c r="B192" s="4" t="s">
        <v>203</v>
      </c>
      <c r="C192" s="16">
        <v>142667</v>
      </c>
    </row>
    <row r="193" spans="1:3" ht="15.75" customHeight="1">
      <c r="A193" s="4" t="s">
        <v>562</v>
      </c>
      <c r="B193" s="4" t="s">
        <v>144</v>
      </c>
      <c r="C193" s="16">
        <v>146655</v>
      </c>
    </row>
    <row r="194" spans="1:3" ht="15.75" customHeight="1">
      <c r="A194" s="4" t="s">
        <v>563</v>
      </c>
      <c r="B194" s="4" t="s">
        <v>144</v>
      </c>
      <c r="C194" s="16">
        <v>146972</v>
      </c>
    </row>
    <row r="195" spans="1:3" ht="15.75" customHeight="1">
      <c r="A195" s="4" t="s">
        <v>564</v>
      </c>
      <c r="B195" s="4" t="s">
        <v>144</v>
      </c>
      <c r="C195" s="16">
        <v>146972</v>
      </c>
    </row>
    <row r="196" spans="1:3" ht="15.75" customHeight="1">
      <c r="A196" s="4" t="s">
        <v>565</v>
      </c>
      <c r="B196" s="4" t="s">
        <v>144</v>
      </c>
      <c r="C196" s="16">
        <v>146972</v>
      </c>
    </row>
    <row r="197" spans="1:3" ht="15.75" customHeight="1">
      <c r="A197" s="4" t="s">
        <v>566</v>
      </c>
      <c r="B197" s="4" t="s">
        <v>144</v>
      </c>
      <c r="C197" s="16">
        <v>142888</v>
      </c>
    </row>
    <row r="198" spans="1:3" ht="15.75" customHeight="1">
      <c r="A198" s="4" t="s">
        <v>567</v>
      </c>
      <c r="B198" s="4" t="s">
        <v>203</v>
      </c>
      <c r="C198" s="16">
        <v>154160</v>
      </c>
    </row>
    <row r="199" spans="1:3" ht="15.75" customHeight="1">
      <c r="A199" s="4" t="s">
        <v>568</v>
      </c>
      <c r="B199" s="4" t="s">
        <v>397</v>
      </c>
      <c r="C199" s="16">
        <v>148945</v>
      </c>
    </row>
    <row r="200" spans="1:3" ht="15.75" customHeight="1">
      <c r="A200" s="4" t="s">
        <v>569</v>
      </c>
      <c r="B200" s="4" t="s">
        <v>397</v>
      </c>
      <c r="C200" s="16">
        <v>149262</v>
      </c>
    </row>
    <row r="201" spans="1:3" ht="15.75" customHeight="1">
      <c r="A201" s="4" t="s">
        <v>464</v>
      </c>
      <c r="B201" s="4" t="s">
        <v>255</v>
      </c>
      <c r="C201" s="16">
        <v>129900</v>
      </c>
    </row>
    <row r="202" spans="1:3" ht="15.75" customHeight="1">
      <c r="A202" s="4" t="s">
        <v>457</v>
      </c>
      <c r="B202" s="4" t="s">
        <v>255</v>
      </c>
      <c r="C202" s="16">
        <v>131900</v>
      </c>
    </row>
    <row r="203" spans="1:3" ht="15.75" customHeight="1">
      <c r="A203" s="4" t="s">
        <v>570</v>
      </c>
      <c r="B203" s="4" t="s">
        <v>140</v>
      </c>
      <c r="C203" s="16">
        <v>148658</v>
      </c>
    </row>
    <row r="204" spans="1:3" ht="15.75" customHeight="1">
      <c r="A204" s="4" t="s">
        <v>571</v>
      </c>
      <c r="B204" s="4" t="s">
        <v>171</v>
      </c>
      <c r="C204" s="16">
        <v>139900</v>
      </c>
    </row>
    <row r="205" spans="1:3" ht="15.75" customHeight="1">
      <c r="A205" s="4" t="s">
        <v>572</v>
      </c>
      <c r="B205" s="4" t="s">
        <v>144</v>
      </c>
      <c r="C205" s="16">
        <v>142977</v>
      </c>
    </row>
    <row r="206" spans="1:3" ht="15.75" customHeight="1">
      <c r="A206" s="4" t="s">
        <v>573</v>
      </c>
      <c r="B206" s="4" t="s">
        <v>278</v>
      </c>
      <c r="C206" s="16">
        <v>145375</v>
      </c>
    </row>
    <row r="207" spans="1:3" ht="15.75" customHeight="1">
      <c r="A207" s="4" t="s">
        <v>478</v>
      </c>
      <c r="B207" s="4" t="s">
        <v>255</v>
      </c>
      <c r="C207" s="16">
        <v>131900</v>
      </c>
    </row>
    <row r="208" spans="1:3" ht="15.75" customHeight="1">
      <c r="A208" s="4" t="s">
        <v>574</v>
      </c>
      <c r="B208" s="4" t="s">
        <v>144</v>
      </c>
      <c r="C208" s="16">
        <v>143415</v>
      </c>
    </row>
    <row r="209" spans="1:3" ht="15.75" customHeight="1">
      <c r="A209" s="4" t="s">
        <v>575</v>
      </c>
      <c r="B209" s="4" t="s">
        <v>144</v>
      </c>
      <c r="C209" s="16">
        <v>143625</v>
      </c>
    </row>
    <row r="210" spans="1:3" ht="15.75" customHeight="1">
      <c r="A210" s="4" t="s">
        <v>576</v>
      </c>
      <c r="B210" s="4" t="s">
        <v>397</v>
      </c>
      <c r="C210" s="16">
        <v>150475</v>
      </c>
    </row>
    <row r="211" spans="1:3" ht="15.75" customHeight="1">
      <c r="A211" s="4" t="s">
        <v>471</v>
      </c>
      <c r="B211" s="4" t="s">
        <v>242</v>
      </c>
      <c r="C211" s="16">
        <v>136900</v>
      </c>
    </row>
    <row r="212" spans="1:3" ht="15.75" customHeight="1">
      <c r="A212" s="4" t="s">
        <v>577</v>
      </c>
      <c r="B212" s="4" t="s">
        <v>144</v>
      </c>
      <c r="C212" s="16">
        <v>144910</v>
      </c>
    </row>
    <row r="213" spans="1:3" ht="15.75" customHeight="1">
      <c r="A213" s="4" t="s">
        <v>578</v>
      </c>
      <c r="B213" s="4" t="s">
        <v>144</v>
      </c>
      <c r="C213" s="16">
        <v>153260</v>
      </c>
    </row>
    <row r="214" spans="1:3" ht="15.75" customHeight="1">
      <c r="A214" s="4" t="s">
        <v>579</v>
      </c>
      <c r="B214" s="4" t="s">
        <v>144</v>
      </c>
      <c r="C214" s="16">
        <v>144808</v>
      </c>
    </row>
    <row r="215" spans="1:3" ht="15.75" customHeight="1">
      <c r="C215" s="16"/>
    </row>
    <row r="216" spans="1:3" ht="15.75" customHeight="1">
      <c r="C216" s="16"/>
    </row>
    <row r="217" spans="1:3" ht="15.75" customHeight="1">
      <c r="C217" s="16"/>
    </row>
    <row r="218" spans="1:3" ht="15.75" customHeight="1">
      <c r="C218" s="16"/>
    </row>
    <row r="219" spans="1:3" ht="15.75" customHeight="1">
      <c r="C219" s="16"/>
    </row>
    <row r="220" spans="1:3" ht="15.75" customHeight="1">
      <c r="C220" s="16"/>
    </row>
    <row r="221" spans="1:3" ht="15.75" customHeight="1">
      <c r="C221" s="16"/>
    </row>
    <row r="222" spans="1:3" ht="15.75" customHeight="1">
      <c r="C222" s="16"/>
    </row>
    <row r="223" spans="1:3" ht="15.75" customHeight="1">
      <c r="C223" s="16"/>
    </row>
    <row r="224" spans="1:3" ht="15.75" customHeight="1">
      <c r="C224" s="16"/>
    </row>
    <row r="225" spans="3:3" ht="15.75" customHeight="1">
      <c r="C225" s="16"/>
    </row>
    <row r="226" spans="3:3" ht="15.75" customHeight="1">
      <c r="C226" s="16"/>
    </row>
    <row r="227" spans="3:3" ht="15.75" customHeight="1">
      <c r="C227" s="16"/>
    </row>
    <row r="228" spans="3:3" ht="15.75" customHeight="1">
      <c r="C228" s="16"/>
    </row>
    <row r="229" spans="3:3" ht="15.75" customHeight="1">
      <c r="C229" s="16"/>
    </row>
    <row r="230" spans="3:3" ht="15.75" customHeight="1">
      <c r="C230" s="16"/>
    </row>
    <row r="231" spans="3:3" ht="15.75" customHeight="1">
      <c r="C231" s="16"/>
    </row>
    <row r="232" spans="3:3" ht="15.75" customHeight="1">
      <c r="C232" s="16"/>
    </row>
    <row r="233" spans="3:3" ht="15.75" customHeight="1">
      <c r="C233" s="16"/>
    </row>
    <row r="234" spans="3:3" ht="15.75" customHeight="1">
      <c r="C234" s="16"/>
    </row>
    <row r="235" spans="3:3" ht="15.75" customHeight="1">
      <c r="C235" s="16"/>
    </row>
    <row r="236" spans="3:3" ht="15.75" customHeight="1">
      <c r="C236" s="16"/>
    </row>
    <row r="237" spans="3:3" ht="15.75" customHeight="1">
      <c r="C237" s="16"/>
    </row>
    <row r="238" spans="3:3" ht="15.75" customHeight="1">
      <c r="C238" s="16"/>
    </row>
    <row r="239" spans="3:3" ht="15.75" customHeight="1">
      <c r="C239" s="16"/>
    </row>
    <row r="240" spans="3:3" ht="15.75" customHeight="1">
      <c r="C240" s="16"/>
    </row>
    <row r="241" spans="3:3" ht="15.75" customHeight="1">
      <c r="C241" s="16"/>
    </row>
    <row r="242" spans="3:3" ht="15.75" customHeight="1">
      <c r="C242" s="16"/>
    </row>
    <row r="243" spans="3:3" ht="15.75" customHeight="1">
      <c r="C243" s="16"/>
    </row>
    <row r="244" spans="3:3" ht="15.75" customHeight="1">
      <c r="C244" s="16"/>
    </row>
    <row r="245" spans="3:3" ht="15.75" customHeight="1">
      <c r="C245" s="16"/>
    </row>
    <row r="246" spans="3:3" ht="15.75" customHeight="1">
      <c r="C246" s="16"/>
    </row>
    <row r="247" spans="3:3" ht="15.75" customHeight="1">
      <c r="C247" s="16"/>
    </row>
    <row r="248" spans="3:3" ht="15.75" customHeight="1">
      <c r="C248" s="16"/>
    </row>
    <row r="249" spans="3:3" ht="15.75" customHeight="1">
      <c r="C249" s="16"/>
    </row>
    <row r="250" spans="3:3" ht="15.75" customHeight="1">
      <c r="C250" s="16"/>
    </row>
    <row r="251" spans="3:3" ht="15.75" customHeight="1">
      <c r="C251" s="16"/>
    </row>
    <row r="252" spans="3:3" ht="15.75" customHeight="1">
      <c r="C252" s="16"/>
    </row>
    <row r="253" spans="3:3" ht="15.75" customHeight="1">
      <c r="C253" s="16"/>
    </row>
    <row r="254" spans="3:3" ht="15.75" customHeight="1">
      <c r="C254" s="16"/>
    </row>
    <row r="255" spans="3:3" ht="15.75" customHeight="1">
      <c r="C255" s="16"/>
    </row>
    <row r="256" spans="3:3" ht="15.75" customHeight="1">
      <c r="C256" s="16"/>
    </row>
    <row r="257" spans="3:3" ht="15.75" customHeight="1">
      <c r="C257" s="16"/>
    </row>
    <row r="258" spans="3:3" ht="15.75" customHeight="1">
      <c r="C258" s="16"/>
    </row>
    <row r="259" spans="3:3" ht="15.75" customHeight="1">
      <c r="C259" s="16"/>
    </row>
    <row r="260" spans="3:3" ht="15.75" customHeight="1">
      <c r="C260" s="16"/>
    </row>
    <row r="261" spans="3:3" ht="15.75" customHeight="1">
      <c r="C261" s="16"/>
    </row>
    <row r="262" spans="3:3" ht="15.75" customHeight="1">
      <c r="C262" s="16"/>
    </row>
    <row r="263" spans="3:3" ht="15.75" customHeight="1">
      <c r="C263" s="16"/>
    </row>
    <row r="264" spans="3:3" ht="15.75" customHeight="1">
      <c r="C264" s="16"/>
    </row>
    <row r="265" spans="3:3" ht="15.75" customHeight="1">
      <c r="C265" s="16"/>
    </row>
    <row r="266" spans="3:3" ht="15.75" customHeight="1">
      <c r="C266" s="16"/>
    </row>
    <row r="267" spans="3:3" ht="15.75" customHeight="1">
      <c r="C267" s="16"/>
    </row>
    <row r="268" spans="3:3" ht="15.75" customHeight="1">
      <c r="C268" s="16"/>
    </row>
    <row r="269" spans="3:3" ht="15.75" customHeight="1">
      <c r="C269" s="16"/>
    </row>
    <row r="270" spans="3:3" ht="15.75" customHeight="1">
      <c r="C270" s="16"/>
    </row>
    <row r="271" spans="3:3" ht="15.75" customHeight="1">
      <c r="C271" s="16"/>
    </row>
    <row r="272" spans="3:3" ht="15.75" customHeight="1">
      <c r="C272" s="16"/>
    </row>
    <row r="273" spans="3:3" ht="15.75" customHeight="1">
      <c r="C273" s="16"/>
    </row>
    <row r="274" spans="3:3" ht="15.75" customHeight="1">
      <c r="C274" s="16"/>
    </row>
    <row r="275" spans="3:3" ht="15.75" customHeight="1">
      <c r="C275" s="16"/>
    </row>
    <row r="276" spans="3:3" ht="15.75" customHeight="1">
      <c r="C276" s="16"/>
    </row>
    <row r="277" spans="3:3" ht="15.75" customHeight="1">
      <c r="C277" s="16"/>
    </row>
    <row r="278" spans="3:3" ht="15.75" customHeight="1">
      <c r="C278" s="16"/>
    </row>
    <row r="279" spans="3:3" ht="15.75" customHeight="1">
      <c r="C279" s="16"/>
    </row>
    <row r="280" spans="3:3" ht="15.75" customHeight="1">
      <c r="C280" s="16"/>
    </row>
    <row r="281" spans="3:3" ht="15.75" customHeight="1">
      <c r="C281" s="16"/>
    </row>
    <row r="282" spans="3:3" ht="15.75" customHeight="1">
      <c r="C282" s="16"/>
    </row>
    <row r="283" spans="3:3" ht="15.75" customHeight="1">
      <c r="C283" s="16"/>
    </row>
    <row r="284" spans="3:3" ht="15.75" customHeight="1">
      <c r="C284" s="16"/>
    </row>
    <row r="285" spans="3:3" ht="15.75" customHeight="1">
      <c r="C285" s="16"/>
    </row>
    <row r="286" spans="3:3" ht="15.75" customHeight="1">
      <c r="C286" s="16"/>
    </row>
    <row r="287" spans="3:3" ht="15.75" customHeight="1">
      <c r="C287" s="16"/>
    </row>
    <row r="288" spans="3:3" ht="15.75" customHeight="1">
      <c r="C288" s="16"/>
    </row>
    <row r="289" spans="3:3" ht="15.75" customHeight="1">
      <c r="C289" s="16"/>
    </row>
    <row r="290" spans="3:3" ht="15.75" customHeight="1">
      <c r="C290" s="16"/>
    </row>
    <row r="291" spans="3:3" ht="15.75" customHeight="1">
      <c r="C291" s="16"/>
    </row>
    <row r="292" spans="3:3" ht="15.75" customHeight="1">
      <c r="C292" s="16"/>
    </row>
    <row r="293" spans="3:3" ht="15.75" customHeight="1">
      <c r="C293" s="16"/>
    </row>
    <row r="294" spans="3:3" ht="15.75" customHeight="1">
      <c r="C294" s="16"/>
    </row>
    <row r="295" spans="3:3" ht="15.75" customHeight="1">
      <c r="C295" s="16"/>
    </row>
    <row r="296" spans="3:3" ht="15.75" customHeight="1">
      <c r="C296" s="16"/>
    </row>
    <row r="297" spans="3:3" ht="15.75" customHeight="1">
      <c r="C297" s="16"/>
    </row>
    <row r="298" spans="3:3" ht="15.75" customHeight="1">
      <c r="C298" s="16"/>
    </row>
    <row r="299" spans="3:3" ht="15.75" customHeight="1">
      <c r="C299" s="16"/>
    </row>
    <row r="300" spans="3:3" ht="15.75" customHeight="1">
      <c r="C300" s="16"/>
    </row>
    <row r="301" spans="3:3" ht="15.75" customHeight="1">
      <c r="C301" s="16"/>
    </row>
    <row r="302" spans="3:3" ht="15.75" customHeight="1">
      <c r="C302" s="16"/>
    </row>
    <row r="303" spans="3:3" ht="15.75" customHeight="1">
      <c r="C303" s="16"/>
    </row>
    <row r="304" spans="3:3" ht="15.75" customHeight="1">
      <c r="C304" s="16"/>
    </row>
    <row r="305" spans="3:3" ht="15.75" customHeight="1">
      <c r="C305" s="16"/>
    </row>
    <row r="306" spans="3:3" ht="15.75" customHeight="1">
      <c r="C306" s="16"/>
    </row>
    <row r="307" spans="3:3" ht="15.75" customHeight="1">
      <c r="C307" s="16"/>
    </row>
    <row r="308" spans="3:3" ht="15.75" customHeight="1">
      <c r="C308" s="16"/>
    </row>
    <row r="309" spans="3:3" ht="15.75" customHeight="1">
      <c r="C309" s="16"/>
    </row>
    <row r="310" spans="3:3" ht="15.75" customHeight="1">
      <c r="C310" s="16"/>
    </row>
    <row r="311" spans="3:3" ht="15.75" customHeight="1">
      <c r="C311" s="16"/>
    </row>
    <row r="312" spans="3:3" ht="15.75" customHeight="1">
      <c r="C312" s="16"/>
    </row>
    <row r="313" spans="3:3" ht="15.75" customHeight="1">
      <c r="C313" s="16"/>
    </row>
    <row r="314" spans="3:3" ht="15.75" customHeight="1">
      <c r="C314" s="16"/>
    </row>
    <row r="315" spans="3:3" ht="15.75" customHeight="1">
      <c r="C315" s="16"/>
    </row>
    <row r="316" spans="3:3" ht="15.75" customHeight="1">
      <c r="C316" s="16"/>
    </row>
    <row r="317" spans="3:3" ht="15.75" customHeight="1">
      <c r="C317" s="16"/>
    </row>
    <row r="318" spans="3:3" ht="15.75" customHeight="1">
      <c r="C318" s="16"/>
    </row>
    <row r="319" spans="3:3" ht="15.75" customHeight="1">
      <c r="C319" s="16"/>
    </row>
    <row r="320" spans="3:3" ht="15.75" customHeight="1">
      <c r="C320" s="16"/>
    </row>
    <row r="321" spans="3:3" ht="15.75" customHeight="1">
      <c r="C321" s="16"/>
    </row>
    <row r="322" spans="3:3" ht="15.75" customHeight="1">
      <c r="C322" s="16"/>
    </row>
    <row r="323" spans="3:3" ht="15.75" customHeight="1">
      <c r="C323" s="16"/>
    </row>
    <row r="324" spans="3:3" ht="15.75" customHeight="1">
      <c r="C324" s="16"/>
    </row>
    <row r="325" spans="3:3" ht="15.75" customHeight="1">
      <c r="C325" s="16"/>
    </row>
    <row r="326" spans="3:3" ht="15.75" customHeight="1">
      <c r="C326" s="16"/>
    </row>
    <row r="327" spans="3:3" ht="15.75" customHeight="1">
      <c r="C327" s="16"/>
    </row>
    <row r="328" spans="3:3" ht="15.75" customHeight="1">
      <c r="C328" s="16"/>
    </row>
    <row r="329" spans="3:3" ht="15.75" customHeight="1">
      <c r="C329" s="16"/>
    </row>
    <row r="330" spans="3:3" ht="15.75" customHeight="1">
      <c r="C330" s="16"/>
    </row>
    <row r="331" spans="3:3" ht="15.75" customHeight="1">
      <c r="C331" s="16"/>
    </row>
    <row r="332" spans="3:3" ht="15.75" customHeight="1">
      <c r="C332" s="16"/>
    </row>
    <row r="333" spans="3:3" ht="15.75" customHeight="1">
      <c r="C333" s="16"/>
    </row>
    <row r="334" spans="3:3" ht="15.75" customHeight="1">
      <c r="C334" s="16"/>
    </row>
    <row r="335" spans="3:3" ht="15.75" customHeight="1">
      <c r="C335" s="16"/>
    </row>
    <row r="336" spans="3:3" ht="15.75" customHeight="1">
      <c r="C336" s="16"/>
    </row>
    <row r="337" spans="3:3" ht="15.75" customHeight="1">
      <c r="C337" s="16"/>
    </row>
    <row r="338" spans="3:3" ht="15.75" customHeight="1">
      <c r="C338" s="16"/>
    </row>
    <row r="339" spans="3:3" ht="15.75" customHeight="1">
      <c r="C339" s="16"/>
    </row>
    <row r="340" spans="3:3" ht="15.75" customHeight="1">
      <c r="C340" s="16"/>
    </row>
    <row r="341" spans="3:3" ht="15.75" customHeight="1">
      <c r="C341" s="16"/>
    </row>
    <row r="342" spans="3:3" ht="15.75" customHeight="1">
      <c r="C342" s="16"/>
    </row>
    <row r="343" spans="3:3" ht="15.75" customHeight="1">
      <c r="C343" s="16"/>
    </row>
    <row r="344" spans="3:3" ht="15.75" customHeight="1">
      <c r="C344" s="16"/>
    </row>
    <row r="345" spans="3:3" ht="15.75" customHeight="1">
      <c r="C345" s="16"/>
    </row>
    <row r="346" spans="3:3" ht="15.75" customHeight="1">
      <c r="C346" s="16"/>
    </row>
    <row r="347" spans="3:3" ht="15.75" customHeight="1">
      <c r="C347" s="16"/>
    </row>
    <row r="348" spans="3:3" ht="15.75" customHeight="1">
      <c r="C348" s="16"/>
    </row>
    <row r="349" spans="3:3" ht="15.75" customHeight="1">
      <c r="C349" s="16"/>
    </row>
    <row r="350" spans="3:3" ht="15.75" customHeight="1">
      <c r="C350" s="16"/>
    </row>
    <row r="351" spans="3:3" ht="15.75" customHeight="1">
      <c r="C351" s="16"/>
    </row>
    <row r="352" spans="3:3" ht="15.75" customHeight="1">
      <c r="C352" s="16"/>
    </row>
    <row r="353" spans="3:3" ht="15.75" customHeight="1">
      <c r="C353" s="16"/>
    </row>
    <row r="354" spans="3:3" ht="15.75" customHeight="1">
      <c r="C354" s="16"/>
    </row>
    <row r="355" spans="3:3" ht="15.75" customHeight="1">
      <c r="C355" s="16"/>
    </row>
    <row r="356" spans="3:3" ht="15.75" customHeight="1">
      <c r="C356" s="16"/>
    </row>
    <row r="357" spans="3:3" ht="15.75" customHeight="1">
      <c r="C357" s="16"/>
    </row>
    <row r="358" spans="3:3" ht="15.75" customHeight="1">
      <c r="C358" s="16"/>
    </row>
    <row r="359" spans="3:3" ht="15.75" customHeight="1">
      <c r="C359" s="16"/>
    </row>
    <row r="360" spans="3:3" ht="15.75" customHeight="1">
      <c r="C360" s="16"/>
    </row>
    <row r="361" spans="3:3" ht="15.75" customHeight="1">
      <c r="C361" s="16"/>
    </row>
    <row r="362" spans="3:3" ht="15.75" customHeight="1">
      <c r="C362" s="16"/>
    </row>
    <row r="363" spans="3:3" ht="15.75" customHeight="1">
      <c r="C363" s="16"/>
    </row>
    <row r="364" spans="3:3" ht="15.75" customHeight="1">
      <c r="C364" s="16"/>
    </row>
    <row r="365" spans="3:3" ht="15.75" customHeight="1">
      <c r="C365" s="16"/>
    </row>
    <row r="366" spans="3:3" ht="15.75" customHeight="1">
      <c r="C366" s="16"/>
    </row>
    <row r="367" spans="3:3" ht="15.75" customHeight="1">
      <c r="C367" s="16"/>
    </row>
    <row r="368" spans="3:3" ht="15.75" customHeight="1">
      <c r="C368" s="16"/>
    </row>
    <row r="369" spans="3:3" ht="15.75" customHeight="1">
      <c r="C369" s="16"/>
    </row>
    <row r="370" spans="3:3" ht="15.75" customHeight="1">
      <c r="C370" s="16"/>
    </row>
    <row r="371" spans="3:3" ht="15.75" customHeight="1">
      <c r="C371" s="16"/>
    </row>
    <row r="372" spans="3:3" ht="15.75" customHeight="1">
      <c r="C372" s="16"/>
    </row>
    <row r="373" spans="3:3" ht="15.75" customHeight="1">
      <c r="C373" s="16"/>
    </row>
    <row r="374" spans="3:3" ht="15.75" customHeight="1">
      <c r="C374" s="16"/>
    </row>
    <row r="375" spans="3:3" ht="15.75" customHeight="1">
      <c r="C375" s="16"/>
    </row>
    <row r="376" spans="3:3" ht="15.75" customHeight="1">
      <c r="C376" s="16"/>
    </row>
    <row r="377" spans="3:3" ht="15.75" customHeight="1">
      <c r="C377" s="16"/>
    </row>
    <row r="378" spans="3:3" ht="15.75" customHeight="1">
      <c r="C378" s="16"/>
    </row>
    <row r="379" spans="3:3" ht="15.75" customHeight="1">
      <c r="C379" s="16"/>
    </row>
    <row r="380" spans="3:3" ht="15.75" customHeight="1">
      <c r="C380" s="16"/>
    </row>
    <row r="381" spans="3:3" ht="15.75" customHeight="1">
      <c r="C381" s="16"/>
    </row>
    <row r="382" spans="3:3" ht="15.75" customHeight="1">
      <c r="C382" s="16"/>
    </row>
    <row r="383" spans="3:3" ht="15.75" customHeight="1">
      <c r="C383" s="16"/>
    </row>
    <row r="384" spans="3:3" ht="15.75" customHeight="1">
      <c r="C384" s="16"/>
    </row>
    <row r="385" spans="3:3" ht="15.75" customHeight="1">
      <c r="C385" s="16"/>
    </row>
    <row r="386" spans="3:3" ht="15.75" customHeight="1">
      <c r="C386" s="16"/>
    </row>
    <row r="387" spans="3:3" ht="15.75" customHeight="1">
      <c r="C387" s="16"/>
    </row>
    <row r="388" spans="3:3" ht="15.75" customHeight="1">
      <c r="C388" s="16"/>
    </row>
    <row r="389" spans="3:3" ht="15.75" customHeight="1">
      <c r="C389" s="16"/>
    </row>
    <row r="390" spans="3:3" ht="15.75" customHeight="1">
      <c r="C390" s="16"/>
    </row>
    <row r="391" spans="3:3" ht="15.75" customHeight="1">
      <c r="C391" s="16"/>
    </row>
    <row r="392" spans="3:3" ht="15.75" customHeight="1">
      <c r="C392" s="16"/>
    </row>
    <row r="393" spans="3:3" ht="15.75" customHeight="1">
      <c r="C393" s="16"/>
    </row>
    <row r="394" spans="3:3" ht="15.75" customHeight="1">
      <c r="C394" s="16"/>
    </row>
    <row r="395" spans="3:3" ht="15.75" customHeight="1">
      <c r="C395" s="16"/>
    </row>
    <row r="396" spans="3:3" ht="15.75" customHeight="1">
      <c r="C396" s="16"/>
    </row>
    <row r="397" spans="3:3" ht="15.75" customHeight="1">
      <c r="C397" s="16"/>
    </row>
    <row r="398" spans="3:3" ht="15.75" customHeight="1">
      <c r="C398" s="16"/>
    </row>
    <row r="399" spans="3:3" ht="15.75" customHeight="1">
      <c r="C399" s="16"/>
    </row>
    <row r="400" spans="3:3" ht="15.75" customHeight="1">
      <c r="C400" s="16"/>
    </row>
    <row r="401" spans="3:3" ht="15.75" customHeight="1">
      <c r="C401" s="16"/>
    </row>
    <row r="402" spans="3:3" ht="15.75" customHeight="1">
      <c r="C402" s="16"/>
    </row>
    <row r="403" spans="3:3" ht="15.75" customHeight="1">
      <c r="C403" s="16"/>
    </row>
    <row r="404" spans="3:3" ht="15.75" customHeight="1">
      <c r="C404" s="16"/>
    </row>
    <row r="405" spans="3:3" ht="15.75" customHeight="1">
      <c r="C405" s="16"/>
    </row>
    <row r="406" spans="3:3" ht="15.75" customHeight="1">
      <c r="C406" s="16"/>
    </row>
    <row r="407" spans="3:3" ht="15.75" customHeight="1">
      <c r="C407" s="16"/>
    </row>
    <row r="408" spans="3:3" ht="15.75" customHeight="1">
      <c r="C408" s="16"/>
    </row>
    <row r="409" spans="3:3" ht="15.75" customHeight="1">
      <c r="C409" s="16"/>
    </row>
    <row r="410" spans="3:3" ht="15.75" customHeight="1">
      <c r="C410" s="16"/>
    </row>
    <row r="411" spans="3:3" ht="15.75" customHeight="1">
      <c r="C411" s="16"/>
    </row>
    <row r="412" spans="3:3" ht="15.75" customHeight="1">
      <c r="C412" s="16"/>
    </row>
    <row r="413" spans="3:3" ht="15.75" customHeight="1">
      <c r="C413" s="16"/>
    </row>
    <row r="414" spans="3:3" ht="15.75" customHeight="1">
      <c r="C414" s="16"/>
    </row>
    <row r="415" spans="3:3" ht="15.75" customHeight="1">
      <c r="C415" s="16"/>
    </row>
    <row r="416" spans="3:3" ht="15.75" customHeight="1">
      <c r="C416" s="16"/>
    </row>
    <row r="417" spans="3:3" ht="15.75" customHeight="1">
      <c r="C417" s="16"/>
    </row>
    <row r="418" spans="3:3" ht="15.75" customHeight="1">
      <c r="C418" s="16"/>
    </row>
    <row r="419" spans="3:3" ht="15.75" customHeight="1">
      <c r="C419" s="16"/>
    </row>
    <row r="420" spans="3:3" ht="15.75" customHeight="1">
      <c r="C420" s="16"/>
    </row>
    <row r="421" spans="3:3" ht="15.75" customHeight="1">
      <c r="C421" s="16"/>
    </row>
    <row r="422" spans="3:3" ht="15.75" customHeight="1">
      <c r="C422" s="16"/>
    </row>
    <row r="423" spans="3:3" ht="15.75" customHeight="1">
      <c r="C423" s="16"/>
    </row>
    <row r="424" spans="3:3" ht="15.75" customHeight="1">
      <c r="C424" s="16"/>
    </row>
    <row r="425" spans="3:3" ht="15.75" customHeight="1">
      <c r="C425" s="16"/>
    </row>
    <row r="426" spans="3:3" ht="15.75" customHeight="1">
      <c r="C426" s="16"/>
    </row>
    <row r="427" spans="3:3" ht="15.75" customHeight="1">
      <c r="C427" s="16"/>
    </row>
    <row r="428" spans="3:3" ht="15.75" customHeight="1">
      <c r="C428" s="16"/>
    </row>
    <row r="429" spans="3:3" ht="15.75" customHeight="1">
      <c r="C429" s="16"/>
    </row>
    <row r="430" spans="3:3" ht="15.75" customHeight="1">
      <c r="C430" s="16"/>
    </row>
    <row r="431" spans="3:3" ht="15.75" customHeight="1">
      <c r="C431" s="16"/>
    </row>
    <row r="432" spans="3:3" ht="15.75" customHeight="1">
      <c r="C432" s="16"/>
    </row>
    <row r="433" spans="3:3" ht="15.75" customHeight="1">
      <c r="C433" s="16"/>
    </row>
    <row r="434" spans="3:3" ht="15.75" customHeight="1">
      <c r="C434" s="16"/>
    </row>
    <row r="435" spans="3:3" ht="15.75" customHeight="1">
      <c r="C435" s="16"/>
    </row>
    <row r="436" spans="3:3" ht="15.75" customHeight="1">
      <c r="C436" s="16"/>
    </row>
    <row r="437" spans="3:3" ht="15.75" customHeight="1">
      <c r="C437" s="16"/>
    </row>
    <row r="438" spans="3:3" ht="15.75" customHeight="1">
      <c r="C438" s="16"/>
    </row>
    <row r="439" spans="3:3" ht="15.75" customHeight="1">
      <c r="C439" s="16"/>
    </row>
    <row r="440" spans="3:3" ht="15.75" customHeight="1">
      <c r="C440" s="16"/>
    </row>
    <row r="441" spans="3:3" ht="15.75" customHeight="1">
      <c r="C441" s="16"/>
    </row>
    <row r="442" spans="3:3" ht="15.75" customHeight="1">
      <c r="C442" s="16"/>
    </row>
    <row r="443" spans="3:3" ht="15.75" customHeight="1">
      <c r="C443" s="16"/>
    </row>
    <row r="444" spans="3:3" ht="15.75" customHeight="1">
      <c r="C444" s="16"/>
    </row>
    <row r="445" spans="3:3" ht="15.75" customHeight="1">
      <c r="C445" s="16"/>
    </row>
    <row r="446" spans="3:3" ht="15.75" customHeight="1">
      <c r="C446" s="16"/>
    </row>
    <row r="447" spans="3:3" ht="15.75" customHeight="1">
      <c r="C447" s="16"/>
    </row>
    <row r="448" spans="3:3" ht="15.75" customHeight="1">
      <c r="C448" s="16"/>
    </row>
    <row r="449" spans="3:3" ht="15.75" customHeight="1">
      <c r="C449" s="16"/>
    </row>
    <row r="450" spans="3:3" ht="15.75" customHeight="1">
      <c r="C450" s="16"/>
    </row>
    <row r="451" spans="3:3" ht="15.75" customHeight="1">
      <c r="C451" s="16"/>
    </row>
    <row r="452" spans="3:3" ht="15.75" customHeight="1">
      <c r="C452" s="16"/>
    </row>
    <row r="453" spans="3:3" ht="15.75" customHeight="1">
      <c r="C453" s="16"/>
    </row>
    <row r="454" spans="3:3" ht="15.75" customHeight="1">
      <c r="C454" s="16"/>
    </row>
    <row r="455" spans="3:3" ht="15.75" customHeight="1">
      <c r="C455" s="16"/>
    </row>
    <row r="456" spans="3:3" ht="15.75" customHeight="1">
      <c r="C456" s="16"/>
    </row>
    <row r="457" spans="3:3" ht="15.75" customHeight="1">
      <c r="C457" s="16"/>
    </row>
    <row r="458" spans="3:3" ht="15.75" customHeight="1">
      <c r="C458" s="16"/>
    </row>
    <row r="459" spans="3:3" ht="15.75" customHeight="1">
      <c r="C459" s="16"/>
    </row>
    <row r="460" spans="3:3" ht="15.75" customHeight="1">
      <c r="C460" s="16"/>
    </row>
    <row r="461" spans="3:3" ht="15.75" customHeight="1">
      <c r="C461" s="16"/>
    </row>
    <row r="462" spans="3:3" ht="15.75" customHeight="1">
      <c r="C462" s="16"/>
    </row>
    <row r="463" spans="3:3" ht="15.75" customHeight="1">
      <c r="C463" s="16"/>
    </row>
    <row r="464" spans="3:3" ht="15.75" customHeight="1">
      <c r="C464" s="16"/>
    </row>
    <row r="465" spans="3:3" ht="15.75" customHeight="1">
      <c r="C465" s="16"/>
    </row>
    <row r="466" spans="3:3" ht="15.75" customHeight="1">
      <c r="C466" s="16"/>
    </row>
    <row r="467" spans="3:3" ht="15.75" customHeight="1">
      <c r="C467" s="16"/>
    </row>
    <row r="468" spans="3:3" ht="15.75" customHeight="1">
      <c r="C468" s="16"/>
    </row>
    <row r="469" spans="3:3" ht="15.75" customHeight="1">
      <c r="C469" s="16"/>
    </row>
    <row r="470" spans="3:3" ht="15.75" customHeight="1">
      <c r="C470" s="16"/>
    </row>
    <row r="471" spans="3:3" ht="15.75" customHeight="1">
      <c r="C471" s="16"/>
    </row>
    <row r="472" spans="3:3" ht="15.75" customHeight="1">
      <c r="C472" s="16"/>
    </row>
    <row r="473" spans="3:3" ht="15.75" customHeight="1">
      <c r="C473" s="16"/>
    </row>
    <row r="474" spans="3:3" ht="15.75" customHeight="1">
      <c r="C474" s="16"/>
    </row>
    <row r="475" spans="3:3" ht="15.75" customHeight="1">
      <c r="C475" s="16"/>
    </row>
    <row r="476" spans="3:3" ht="15.75" customHeight="1">
      <c r="C476" s="16"/>
    </row>
    <row r="477" spans="3:3" ht="15.75" customHeight="1">
      <c r="C477" s="16"/>
    </row>
    <row r="478" spans="3:3" ht="15.75" customHeight="1">
      <c r="C478" s="16"/>
    </row>
    <row r="479" spans="3:3" ht="15.75" customHeight="1">
      <c r="C479" s="16"/>
    </row>
    <row r="480" spans="3:3" ht="15.75" customHeight="1">
      <c r="C480" s="16"/>
    </row>
    <row r="481" spans="3:3" ht="15.75" customHeight="1">
      <c r="C481" s="16"/>
    </row>
    <row r="482" spans="3:3" ht="15.75" customHeight="1">
      <c r="C482" s="16"/>
    </row>
    <row r="483" spans="3:3" ht="15.75" customHeight="1">
      <c r="C483" s="16"/>
    </row>
    <row r="484" spans="3:3" ht="15.75" customHeight="1">
      <c r="C484" s="16"/>
    </row>
    <row r="485" spans="3:3" ht="15.75" customHeight="1">
      <c r="C485" s="16"/>
    </row>
    <row r="486" spans="3:3" ht="15.75" customHeight="1">
      <c r="C486" s="16"/>
    </row>
    <row r="487" spans="3:3" ht="15.75" customHeight="1">
      <c r="C487" s="16"/>
    </row>
    <row r="488" spans="3:3" ht="15.75" customHeight="1">
      <c r="C488" s="16"/>
    </row>
    <row r="489" spans="3:3" ht="15.75" customHeight="1">
      <c r="C489" s="16"/>
    </row>
    <row r="490" spans="3:3" ht="15.75" customHeight="1">
      <c r="C490" s="16"/>
    </row>
    <row r="491" spans="3:3" ht="15.75" customHeight="1">
      <c r="C491" s="16"/>
    </row>
    <row r="492" spans="3:3" ht="15.75" customHeight="1">
      <c r="C492" s="16"/>
    </row>
    <row r="493" spans="3:3" ht="15.75" customHeight="1">
      <c r="C493" s="16"/>
    </row>
    <row r="494" spans="3:3" ht="15.75" customHeight="1">
      <c r="C494" s="16"/>
    </row>
    <row r="495" spans="3:3" ht="15.75" customHeight="1">
      <c r="C495" s="16"/>
    </row>
    <row r="496" spans="3:3" ht="15.75" customHeight="1">
      <c r="C496" s="16"/>
    </row>
    <row r="497" spans="3:3" ht="15.75" customHeight="1">
      <c r="C497" s="16"/>
    </row>
    <row r="498" spans="3:3" ht="15.75" customHeight="1">
      <c r="C498" s="16"/>
    </row>
    <row r="499" spans="3:3" ht="15.75" customHeight="1">
      <c r="C499" s="16"/>
    </row>
    <row r="500" spans="3:3" ht="15.75" customHeight="1">
      <c r="C500" s="16"/>
    </row>
    <row r="501" spans="3:3" ht="15.75" customHeight="1">
      <c r="C501" s="16"/>
    </row>
    <row r="502" spans="3:3" ht="15.75" customHeight="1">
      <c r="C502" s="16"/>
    </row>
    <row r="503" spans="3:3" ht="15.75" customHeight="1">
      <c r="C503" s="16"/>
    </row>
    <row r="504" spans="3:3" ht="15.75" customHeight="1">
      <c r="C504" s="16"/>
    </row>
    <row r="505" spans="3:3" ht="15.75" customHeight="1">
      <c r="C505" s="16"/>
    </row>
    <row r="506" spans="3:3" ht="15.75" customHeight="1">
      <c r="C506" s="16"/>
    </row>
    <row r="507" spans="3:3" ht="15.75" customHeight="1">
      <c r="C507" s="16"/>
    </row>
    <row r="508" spans="3:3" ht="15.75" customHeight="1">
      <c r="C508" s="16"/>
    </row>
    <row r="509" spans="3:3" ht="15.75" customHeight="1">
      <c r="C509" s="16"/>
    </row>
    <row r="510" spans="3:3" ht="15.75" customHeight="1">
      <c r="C510" s="16"/>
    </row>
    <row r="511" spans="3:3" ht="15.75" customHeight="1">
      <c r="C511" s="16"/>
    </row>
    <row r="512" spans="3:3" ht="15.75" customHeight="1">
      <c r="C512" s="16"/>
    </row>
    <row r="513" spans="3:3" ht="15.75" customHeight="1">
      <c r="C513" s="16"/>
    </row>
    <row r="514" spans="3:3" ht="15.75" customHeight="1">
      <c r="C514" s="16"/>
    </row>
    <row r="515" spans="3:3" ht="15.75" customHeight="1">
      <c r="C515" s="16"/>
    </row>
    <row r="516" spans="3:3" ht="15.75" customHeight="1">
      <c r="C516" s="16"/>
    </row>
    <row r="517" spans="3:3" ht="15.75" customHeight="1">
      <c r="C517" s="16"/>
    </row>
    <row r="518" spans="3:3" ht="15.75" customHeight="1">
      <c r="C518" s="16"/>
    </row>
    <row r="519" spans="3:3" ht="15.75" customHeight="1">
      <c r="C519" s="16"/>
    </row>
    <row r="520" spans="3:3" ht="15.75" customHeight="1">
      <c r="C520" s="16"/>
    </row>
    <row r="521" spans="3:3" ht="15.75" customHeight="1">
      <c r="C521" s="16"/>
    </row>
    <row r="522" spans="3:3" ht="15.75" customHeight="1">
      <c r="C522" s="16"/>
    </row>
    <row r="523" spans="3:3" ht="15.75" customHeight="1">
      <c r="C523" s="16"/>
    </row>
    <row r="524" spans="3:3" ht="15.75" customHeight="1">
      <c r="C524" s="16"/>
    </row>
    <row r="525" spans="3:3" ht="15.75" customHeight="1">
      <c r="C525" s="16"/>
    </row>
    <row r="526" spans="3:3" ht="15.75" customHeight="1">
      <c r="C526" s="16"/>
    </row>
    <row r="527" spans="3:3" ht="15.75" customHeight="1">
      <c r="C527" s="16"/>
    </row>
    <row r="528" spans="3:3" ht="15.75" customHeight="1">
      <c r="C528" s="16"/>
    </row>
    <row r="529" spans="3:3" ht="15.75" customHeight="1">
      <c r="C529" s="16"/>
    </row>
    <row r="530" spans="3:3" ht="15.75" customHeight="1">
      <c r="C530" s="16"/>
    </row>
    <row r="531" spans="3:3" ht="15.75" customHeight="1">
      <c r="C531" s="16"/>
    </row>
    <row r="532" spans="3:3" ht="15.75" customHeight="1">
      <c r="C532" s="16"/>
    </row>
    <row r="533" spans="3:3" ht="15.75" customHeight="1">
      <c r="C533" s="16"/>
    </row>
    <row r="534" spans="3:3" ht="15.75" customHeight="1">
      <c r="C534" s="16"/>
    </row>
    <row r="535" spans="3:3" ht="15.75" customHeight="1">
      <c r="C535" s="16"/>
    </row>
    <row r="536" spans="3:3" ht="15.75" customHeight="1">
      <c r="C536" s="16"/>
    </row>
    <row r="537" spans="3:3" ht="15.75" customHeight="1">
      <c r="C537" s="16"/>
    </row>
    <row r="538" spans="3:3" ht="15.75" customHeight="1">
      <c r="C538" s="16"/>
    </row>
    <row r="539" spans="3:3" ht="15.75" customHeight="1">
      <c r="C539" s="16"/>
    </row>
    <row r="540" spans="3:3" ht="15.75" customHeight="1">
      <c r="C540" s="16"/>
    </row>
    <row r="541" spans="3:3" ht="15.75" customHeight="1">
      <c r="C541" s="16"/>
    </row>
    <row r="542" spans="3:3" ht="15.75" customHeight="1">
      <c r="C542" s="16"/>
    </row>
    <row r="543" spans="3:3" ht="15.75" customHeight="1">
      <c r="C543" s="16"/>
    </row>
    <row r="544" spans="3:3" ht="15.75" customHeight="1">
      <c r="C544" s="16"/>
    </row>
    <row r="545" spans="3:3" ht="15.75" customHeight="1">
      <c r="C545" s="16"/>
    </row>
    <row r="546" spans="3:3" ht="15.75" customHeight="1">
      <c r="C546" s="16"/>
    </row>
    <row r="547" spans="3:3" ht="15.75" customHeight="1">
      <c r="C547" s="16"/>
    </row>
    <row r="548" spans="3:3" ht="15.75" customHeight="1">
      <c r="C548" s="16"/>
    </row>
    <row r="549" spans="3:3" ht="15.75" customHeight="1">
      <c r="C549" s="16"/>
    </row>
    <row r="550" spans="3:3" ht="15.75" customHeight="1">
      <c r="C550" s="16"/>
    </row>
    <row r="551" spans="3:3" ht="15.75" customHeight="1">
      <c r="C551" s="16"/>
    </row>
    <row r="552" spans="3:3" ht="15.75" customHeight="1">
      <c r="C552" s="16"/>
    </row>
    <row r="553" spans="3:3" ht="15.75" customHeight="1">
      <c r="C553" s="16"/>
    </row>
    <row r="554" spans="3:3" ht="15.75" customHeight="1">
      <c r="C554" s="16"/>
    </row>
    <row r="555" spans="3:3" ht="15.75" customHeight="1">
      <c r="C555" s="16"/>
    </row>
    <row r="556" spans="3:3" ht="15.75" customHeight="1">
      <c r="C556" s="16"/>
    </row>
    <row r="557" spans="3:3" ht="15.75" customHeight="1">
      <c r="C557" s="16"/>
    </row>
    <row r="558" spans="3:3" ht="15.75" customHeight="1">
      <c r="C558" s="16"/>
    </row>
    <row r="559" spans="3:3" ht="15.75" customHeight="1">
      <c r="C559" s="16"/>
    </row>
    <row r="560" spans="3:3" ht="15.75" customHeight="1">
      <c r="C560" s="16"/>
    </row>
    <row r="561" spans="3:3" ht="15.75" customHeight="1">
      <c r="C561" s="16"/>
    </row>
    <row r="562" spans="3:3" ht="15.75" customHeight="1">
      <c r="C562" s="16"/>
    </row>
    <row r="563" spans="3:3" ht="15.75" customHeight="1">
      <c r="C563" s="16"/>
    </row>
    <row r="564" spans="3:3" ht="15.75" customHeight="1">
      <c r="C564" s="16"/>
    </row>
    <row r="565" spans="3:3" ht="15.75" customHeight="1">
      <c r="C565" s="16"/>
    </row>
    <row r="566" spans="3:3" ht="15.75" customHeight="1">
      <c r="C566" s="16"/>
    </row>
    <row r="567" spans="3:3" ht="15.75" customHeight="1">
      <c r="C567" s="16"/>
    </row>
    <row r="568" spans="3:3" ht="15.75" customHeight="1">
      <c r="C568" s="16"/>
    </row>
    <row r="569" spans="3:3" ht="15.75" customHeight="1">
      <c r="C569" s="16"/>
    </row>
    <row r="570" spans="3:3" ht="15.75" customHeight="1">
      <c r="C570" s="16"/>
    </row>
    <row r="571" spans="3:3" ht="15.75" customHeight="1">
      <c r="C571" s="16"/>
    </row>
    <row r="572" spans="3:3" ht="15.75" customHeight="1">
      <c r="C572" s="16"/>
    </row>
    <row r="573" spans="3:3" ht="15.75" customHeight="1">
      <c r="C573" s="16"/>
    </row>
    <row r="574" spans="3:3" ht="15.75" customHeight="1">
      <c r="C574" s="16"/>
    </row>
    <row r="575" spans="3:3" ht="15.75" customHeight="1">
      <c r="C575" s="16"/>
    </row>
    <row r="576" spans="3:3" ht="15.75" customHeight="1">
      <c r="C576" s="16"/>
    </row>
    <row r="577" spans="3:3" ht="15.75" customHeight="1">
      <c r="C577" s="16"/>
    </row>
    <row r="578" spans="3:3" ht="15.75" customHeight="1">
      <c r="C578" s="16"/>
    </row>
    <row r="579" spans="3:3" ht="15.75" customHeight="1">
      <c r="C579" s="16"/>
    </row>
    <row r="580" spans="3:3" ht="15.75" customHeight="1">
      <c r="C580" s="16"/>
    </row>
    <row r="581" spans="3:3" ht="15.75" customHeight="1">
      <c r="C581" s="16"/>
    </row>
    <row r="582" spans="3:3" ht="15.75" customHeight="1">
      <c r="C582" s="16"/>
    </row>
    <row r="583" spans="3:3" ht="15.75" customHeight="1">
      <c r="C583" s="16"/>
    </row>
    <row r="584" spans="3:3" ht="15.75" customHeight="1">
      <c r="C584" s="16"/>
    </row>
    <row r="585" spans="3:3" ht="15.75" customHeight="1">
      <c r="C585" s="16"/>
    </row>
    <row r="586" spans="3:3" ht="15.75" customHeight="1">
      <c r="C586" s="16"/>
    </row>
    <row r="587" spans="3:3" ht="15.75" customHeight="1">
      <c r="C587" s="16"/>
    </row>
    <row r="588" spans="3:3" ht="15.75" customHeight="1">
      <c r="C588" s="16"/>
    </row>
    <row r="589" spans="3:3" ht="15.75" customHeight="1">
      <c r="C589" s="16"/>
    </row>
    <row r="590" spans="3:3" ht="15.75" customHeight="1">
      <c r="C590" s="16"/>
    </row>
    <row r="591" spans="3:3" ht="15.75" customHeight="1">
      <c r="C591" s="16"/>
    </row>
    <row r="592" spans="3:3" ht="15.75" customHeight="1">
      <c r="C592" s="16"/>
    </row>
    <row r="593" spans="3:3" ht="15.75" customHeight="1">
      <c r="C593" s="16"/>
    </row>
    <row r="594" spans="3:3" ht="15.75" customHeight="1">
      <c r="C594" s="16"/>
    </row>
    <row r="595" spans="3:3" ht="15.75" customHeight="1">
      <c r="C595" s="16"/>
    </row>
    <row r="596" spans="3:3" ht="15.75" customHeight="1">
      <c r="C596" s="16"/>
    </row>
    <row r="597" spans="3:3" ht="15.75" customHeight="1">
      <c r="C597" s="16"/>
    </row>
    <row r="598" spans="3:3" ht="15.75" customHeight="1">
      <c r="C598" s="16"/>
    </row>
    <row r="599" spans="3:3" ht="15.75" customHeight="1">
      <c r="C599" s="16"/>
    </row>
    <row r="600" spans="3:3" ht="15.75" customHeight="1">
      <c r="C600" s="16"/>
    </row>
    <row r="601" spans="3:3" ht="15.75" customHeight="1">
      <c r="C601" s="16"/>
    </row>
    <row r="602" spans="3:3" ht="15.75" customHeight="1">
      <c r="C602" s="16"/>
    </row>
    <row r="603" spans="3:3" ht="15.75" customHeight="1">
      <c r="C603" s="16"/>
    </row>
    <row r="604" spans="3:3" ht="15.75" customHeight="1">
      <c r="C604" s="16"/>
    </row>
    <row r="605" spans="3:3" ht="15.75" customHeight="1">
      <c r="C605" s="16"/>
    </row>
    <row r="606" spans="3:3" ht="15.75" customHeight="1">
      <c r="C606" s="16"/>
    </row>
    <row r="607" spans="3:3" ht="15.75" customHeight="1">
      <c r="C607" s="16"/>
    </row>
    <row r="608" spans="3:3" ht="15.75" customHeight="1">
      <c r="C608" s="16"/>
    </row>
    <row r="609" spans="3:3" ht="15.75" customHeight="1">
      <c r="C609" s="16"/>
    </row>
    <row r="610" spans="3:3" ht="15.75" customHeight="1">
      <c r="C610" s="16"/>
    </row>
    <row r="611" spans="3:3" ht="15.75" customHeight="1">
      <c r="C611" s="16"/>
    </row>
    <row r="612" spans="3:3" ht="15.75" customHeight="1">
      <c r="C612" s="16"/>
    </row>
    <row r="613" spans="3:3" ht="15.75" customHeight="1">
      <c r="C613" s="16"/>
    </row>
    <row r="614" spans="3:3" ht="15.75" customHeight="1">
      <c r="C614" s="16"/>
    </row>
    <row r="615" spans="3:3" ht="15.75" customHeight="1">
      <c r="C615" s="16"/>
    </row>
    <row r="616" spans="3:3" ht="15.75" customHeight="1">
      <c r="C616" s="16"/>
    </row>
    <row r="617" spans="3:3" ht="15.75" customHeight="1">
      <c r="C617" s="16"/>
    </row>
    <row r="618" spans="3:3" ht="15.75" customHeight="1">
      <c r="C618" s="16"/>
    </row>
    <row r="619" spans="3:3" ht="15.75" customHeight="1">
      <c r="C619" s="16"/>
    </row>
    <row r="620" spans="3:3" ht="15.75" customHeight="1">
      <c r="C620" s="16"/>
    </row>
    <row r="621" spans="3:3" ht="15.75" customHeight="1">
      <c r="C621" s="16"/>
    </row>
    <row r="622" spans="3:3" ht="15.75" customHeight="1">
      <c r="C622" s="16"/>
    </row>
    <row r="623" spans="3:3" ht="15.75" customHeight="1">
      <c r="C623" s="16"/>
    </row>
    <row r="624" spans="3:3" ht="15.75" customHeight="1">
      <c r="C624" s="16"/>
    </row>
    <row r="625" spans="3:3" ht="15.75" customHeight="1">
      <c r="C625" s="16"/>
    </row>
    <row r="626" spans="3:3" ht="15.75" customHeight="1">
      <c r="C626" s="16"/>
    </row>
    <row r="627" spans="3:3" ht="15.75" customHeight="1">
      <c r="C627" s="16"/>
    </row>
    <row r="628" spans="3:3" ht="15.75" customHeight="1">
      <c r="C628" s="16"/>
    </row>
    <row r="629" spans="3:3" ht="15.75" customHeight="1">
      <c r="C629" s="16"/>
    </row>
    <row r="630" spans="3:3" ht="15.75" customHeight="1">
      <c r="C630" s="16"/>
    </row>
    <row r="631" spans="3:3" ht="15.75" customHeight="1">
      <c r="C631" s="16"/>
    </row>
    <row r="632" spans="3:3" ht="15.75" customHeight="1">
      <c r="C632" s="16"/>
    </row>
    <row r="633" spans="3:3" ht="15.75" customHeight="1">
      <c r="C633" s="16"/>
    </row>
    <row r="634" spans="3:3" ht="15.75" customHeight="1">
      <c r="C634" s="16"/>
    </row>
    <row r="635" spans="3:3" ht="15.75" customHeight="1">
      <c r="C635" s="16"/>
    </row>
    <row r="636" spans="3:3" ht="15.75" customHeight="1">
      <c r="C636" s="16"/>
    </row>
    <row r="637" spans="3:3" ht="15.75" customHeight="1">
      <c r="C637" s="16"/>
    </row>
    <row r="638" spans="3:3" ht="15.75" customHeight="1">
      <c r="C638" s="16"/>
    </row>
    <row r="639" spans="3:3" ht="15.75" customHeight="1">
      <c r="C639" s="16"/>
    </row>
    <row r="640" spans="3:3" ht="15.75" customHeight="1">
      <c r="C640" s="16"/>
    </row>
    <row r="641" spans="3:3" ht="15.75" customHeight="1">
      <c r="C641" s="16"/>
    </row>
    <row r="642" spans="3:3" ht="15.75" customHeight="1">
      <c r="C642" s="16"/>
    </row>
    <row r="643" spans="3:3" ht="15.75" customHeight="1">
      <c r="C643" s="16"/>
    </row>
    <row r="644" spans="3:3" ht="15.75" customHeight="1">
      <c r="C644" s="16"/>
    </row>
    <row r="645" spans="3:3" ht="15.75" customHeight="1">
      <c r="C645" s="16"/>
    </row>
    <row r="646" spans="3:3" ht="15.75" customHeight="1">
      <c r="C646" s="16"/>
    </row>
    <row r="647" spans="3:3" ht="15.75" customHeight="1">
      <c r="C647" s="16"/>
    </row>
    <row r="648" spans="3:3" ht="15.75" customHeight="1">
      <c r="C648" s="16"/>
    </row>
    <row r="649" spans="3:3" ht="15.75" customHeight="1">
      <c r="C649" s="16"/>
    </row>
    <row r="650" spans="3:3" ht="15.75" customHeight="1">
      <c r="C650" s="16"/>
    </row>
    <row r="651" spans="3:3" ht="15.75" customHeight="1">
      <c r="C651" s="16"/>
    </row>
    <row r="652" spans="3:3" ht="15.75" customHeight="1">
      <c r="C652" s="16"/>
    </row>
    <row r="653" spans="3:3" ht="15.75" customHeight="1">
      <c r="C653" s="16"/>
    </row>
    <row r="654" spans="3:3" ht="15.75" customHeight="1">
      <c r="C654" s="16"/>
    </row>
    <row r="655" spans="3:3" ht="15.75" customHeight="1">
      <c r="C655" s="16"/>
    </row>
    <row r="656" spans="3:3" ht="15.75" customHeight="1">
      <c r="C656" s="16"/>
    </row>
    <row r="657" spans="3:3" ht="15.75" customHeight="1">
      <c r="C657" s="16"/>
    </row>
    <row r="658" spans="3:3" ht="15.75" customHeight="1">
      <c r="C658" s="16"/>
    </row>
    <row r="659" spans="3:3" ht="15.75" customHeight="1">
      <c r="C659" s="16"/>
    </row>
    <row r="660" spans="3:3" ht="15.75" customHeight="1">
      <c r="C660" s="16"/>
    </row>
    <row r="661" spans="3:3" ht="15.75" customHeight="1">
      <c r="C661" s="16"/>
    </row>
    <row r="662" spans="3:3" ht="15.75" customHeight="1">
      <c r="C662" s="16"/>
    </row>
    <row r="663" spans="3:3" ht="15.75" customHeight="1">
      <c r="C663" s="16"/>
    </row>
    <row r="664" spans="3:3" ht="15.75" customHeight="1">
      <c r="C664" s="16"/>
    </row>
    <row r="665" spans="3:3" ht="15.75" customHeight="1">
      <c r="C665" s="16"/>
    </row>
    <row r="666" spans="3:3" ht="15.75" customHeight="1">
      <c r="C666" s="16"/>
    </row>
    <row r="667" spans="3:3" ht="15.75" customHeight="1">
      <c r="C667" s="16"/>
    </row>
    <row r="668" spans="3:3" ht="15.75" customHeight="1">
      <c r="C668" s="16"/>
    </row>
    <row r="669" spans="3:3" ht="15.75" customHeight="1">
      <c r="C669" s="16"/>
    </row>
    <row r="670" spans="3:3" ht="15.75" customHeight="1">
      <c r="C670" s="16"/>
    </row>
    <row r="671" spans="3:3" ht="15.75" customHeight="1">
      <c r="C671" s="16"/>
    </row>
    <row r="672" spans="3:3" ht="15.75" customHeight="1">
      <c r="C672" s="16"/>
    </row>
    <row r="673" spans="3:3" ht="15.75" customHeight="1">
      <c r="C673" s="16"/>
    </row>
    <row r="674" spans="3:3" ht="15.75" customHeight="1">
      <c r="C674" s="16"/>
    </row>
    <row r="675" spans="3:3" ht="15.75" customHeight="1">
      <c r="C675" s="16"/>
    </row>
    <row r="676" spans="3:3" ht="15.75" customHeight="1">
      <c r="C676" s="16"/>
    </row>
    <row r="677" spans="3:3" ht="15.75" customHeight="1">
      <c r="C677" s="16"/>
    </row>
    <row r="678" spans="3:3" ht="15.75" customHeight="1">
      <c r="C678" s="16"/>
    </row>
    <row r="679" spans="3:3" ht="15.75" customHeight="1">
      <c r="C679" s="16"/>
    </row>
    <row r="680" spans="3:3" ht="15.75" customHeight="1">
      <c r="C680" s="16"/>
    </row>
    <row r="681" spans="3:3" ht="15.75" customHeight="1">
      <c r="C681" s="16"/>
    </row>
    <row r="682" spans="3:3" ht="15.75" customHeight="1">
      <c r="C682" s="16"/>
    </row>
    <row r="683" spans="3:3" ht="15.75" customHeight="1">
      <c r="C683" s="16"/>
    </row>
    <row r="684" spans="3:3" ht="15.75" customHeight="1">
      <c r="C684" s="16"/>
    </row>
    <row r="685" spans="3:3" ht="15.75" customHeight="1">
      <c r="C685" s="16"/>
    </row>
    <row r="686" spans="3:3" ht="15.75" customHeight="1">
      <c r="C686" s="16"/>
    </row>
    <row r="687" spans="3:3" ht="15.75" customHeight="1">
      <c r="C687" s="16"/>
    </row>
    <row r="688" spans="3:3" ht="15.75" customHeight="1">
      <c r="C688" s="16"/>
    </row>
    <row r="689" spans="3:3" ht="15.75" customHeight="1">
      <c r="C689" s="16"/>
    </row>
    <row r="690" spans="3:3" ht="15.75" customHeight="1">
      <c r="C690" s="16"/>
    </row>
    <row r="691" spans="3:3" ht="15.75" customHeight="1">
      <c r="C691" s="16"/>
    </row>
    <row r="692" spans="3:3" ht="15.75" customHeight="1">
      <c r="C692" s="16"/>
    </row>
    <row r="693" spans="3:3" ht="15.75" customHeight="1">
      <c r="C693" s="16"/>
    </row>
    <row r="694" spans="3:3" ht="15.75" customHeight="1">
      <c r="C694" s="16"/>
    </row>
    <row r="695" spans="3:3" ht="15.75" customHeight="1">
      <c r="C695" s="16"/>
    </row>
    <row r="696" spans="3:3" ht="15.75" customHeight="1">
      <c r="C696" s="16"/>
    </row>
    <row r="697" spans="3:3" ht="15.75" customHeight="1">
      <c r="C697" s="16"/>
    </row>
    <row r="698" spans="3:3" ht="15.75" customHeight="1">
      <c r="C698" s="16"/>
    </row>
    <row r="699" spans="3:3" ht="15.75" customHeight="1">
      <c r="C699" s="16"/>
    </row>
    <row r="700" spans="3:3" ht="15.75" customHeight="1">
      <c r="C700" s="16"/>
    </row>
    <row r="701" spans="3:3" ht="15.75" customHeight="1">
      <c r="C701" s="16"/>
    </row>
    <row r="702" spans="3:3" ht="15.75" customHeight="1">
      <c r="C702" s="16"/>
    </row>
    <row r="703" spans="3:3" ht="15.75" customHeight="1">
      <c r="C703" s="16"/>
    </row>
    <row r="704" spans="3:3" ht="15.75" customHeight="1">
      <c r="C704" s="16"/>
    </row>
    <row r="705" spans="3:3" ht="15.75" customHeight="1">
      <c r="C705" s="16"/>
    </row>
    <row r="706" spans="3:3" ht="15.75" customHeight="1">
      <c r="C706" s="16"/>
    </row>
    <row r="707" spans="3:3" ht="15.75" customHeight="1">
      <c r="C707" s="16"/>
    </row>
    <row r="708" spans="3:3" ht="15.75" customHeight="1">
      <c r="C708" s="16"/>
    </row>
    <row r="709" spans="3:3" ht="15.75" customHeight="1">
      <c r="C709" s="16"/>
    </row>
    <row r="710" spans="3:3" ht="15.75" customHeight="1">
      <c r="C710" s="16"/>
    </row>
    <row r="711" spans="3:3" ht="15.75" customHeight="1">
      <c r="C711" s="16"/>
    </row>
    <row r="712" spans="3:3" ht="15.75" customHeight="1">
      <c r="C712" s="16"/>
    </row>
    <row r="713" spans="3:3" ht="15.75" customHeight="1">
      <c r="C713" s="16"/>
    </row>
    <row r="714" spans="3:3" ht="15.75" customHeight="1">
      <c r="C714" s="16"/>
    </row>
    <row r="715" spans="3:3" ht="15.75" customHeight="1">
      <c r="C715" s="16"/>
    </row>
    <row r="716" spans="3:3" ht="15.75" customHeight="1">
      <c r="C716" s="16"/>
    </row>
    <row r="717" spans="3:3" ht="15.75" customHeight="1">
      <c r="C717" s="16"/>
    </row>
    <row r="718" spans="3:3" ht="15.75" customHeight="1">
      <c r="C718" s="16"/>
    </row>
    <row r="719" spans="3:3" ht="15.75" customHeight="1">
      <c r="C719" s="16"/>
    </row>
    <row r="720" spans="3:3" ht="15.75" customHeight="1">
      <c r="C720" s="16"/>
    </row>
    <row r="721" spans="3:3" ht="15.75" customHeight="1">
      <c r="C721" s="16"/>
    </row>
    <row r="722" spans="3:3" ht="15.75" customHeight="1">
      <c r="C722" s="16"/>
    </row>
    <row r="723" spans="3:3" ht="15.75" customHeight="1">
      <c r="C723" s="16"/>
    </row>
    <row r="724" spans="3:3" ht="15.75" customHeight="1">
      <c r="C724" s="16"/>
    </row>
    <row r="725" spans="3:3" ht="15.75" customHeight="1">
      <c r="C725" s="16"/>
    </row>
    <row r="726" spans="3:3" ht="15.75" customHeight="1">
      <c r="C726" s="16"/>
    </row>
    <row r="727" spans="3:3" ht="15.75" customHeight="1">
      <c r="C727" s="16"/>
    </row>
    <row r="728" spans="3:3" ht="15.75" customHeight="1">
      <c r="C728" s="16"/>
    </row>
    <row r="729" spans="3:3" ht="15.75" customHeight="1">
      <c r="C729" s="16"/>
    </row>
    <row r="730" spans="3:3" ht="15.75" customHeight="1">
      <c r="C730" s="16"/>
    </row>
    <row r="731" spans="3:3" ht="15.75" customHeight="1">
      <c r="C731" s="16"/>
    </row>
    <row r="732" spans="3:3" ht="15.75" customHeight="1">
      <c r="C732" s="16"/>
    </row>
    <row r="733" spans="3:3" ht="15.75" customHeight="1">
      <c r="C733" s="16"/>
    </row>
    <row r="734" spans="3:3" ht="15.75" customHeight="1">
      <c r="C734" s="16"/>
    </row>
    <row r="735" spans="3:3" ht="15.75" customHeight="1">
      <c r="C735" s="16"/>
    </row>
    <row r="736" spans="3:3" ht="15.75" customHeight="1">
      <c r="C736" s="16"/>
    </row>
    <row r="737" spans="3:3" ht="15.75" customHeight="1">
      <c r="C737" s="16"/>
    </row>
    <row r="738" spans="3:3" ht="15.75" customHeight="1">
      <c r="C738" s="16"/>
    </row>
    <row r="739" spans="3:3" ht="15.75" customHeight="1">
      <c r="C739" s="16"/>
    </row>
    <row r="740" spans="3:3" ht="15.75" customHeight="1">
      <c r="C740" s="16"/>
    </row>
    <row r="741" spans="3:3" ht="15.75" customHeight="1">
      <c r="C741" s="16"/>
    </row>
    <row r="742" spans="3:3" ht="15.75" customHeight="1">
      <c r="C742" s="16"/>
    </row>
    <row r="743" spans="3:3" ht="15.75" customHeight="1">
      <c r="C743" s="16"/>
    </row>
    <row r="744" spans="3:3" ht="15.75" customHeight="1">
      <c r="C744" s="16"/>
    </row>
    <row r="745" spans="3:3" ht="15.75" customHeight="1">
      <c r="C745" s="16"/>
    </row>
    <row r="746" spans="3:3" ht="15.75" customHeight="1">
      <c r="C746" s="16"/>
    </row>
    <row r="747" spans="3:3" ht="15.75" customHeight="1">
      <c r="C747" s="16"/>
    </row>
    <row r="748" spans="3:3" ht="15.75" customHeight="1">
      <c r="C748" s="16"/>
    </row>
    <row r="749" spans="3:3" ht="15.75" customHeight="1">
      <c r="C749" s="16"/>
    </row>
    <row r="750" spans="3:3" ht="15.75" customHeight="1">
      <c r="C750" s="16"/>
    </row>
    <row r="751" spans="3:3" ht="15.75" customHeight="1">
      <c r="C751" s="16"/>
    </row>
    <row r="752" spans="3:3" ht="15.75" customHeight="1">
      <c r="C752" s="16"/>
    </row>
    <row r="753" spans="3:3" ht="15.75" customHeight="1">
      <c r="C753" s="16"/>
    </row>
    <row r="754" spans="3:3" ht="15.75" customHeight="1">
      <c r="C754" s="16"/>
    </row>
    <row r="755" spans="3:3" ht="15.75" customHeight="1">
      <c r="C755" s="16"/>
    </row>
    <row r="756" spans="3:3" ht="15.75" customHeight="1">
      <c r="C756" s="16"/>
    </row>
    <row r="757" spans="3:3" ht="15.75" customHeight="1">
      <c r="C757" s="16"/>
    </row>
    <row r="758" spans="3:3" ht="15.75" customHeight="1">
      <c r="C758" s="16"/>
    </row>
    <row r="759" spans="3:3" ht="15.75" customHeight="1">
      <c r="C759" s="16"/>
    </row>
    <row r="760" spans="3:3" ht="15.75" customHeight="1">
      <c r="C760" s="16"/>
    </row>
    <row r="761" spans="3:3" ht="15.75" customHeight="1">
      <c r="C761" s="16"/>
    </row>
    <row r="762" spans="3:3" ht="15.75" customHeight="1">
      <c r="C762" s="16"/>
    </row>
    <row r="763" spans="3:3" ht="15.75" customHeight="1">
      <c r="C763" s="16"/>
    </row>
    <row r="764" spans="3:3" ht="15.75" customHeight="1">
      <c r="C764" s="16"/>
    </row>
    <row r="765" spans="3:3" ht="15.75" customHeight="1">
      <c r="C765" s="16"/>
    </row>
    <row r="766" spans="3:3" ht="15.75" customHeight="1">
      <c r="C766" s="16"/>
    </row>
    <row r="767" spans="3:3" ht="15.75" customHeight="1">
      <c r="C767" s="16"/>
    </row>
    <row r="768" spans="3:3" ht="15.75" customHeight="1">
      <c r="C768" s="16"/>
    </row>
    <row r="769" spans="3:3" ht="15.75" customHeight="1">
      <c r="C769" s="16"/>
    </row>
    <row r="770" spans="3:3" ht="15.75" customHeight="1">
      <c r="C770" s="16"/>
    </row>
    <row r="771" spans="3:3" ht="15.75" customHeight="1">
      <c r="C771" s="16"/>
    </row>
    <row r="772" spans="3:3" ht="15.75" customHeight="1">
      <c r="C772" s="16"/>
    </row>
    <row r="773" spans="3:3" ht="15.75" customHeight="1">
      <c r="C773" s="16"/>
    </row>
    <row r="774" spans="3:3" ht="15.75" customHeight="1">
      <c r="C774" s="16"/>
    </row>
    <row r="775" spans="3:3" ht="15.75" customHeight="1">
      <c r="C775" s="16"/>
    </row>
    <row r="776" spans="3:3" ht="15.75" customHeight="1">
      <c r="C776" s="16"/>
    </row>
    <row r="777" spans="3:3" ht="15.75" customHeight="1">
      <c r="C777" s="16"/>
    </row>
    <row r="778" spans="3:3" ht="15.75" customHeight="1">
      <c r="C778" s="16"/>
    </row>
    <row r="779" spans="3:3" ht="15.75" customHeight="1">
      <c r="C779" s="16"/>
    </row>
    <row r="780" spans="3:3" ht="15.75" customHeight="1">
      <c r="C780" s="16"/>
    </row>
    <row r="781" spans="3:3" ht="15.75" customHeight="1">
      <c r="C781" s="16"/>
    </row>
    <row r="782" spans="3:3" ht="15.75" customHeight="1">
      <c r="C782" s="16"/>
    </row>
    <row r="783" spans="3:3" ht="15.75" customHeight="1">
      <c r="C783" s="16"/>
    </row>
    <row r="784" spans="3:3" ht="15.75" customHeight="1">
      <c r="C784" s="16"/>
    </row>
    <row r="785" spans="3:3" ht="15.75" customHeight="1">
      <c r="C785" s="16"/>
    </row>
    <row r="786" spans="3:3" ht="15.75" customHeight="1">
      <c r="C786" s="16"/>
    </row>
    <row r="787" spans="3:3" ht="15.75" customHeight="1">
      <c r="C787" s="16"/>
    </row>
    <row r="788" spans="3:3" ht="15.75" customHeight="1">
      <c r="C788" s="16"/>
    </row>
    <row r="789" spans="3:3" ht="15.75" customHeight="1">
      <c r="C789" s="16"/>
    </row>
    <row r="790" spans="3:3" ht="15.75" customHeight="1">
      <c r="C790" s="16"/>
    </row>
    <row r="791" spans="3:3" ht="15.75" customHeight="1">
      <c r="C791" s="16"/>
    </row>
    <row r="792" spans="3:3" ht="15.75" customHeight="1">
      <c r="C792" s="16"/>
    </row>
    <row r="793" spans="3:3" ht="15.75" customHeight="1">
      <c r="C793" s="16"/>
    </row>
    <row r="794" spans="3:3" ht="15.75" customHeight="1">
      <c r="C794" s="16"/>
    </row>
    <row r="795" spans="3:3" ht="15.75" customHeight="1">
      <c r="C795" s="16"/>
    </row>
    <row r="796" spans="3:3" ht="15.75" customHeight="1">
      <c r="C796" s="16"/>
    </row>
    <row r="797" spans="3:3" ht="15.75" customHeight="1">
      <c r="C797" s="16"/>
    </row>
    <row r="798" spans="3:3" ht="15.75" customHeight="1">
      <c r="C798" s="16"/>
    </row>
    <row r="799" spans="3:3" ht="15.75" customHeight="1">
      <c r="C799" s="16"/>
    </row>
    <row r="800" spans="3:3" ht="15.75" customHeight="1">
      <c r="C800" s="16"/>
    </row>
    <row r="801" spans="3:3" ht="15.75" customHeight="1">
      <c r="C801" s="16"/>
    </row>
    <row r="802" spans="3:3" ht="15.75" customHeight="1">
      <c r="C802" s="16"/>
    </row>
    <row r="803" spans="3:3" ht="15.75" customHeight="1">
      <c r="C803" s="16"/>
    </row>
    <row r="804" spans="3:3" ht="15.75" customHeight="1">
      <c r="C804" s="16"/>
    </row>
    <row r="805" spans="3:3" ht="15.75" customHeight="1">
      <c r="C805" s="16"/>
    </row>
    <row r="806" spans="3:3" ht="15.75" customHeight="1">
      <c r="C806" s="16"/>
    </row>
    <row r="807" spans="3:3" ht="15.75" customHeight="1">
      <c r="C807" s="16"/>
    </row>
    <row r="808" spans="3:3" ht="15.75" customHeight="1">
      <c r="C808" s="16"/>
    </row>
    <row r="809" spans="3:3" ht="15.75" customHeight="1">
      <c r="C809" s="16"/>
    </row>
    <row r="810" spans="3:3" ht="15.75" customHeight="1">
      <c r="C810" s="16"/>
    </row>
    <row r="811" spans="3:3" ht="15.75" customHeight="1">
      <c r="C811" s="16"/>
    </row>
    <row r="812" spans="3:3" ht="15.75" customHeight="1">
      <c r="C812" s="16"/>
    </row>
    <row r="813" spans="3:3" ht="15.75" customHeight="1">
      <c r="C813" s="16"/>
    </row>
    <row r="814" spans="3:3" ht="15.75" customHeight="1">
      <c r="C814" s="16"/>
    </row>
    <row r="815" spans="3:3" ht="15.75" customHeight="1">
      <c r="C815" s="16"/>
    </row>
    <row r="816" spans="3:3" ht="15.75" customHeight="1">
      <c r="C816" s="16"/>
    </row>
    <row r="817" spans="3:3" ht="15.75" customHeight="1">
      <c r="C817" s="16"/>
    </row>
    <row r="818" spans="3:3" ht="15.75" customHeight="1">
      <c r="C818" s="16"/>
    </row>
    <row r="819" spans="3:3" ht="15.75" customHeight="1">
      <c r="C819" s="16"/>
    </row>
    <row r="820" spans="3:3" ht="15.75" customHeight="1">
      <c r="C820" s="16"/>
    </row>
    <row r="821" spans="3:3" ht="15.75" customHeight="1">
      <c r="C821" s="16"/>
    </row>
    <row r="822" spans="3:3" ht="15.75" customHeight="1">
      <c r="C822" s="16"/>
    </row>
    <row r="823" spans="3:3" ht="15.75" customHeight="1">
      <c r="C823" s="16"/>
    </row>
    <row r="824" spans="3:3" ht="15.75" customHeight="1">
      <c r="C824" s="16"/>
    </row>
    <row r="825" spans="3:3" ht="15.75" customHeight="1">
      <c r="C825" s="16"/>
    </row>
    <row r="826" spans="3:3" ht="15.75" customHeight="1">
      <c r="C826" s="16"/>
    </row>
    <row r="827" spans="3:3" ht="15.75" customHeight="1">
      <c r="C827" s="16"/>
    </row>
    <row r="828" spans="3:3" ht="15.75" customHeight="1">
      <c r="C828" s="16"/>
    </row>
    <row r="829" spans="3:3" ht="15.75" customHeight="1">
      <c r="C829" s="16"/>
    </row>
    <row r="830" spans="3:3" ht="15.75" customHeight="1">
      <c r="C830" s="16"/>
    </row>
    <row r="831" spans="3:3" ht="15.75" customHeight="1">
      <c r="C831" s="16"/>
    </row>
    <row r="832" spans="3:3" ht="15.75" customHeight="1">
      <c r="C832" s="16"/>
    </row>
    <row r="833" spans="3:3" ht="15.75" customHeight="1">
      <c r="C833" s="16"/>
    </row>
    <row r="834" spans="3:3" ht="15.75" customHeight="1">
      <c r="C834" s="16"/>
    </row>
    <row r="835" spans="3:3" ht="15.75" customHeight="1">
      <c r="C835" s="16"/>
    </row>
    <row r="836" spans="3:3" ht="15.75" customHeight="1">
      <c r="C836" s="16"/>
    </row>
    <row r="837" spans="3:3" ht="15.75" customHeight="1">
      <c r="C837" s="16"/>
    </row>
    <row r="838" spans="3:3" ht="15.75" customHeight="1">
      <c r="C838" s="16"/>
    </row>
    <row r="839" spans="3:3" ht="15.75" customHeight="1">
      <c r="C839" s="16"/>
    </row>
    <row r="840" spans="3:3" ht="15.75" customHeight="1">
      <c r="C840" s="16"/>
    </row>
    <row r="841" spans="3:3" ht="15.75" customHeight="1">
      <c r="C841" s="16"/>
    </row>
    <row r="842" spans="3:3" ht="15.75" customHeight="1">
      <c r="C842" s="16"/>
    </row>
    <row r="843" spans="3:3" ht="15.75" customHeight="1">
      <c r="C843" s="16"/>
    </row>
    <row r="844" spans="3:3" ht="15.75" customHeight="1">
      <c r="C844" s="16"/>
    </row>
    <row r="845" spans="3:3" ht="15.75" customHeight="1">
      <c r="C845" s="16"/>
    </row>
    <row r="846" spans="3:3" ht="15.75" customHeight="1">
      <c r="C846" s="16"/>
    </row>
    <row r="847" spans="3:3" ht="15.75" customHeight="1">
      <c r="C847" s="16"/>
    </row>
    <row r="848" spans="3:3" ht="15.75" customHeight="1">
      <c r="C848" s="16"/>
    </row>
    <row r="849" spans="3:3" ht="15.75" customHeight="1">
      <c r="C849" s="16"/>
    </row>
    <row r="850" spans="3:3" ht="15.75" customHeight="1">
      <c r="C850" s="16"/>
    </row>
    <row r="851" spans="3:3" ht="15.75" customHeight="1">
      <c r="C851" s="16"/>
    </row>
    <row r="852" spans="3:3" ht="15.75" customHeight="1">
      <c r="C852" s="16"/>
    </row>
    <row r="853" spans="3:3" ht="15.75" customHeight="1">
      <c r="C853" s="16"/>
    </row>
    <row r="854" spans="3:3" ht="15.75" customHeight="1">
      <c r="C854" s="16"/>
    </row>
    <row r="855" spans="3:3" ht="15.75" customHeight="1">
      <c r="C855" s="16"/>
    </row>
    <row r="856" spans="3:3" ht="15.75" customHeight="1">
      <c r="C856" s="16"/>
    </row>
    <row r="857" spans="3:3" ht="15.75" customHeight="1">
      <c r="C857" s="16"/>
    </row>
    <row r="858" spans="3:3" ht="15.75" customHeight="1">
      <c r="C858" s="16"/>
    </row>
    <row r="859" spans="3:3" ht="15.75" customHeight="1">
      <c r="C859" s="16"/>
    </row>
    <row r="860" spans="3:3" ht="15.75" customHeight="1">
      <c r="C860" s="16"/>
    </row>
    <row r="861" spans="3:3" ht="15.75" customHeight="1">
      <c r="C861" s="16"/>
    </row>
    <row r="862" spans="3:3" ht="15.75" customHeight="1">
      <c r="C862" s="16"/>
    </row>
    <row r="863" spans="3:3" ht="15.75" customHeight="1">
      <c r="C863" s="16"/>
    </row>
    <row r="864" spans="3:3" ht="15.75" customHeight="1">
      <c r="C864" s="16"/>
    </row>
    <row r="865" spans="3:3" ht="15.75" customHeight="1">
      <c r="C865" s="16"/>
    </row>
    <row r="866" spans="3:3" ht="15.75" customHeight="1">
      <c r="C866" s="16"/>
    </row>
    <row r="867" spans="3:3" ht="15.75" customHeight="1">
      <c r="C867" s="16"/>
    </row>
    <row r="868" spans="3:3" ht="15.75" customHeight="1">
      <c r="C868" s="16"/>
    </row>
    <row r="869" spans="3:3" ht="15.75" customHeight="1">
      <c r="C869" s="16"/>
    </row>
    <row r="870" spans="3:3" ht="15.75" customHeight="1">
      <c r="C870" s="16"/>
    </row>
    <row r="871" spans="3:3" ht="15.75" customHeight="1">
      <c r="C871" s="16"/>
    </row>
    <row r="872" spans="3:3" ht="15.75" customHeight="1">
      <c r="C872" s="16"/>
    </row>
    <row r="873" spans="3:3" ht="15.75" customHeight="1">
      <c r="C873" s="16"/>
    </row>
    <row r="874" spans="3:3" ht="15.75" customHeight="1">
      <c r="C874" s="16"/>
    </row>
    <row r="875" spans="3:3" ht="15.75" customHeight="1">
      <c r="C875" s="16"/>
    </row>
    <row r="876" spans="3:3" ht="15.75" customHeight="1">
      <c r="C876" s="16"/>
    </row>
    <row r="877" spans="3:3" ht="15.75" customHeight="1">
      <c r="C877" s="16"/>
    </row>
    <row r="878" spans="3:3" ht="15.75" customHeight="1">
      <c r="C878" s="16"/>
    </row>
    <row r="879" spans="3:3" ht="15.75" customHeight="1">
      <c r="C879" s="16"/>
    </row>
    <row r="880" spans="3:3" ht="15.75" customHeight="1">
      <c r="C880" s="16"/>
    </row>
    <row r="881" spans="3:3" ht="15.75" customHeight="1">
      <c r="C881" s="16"/>
    </row>
    <row r="882" spans="3:3" ht="15.75" customHeight="1">
      <c r="C882" s="16"/>
    </row>
    <row r="883" spans="3:3" ht="15.75" customHeight="1">
      <c r="C883" s="16"/>
    </row>
    <row r="884" spans="3:3" ht="15.75" customHeight="1">
      <c r="C884" s="16"/>
    </row>
    <row r="885" spans="3:3" ht="15.75" customHeight="1">
      <c r="C885" s="16"/>
    </row>
    <row r="886" spans="3:3" ht="15.75" customHeight="1">
      <c r="C886" s="16"/>
    </row>
    <row r="887" spans="3:3" ht="15.75" customHeight="1">
      <c r="C887" s="16"/>
    </row>
    <row r="888" spans="3:3" ht="15.75" customHeight="1">
      <c r="C888" s="16"/>
    </row>
    <row r="889" spans="3:3" ht="15.75" customHeight="1">
      <c r="C889" s="16"/>
    </row>
    <row r="890" spans="3:3" ht="15.75" customHeight="1">
      <c r="C890" s="16"/>
    </row>
    <row r="891" spans="3:3" ht="15.75" customHeight="1">
      <c r="C891" s="16"/>
    </row>
    <row r="892" spans="3:3" ht="15.75" customHeight="1">
      <c r="C892" s="16"/>
    </row>
    <row r="893" spans="3:3" ht="15.75" customHeight="1">
      <c r="C893" s="16"/>
    </row>
    <row r="894" spans="3:3" ht="15.75" customHeight="1">
      <c r="C894" s="16"/>
    </row>
    <row r="895" spans="3:3" ht="15.75" customHeight="1">
      <c r="C895" s="16"/>
    </row>
    <row r="896" spans="3:3" ht="15.75" customHeight="1">
      <c r="C896" s="16"/>
    </row>
    <row r="897" spans="3:3" ht="15.75" customHeight="1">
      <c r="C897" s="16"/>
    </row>
    <row r="898" spans="3:3" ht="15.75" customHeight="1">
      <c r="C898" s="16"/>
    </row>
    <row r="899" spans="3:3" ht="15.75" customHeight="1">
      <c r="C899" s="16"/>
    </row>
    <row r="900" spans="3:3" ht="15.75" customHeight="1">
      <c r="C900" s="16"/>
    </row>
    <row r="901" spans="3:3" ht="15.75" customHeight="1">
      <c r="C901" s="16"/>
    </row>
    <row r="902" spans="3:3" ht="15.75" customHeight="1">
      <c r="C902" s="16"/>
    </row>
    <row r="903" spans="3:3" ht="15.75" customHeight="1">
      <c r="C903" s="16"/>
    </row>
    <row r="904" spans="3:3" ht="15.75" customHeight="1">
      <c r="C904" s="16"/>
    </row>
    <row r="905" spans="3:3" ht="15.75" customHeight="1">
      <c r="C905" s="16"/>
    </row>
    <row r="906" spans="3:3" ht="15.75" customHeight="1">
      <c r="C906" s="16"/>
    </row>
    <row r="907" spans="3:3" ht="15.75" customHeight="1">
      <c r="C907" s="16"/>
    </row>
    <row r="908" spans="3:3" ht="15.75" customHeight="1">
      <c r="C908" s="16"/>
    </row>
    <row r="909" spans="3:3" ht="15.75" customHeight="1">
      <c r="C909" s="16"/>
    </row>
    <row r="910" spans="3:3" ht="15.75" customHeight="1">
      <c r="C910" s="16"/>
    </row>
    <row r="911" spans="3:3" ht="15.75" customHeight="1">
      <c r="C911" s="16"/>
    </row>
    <row r="912" spans="3:3" ht="15.75" customHeight="1">
      <c r="C912" s="16"/>
    </row>
    <row r="913" spans="3:3" ht="15.75" customHeight="1">
      <c r="C913" s="16"/>
    </row>
    <row r="914" spans="3:3" ht="15.75" customHeight="1">
      <c r="C914" s="16"/>
    </row>
    <row r="915" spans="3:3" ht="15.75" customHeight="1">
      <c r="C915" s="16"/>
    </row>
    <row r="916" spans="3:3" ht="15.75" customHeight="1">
      <c r="C916" s="16"/>
    </row>
    <row r="917" spans="3:3" ht="15.75" customHeight="1">
      <c r="C917" s="16"/>
    </row>
    <row r="918" spans="3:3" ht="15.75" customHeight="1">
      <c r="C918" s="16"/>
    </row>
    <row r="919" spans="3:3" ht="15.75" customHeight="1">
      <c r="C919" s="16"/>
    </row>
    <row r="920" spans="3:3" ht="15.75" customHeight="1">
      <c r="C920" s="16"/>
    </row>
    <row r="921" spans="3:3" ht="15.75" customHeight="1">
      <c r="C921" s="16"/>
    </row>
    <row r="922" spans="3:3" ht="15.75" customHeight="1">
      <c r="C922" s="16"/>
    </row>
    <row r="923" spans="3:3" ht="15.75" customHeight="1">
      <c r="C923" s="16"/>
    </row>
    <row r="924" spans="3:3" ht="15.75" customHeight="1">
      <c r="C924" s="16"/>
    </row>
    <row r="925" spans="3:3" ht="15.75" customHeight="1">
      <c r="C925" s="16"/>
    </row>
    <row r="926" spans="3:3" ht="15.75" customHeight="1">
      <c r="C926" s="16"/>
    </row>
    <row r="927" spans="3:3" ht="15.75" customHeight="1">
      <c r="C927" s="16"/>
    </row>
    <row r="928" spans="3:3" ht="15.75" customHeight="1">
      <c r="C928" s="16"/>
    </row>
    <row r="929" spans="3:3" ht="15.75" customHeight="1">
      <c r="C929" s="16"/>
    </row>
    <row r="930" spans="3:3" ht="15.75" customHeight="1">
      <c r="C930" s="16"/>
    </row>
    <row r="931" spans="3:3" ht="15.75" customHeight="1">
      <c r="C931" s="16"/>
    </row>
    <row r="932" spans="3:3" ht="15.75" customHeight="1">
      <c r="C932" s="16"/>
    </row>
    <row r="933" spans="3:3" ht="15.75" customHeight="1">
      <c r="C933" s="16"/>
    </row>
    <row r="934" spans="3:3" ht="15.75" customHeight="1">
      <c r="C934" s="16"/>
    </row>
    <row r="935" spans="3:3" ht="15.75" customHeight="1">
      <c r="C935" s="16"/>
    </row>
    <row r="936" spans="3:3" ht="15.75" customHeight="1">
      <c r="C936" s="16"/>
    </row>
    <row r="937" spans="3:3" ht="15.75" customHeight="1">
      <c r="C937" s="16"/>
    </row>
    <row r="938" spans="3:3" ht="15.75" customHeight="1">
      <c r="C938" s="16"/>
    </row>
    <row r="939" spans="3:3" ht="15.75" customHeight="1">
      <c r="C939" s="16"/>
    </row>
    <row r="940" spans="3:3" ht="15.75" customHeight="1">
      <c r="C940" s="16"/>
    </row>
    <row r="941" spans="3:3" ht="15.75" customHeight="1">
      <c r="C941" s="16"/>
    </row>
    <row r="942" spans="3:3" ht="15.75" customHeight="1">
      <c r="C942" s="16"/>
    </row>
    <row r="943" spans="3:3" ht="15.75" customHeight="1">
      <c r="C943" s="16"/>
    </row>
    <row r="944" spans="3:3" ht="15.75" customHeight="1">
      <c r="C944" s="16"/>
    </row>
    <row r="945" spans="3:3" ht="15.75" customHeight="1">
      <c r="C945" s="16"/>
    </row>
    <row r="946" spans="3:3" ht="15.75" customHeight="1">
      <c r="C946" s="16"/>
    </row>
    <row r="947" spans="3:3" ht="15.75" customHeight="1">
      <c r="C947" s="16"/>
    </row>
    <row r="948" spans="3:3" ht="15.75" customHeight="1">
      <c r="C948" s="16"/>
    </row>
    <row r="949" spans="3:3" ht="15.75" customHeight="1">
      <c r="C949" s="16"/>
    </row>
    <row r="950" spans="3:3" ht="15.75" customHeight="1">
      <c r="C950" s="16"/>
    </row>
    <row r="951" spans="3:3" ht="15.75" customHeight="1">
      <c r="C951" s="16"/>
    </row>
    <row r="952" spans="3:3" ht="15.75" customHeight="1">
      <c r="C952" s="16"/>
    </row>
    <row r="953" spans="3:3" ht="15.75" customHeight="1">
      <c r="C953" s="16"/>
    </row>
    <row r="954" spans="3:3" ht="15.75" customHeight="1">
      <c r="C954" s="16"/>
    </row>
    <row r="955" spans="3:3" ht="15.75" customHeight="1">
      <c r="C955" s="16"/>
    </row>
    <row r="956" spans="3:3" ht="15.75" customHeight="1">
      <c r="C956" s="16"/>
    </row>
    <row r="957" spans="3:3" ht="15.75" customHeight="1">
      <c r="C957" s="16"/>
    </row>
    <row r="958" spans="3:3" ht="15.75" customHeight="1">
      <c r="C958" s="16"/>
    </row>
    <row r="959" spans="3:3" ht="15.75" customHeight="1">
      <c r="C959" s="16"/>
    </row>
    <row r="960" spans="3:3" ht="15.75" customHeight="1">
      <c r="C960" s="16"/>
    </row>
    <row r="961" spans="3:3" ht="15.75" customHeight="1">
      <c r="C961" s="16"/>
    </row>
    <row r="962" spans="3:3" ht="15.75" customHeight="1">
      <c r="C962" s="16"/>
    </row>
    <row r="963" spans="3:3" ht="15.75" customHeight="1">
      <c r="C963" s="16"/>
    </row>
    <row r="964" spans="3:3" ht="15.75" customHeight="1">
      <c r="C964" s="16"/>
    </row>
    <row r="965" spans="3:3" ht="15.75" customHeight="1">
      <c r="C965" s="16"/>
    </row>
    <row r="966" spans="3:3" ht="15.75" customHeight="1">
      <c r="C966" s="16"/>
    </row>
    <row r="967" spans="3:3" ht="15.75" customHeight="1">
      <c r="C967" s="16"/>
    </row>
    <row r="968" spans="3:3" ht="15.75" customHeight="1">
      <c r="C968" s="16"/>
    </row>
    <row r="969" spans="3:3" ht="15.75" customHeight="1">
      <c r="C969" s="16"/>
    </row>
    <row r="970" spans="3:3" ht="15.75" customHeight="1">
      <c r="C970" s="16"/>
    </row>
    <row r="971" spans="3:3" ht="15.75" customHeight="1">
      <c r="C971" s="16"/>
    </row>
    <row r="972" spans="3:3" ht="15.75" customHeight="1">
      <c r="C972" s="16"/>
    </row>
    <row r="973" spans="3:3" ht="15.75" customHeight="1">
      <c r="C973" s="16"/>
    </row>
    <row r="974" spans="3:3" ht="15.75" customHeight="1">
      <c r="C974" s="16"/>
    </row>
    <row r="975" spans="3:3" ht="15.75" customHeight="1">
      <c r="C975" s="16"/>
    </row>
    <row r="976" spans="3:3" ht="15.75" customHeight="1">
      <c r="C976" s="16"/>
    </row>
    <row r="977" spans="3:3" ht="15.75" customHeight="1">
      <c r="C977" s="16"/>
    </row>
    <row r="978" spans="3:3" ht="15.75" customHeight="1">
      <c r="C978" s="16"/>
    </row>
    <row r="979" spans="3:3" ht="15.75" customHeight="1">
      <c r="C979" s="16"/>
    </row>
    <row r="980" spans="3:3" ht="15.75" customHeight="1">
      <c r="C980" s="16"/>
    </row>
    <row r="981" spans="3:3" ht="15.75" customHeight="1">
      <c r="C981" s="16"/>
    </row>
    <row r="982" spans="3:3" ht="15.75" customHeight="1">
      <c r="C982" s="16"/>
    </row>
    <row r="983" spans="3:3" ht="15.75" customHeight="1">
      <c r="C983" s="16"/>
    </row>
    <row r="984" spans="3:3" ht="15.75" customHeight="1">
      <c r="C984" s="16"/>
    </row>
    <row r="985" spans="3:3" ht="15.75" customHeight="1">
      <c r="C985" s="16"/>
    </row>
    <row r="986" spans="3:3" ht="15.75" customHeight="1">
      <c r="C986" s="16"/>
    </row>
    <row r="987" spans="3:3" ht="15.75" customHeight="1">
      <c r="C987" s="16"/>
    </row>
    <row r="988" spans="3:3" ht="15.75" customHeight="1">
      <c r="C988" s="16"/>
    </row>
    <row r="989" spans="3:3" ht="15.75" customHeight="1">
      <c r="C989" s="16"/>
    </row>
    <row r="990" spans="3:3" ht="15.75" customHeight="1">
      <c r="C990" s="16"/>
    </row>
    <row r="991" spans="3:3" ht="15.75" customHeight="1">
      <c r="C991" s="16"/>
    </row>
    <row r="992" spans="3:3" ht="15.75" customHeight="1">
      <c r="C992" s="16"/>
    </row>
    <row r="993" spans="3:3" ht="15.75" customHeight="1">
      <c r="C993" s="16"/>
    </row>
    <row r="994" spans="3:3" ht="15.75" customHeight="1">
      <c r="C994" s="16"/>
    </row>
    <row r="995" spans="3:3" ht="15.75" customHeight="1">
      <c r="C995" s="16"/>
    </row>
    <row r="996" spans="3:3" ht="15.75" customHeight="1">
      <c r="C996" s="16"/>
    </row>
    <row r="997" spans="3:3" ht="15.75" customHeight="1">
      <c r="C997" s="16"/>
    </row>
    <row r="998" spans="3:3" ht="15.75" customHeight="1">
      <c r="C998" s="16"/>
    </row>
    <row r="999" spans="3:3" ht="15.75" customHeight="1">
      <c r="C999" s="16"/>
    </row>
    <row r="1000" spans="3:3" ht="15.75" customHeight="1">
      <c r="C1000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625" defaultRowHeight="15" customHeight="1"/>
  <cols>
    <col min="1" max="1" width="14.5" customWidth="1"/>
    <col min="2" max="2" width="11.125" customWidth="1"/>
    <col min="3" max="26" width="7.625" customWidth="1"/>
  </cols>
  <sheetData>
    <row r="1" spans="1:3" ht="14.25">
      <c r="A1" s="2" t="s">
        <v>580</v>
      </c>
    </row>
    <row r="2" spans="1:3" ht="14.25">
      <c r="A2" s="3" t="s">
        <v>55</v>
      </c>
      <c r="B2" s="3" t="s">
        <v>56</v>
      </c>
      <c r="C2" s="3" t="s">
        <v>581</v>
      </c>
    </row>
    <row r="3" spans="1:3" ht="14.25">
      <c r="A3" s="4" t="s">
        <v>582</v>
      </c>
      <c r="B3" s="4" t="s">
        <v>583</v>
      </c>
      <c r="C3" s="4">
        <v>8700</v>
      </c>
    </row>
    <row r="4" spans="1:3" ht="14.25">
      <c r="A4" s="4" t="s">
        <v>584</v>
      </c>
      <c r="B4" s="4" t="s">
        <v>585</v>
      </c>
      <c r="C4" s="4">
        <v>4600</v>
      </c>
    </row>
    <row r="5" spans="1:3" ht="14.25">
      <c r="A5" s="4" t="s">
        <v>586</v>
      </c>
      <c r="B5" s="4" t="s">
        <v>587</v>
      </c>
      <c r="C5" s="4">
        <v>10500</v>
      </c>
    </row>
    <row r="6" spans="1:3" ht="14.25">
      <c r="A6" s="4" t="s">
        <v>59</v>
      </c>
      <c r="B6" s="4" t="s">
        <v>588</v>
      </c>
      <c r="C6" s="4">
        <v>6500</v>
      </c>
    </row>
    <row r="7" spans="1:3" ht="14.25">
      <c r="A7" s="4" t="s">
        <v>589</v>
      </c>
      <c r="B7" s="4" t="s">
        <v>590</v>
      </c>
      <c r="C7" s="4">
        <v>3000</v>
      </c>
    </row>
    <row r="8" spans="1:3" ht="14.25">
      <c r="A8" s="4" t="s">
        <v>591</v>
      </c>
      <c r="B8" s="4" t="s">
        <v>592</v>
      </c>
      <c r="C8" s="4">
        <v>10000</v>
      </c>
    </row>
    <row r="9" spans="1:3" ht="14.25">
      <c r="A9" s="4" t="s">
        <v>593</v>
      </c>
      <c r="B9" s="4" t="s">
        <v>594</v>
      </c>
      <c r="C9" s="4">
        <v>13000</v>
      </c>
    </row>
    <row r="10" spans="1:3" ht="14.25">
      <c r="A10" s="4" t="s">
        <v>595</v>
      </c>
      <c r="B10" s="4" t="s">
        <v>596</v>
      </c>
      <c r="C10" s="4">
        <v>9000</v>
      </c>
    </row>
    <row r="11" spans="1:3" ht="14.25">
      <c r="A11" s="4" t="s">
        <v>597</v>
      </c>
      <c r="B11" s="4" t="s">
        <v>598</v>
      </c>
      <c r="C11" s="4">
        <v>19000</v>
      </c>
    </row>
    <row r="12" spans="1:3" ht="14.25">
      <c r="A12" s="4" t="s">
        <v>111</v>
      </c>
      <c r="B12" s="4" t="s">
        <v>599</v>
      </c>
      <c r="C12" s="4">
        <v>5500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625" defaultRowHeight="15" customHeight="1"/>
  <cols>
    <col min="1" max="1" width="21.75" customWidth="1"/>
    <col min="2" max="2" width="22.25" customWidth="1"/>
    <col min="3" max="26" width="7.625" customWidth="1"/>
  </cols>
  <sheetData>
    <row r="1" spans="1:3" ht="14.25">
      <c r="A1" s="3" t="s">
        <v>600</v>
      </c>
      <c r="B1" s="15" t="s">
        <v>601</v>
      </c>
      <c r="C1" s="15" t="s">
        <v>602</v>
      </c>
    </row>
    <row r="2" spans="1:3" ht="14.25">
      <c r="A2" s="7" t="s">
        <v>603</v>
      </c>
      <c r="B2" s="17">
        <f>_xlfn.STDEV.S(LDVs!D2:D51)</f>
        <v>8309.8800311829455</v>
      </c>
      <c r="C2" s="18" t="s">
        <v>604</v>
      </c>
    </row>
    <row r="3" spans="1:3" ht="14.25">
      <c r="A3" s="4" t="s">
        <v>605</v>
      </c>
      <c r="B3" s="19">
        <f>_xlfn.STDEV.S('Conventional Daycab Trucks'!C:C,'Conventional Sleeper Trucks'!C:C)</f>
        <v>13630.200652086061</v>
      </c>
      <c r="C3" s="18" t="s">
        <v>604</v>
      </c>
    </row>
    <row r="4" spans="1:3" ht="14.25">
      <c r="A4" s="4" t="s">
        <v>606</v>
      </c>
      <c r="B4" s="19">
        <f>_xlfn.STDEV.S(Motorbikes!C3:C12)</f>
        <v>4633.1654645849012</v>
      </c>
      <c r="C4" s="18" t="s">
        <v>604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2.625" defaultRowHeight="15" customHeight="1"/>
  <cols>
    <col min="1" max="1" width="20.5" customWidth="1"/>
    <col min="2" max="2" width="13.5" customWidth="1"/>
    <col min="3" max="3" width="13.75" customWidth="1"/>
    <col min="4" max="11" width="12.5" customWidth="1"/>
    <col min="12" max="13" width="15.875" customWidth="1"/>
    <col min="14" max="26" width="7.625" customWidth="1"/>
  </cols>
  <sheetData>
    <row r="1" spans="1:26" ht="14.25">
      <c r="A1" s="20" t="s">
        <v>607</v>
      </c>
      <c r="B1" s="21" t="s">
        <v>608</v>
      </c>
      <c r="C1" s="21" t="s">
        <v>609</v>
      </c>
      <c r="D1" s="21" t="s">
        <v>610</v>
      </c>
      <c r="E1" s="21" t="s">
        <v>611</v>
      </c>
      <c r="F1" s="21" t="s">
        <v>612</v>
      </c>
      <c r="G1" s="21" t="s">
        <v>613</v>
      </c>
      <c r="H1" s="21" t="s">
        <v>614</v>
      </c>
      <c r="I1" s="21" t="s">
        <v>615</v>
      </c>
      <c r="J1" s="21" t="s">
        <v>616</v>
      </c>
      <c r="K1" s="21" t="s">
        <v>617</v>
      </c>
      <c r="L1" s="21" t="s">
        <v>618</v>
      </c>
      <c r="M1" s="21" t="s">
        <v>619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25">
      <c r="A2" s="2" t="s">
        <v>620</v>
      </c>
      <c r="B2" s="22">
        <v>50763</v>
      </c>
      <c r="C2" s="22">
        <v>80512</v>
      </c>
      <c r="D2" s="22">
        <v>703780</v>
      </c>
      <c r="E2" s="22">
        <v>206130</v>
      </c>
      <c r="F2" s="23">
        <v>94933107</v>
      </c>
      <c r="G2" s="24">
        <v>94933107</v>
      </c>
      <c r="H2" s="22">
        <v>3660660</v>
      </c>
      <c r="I2" s="25">
        <v>3660660</v>
      </c>
      <c r="J2" s="22">
        <v>43928</v>
      </c>
      <c r="K2" s="22">
        <v>14642639</v>
      </c>
      <c r="L2" s="22">
        <v>14761</v>
      </c>
      <c r="M2" s="4">
        <v>0</v>
      </c>
    </row>
    <row r="3" spans="1:26" ht="14.25">
      <c r="A3" s="2" t="s">
        <v>621</v>
      </c>
      <c r="B3" s="22">
        <v>38288</v>
      </c>
      <c r="C3" s="22">
        <v>65224</v>
      </c>
      <c r="D3" s="22">
        <v>489602</v>
      </c>
      <c r="E3" s="22">
        <v>135407</v>
      </c>
      <c r="F3" s="26">
        <v>0</v>
      </c>
      <c r="G3" s="26">
        <v>0</v>
      </c>
      <c r="H3" s="22">
        <v>0</v>
      </c>
      <c r="I3" s="22">
        <v>0</v>
      </c>
      <c r="J3" s="22">
        <v>0</v>
      </c>
      <c r="K3" s="22">
        <v>0</v>
      </c>
      <c r="L3" s="27">
        <v>0</v>
      </c>
      <c r="M3" s="4">
        <v>0</v>
      </c>
    </row>
    <row r="4" spans="1:26" ht="14.25">
      <c r="A4" s="2" t="s">
        <v>622</v>
      </c>
      <c r="B4" s="28">
        <v>30883</v>
      </c>
      <c r="C4" s="22">
        <v>58362</v>
      </c>
      <c r="D4" s="22">
        <v>480637</v>
      </c>
      <c r="E4" s="22">
        <v>132928</v>
      </c>
      <c r="F4" s="26">
        <v>0</v>
      </c>
      <c r="G4" s="26">
        <v>0</v>
      </c>
      <c r="H4" s="22">
        <v>0</v>
      </c>
      <c r="I4" s="22">
        <v>0</v>
      </c>
      <c r="J4" s="22">
        <v>30000</v>
      </c>
      <c r="K4" s="22">
        <v>0</v>
      </c>
      <c r="L4" s="28">
        <v>8980</v>
      </c>
      <c r="M4" s="4">
        <v>0</v>
      </c>
    </row>
    <row r="5" spans="1:26" ht="14.25">
      <c r="A5" s="2" t="s">
        <v>623</v>
      </c>
      <c r="B5" s="22">
        <v>32736</v>
      </c>
      <c r="C5" s="22">
        <v>64029</v>
      </c>
      <c r="D5" s="22">
        <v>480637</v>
      </c>
      <c r="E5" s="28">
        <v>132928</v>
      </c>
      <c r="F5" s="23">
        <v>64833333</v>
      </c>
      <c r="G5" s="23">
        <v>64833333</v>
      </c>
      <c r="H5" s="22">
        <v>2500000</v>
      </c>
      <c r="I5" s="22">
        <v>2500000</v>
      </c>
      <c r="J5" s="22">
        <v>30000</v>
      </c>
      <c r="K5" s="22">
        <v>10000000</v>
      </c>
      <c r="L5" s="27">
        <v>0</v>
      </c>
      <c r="M5" s="4">
        <v>0</v>
      </c>
    </row>
    <row r="6" spans="1:26" ht="14.25">
      <c r="A6" s="2" t="s">
        <v>624</v>
      </c>
      <c r="B6" s="22">
        <v>38023</v>
      </c>
      <c r="C6" s="22">
        <v>54775</v>
      </c>
      <c r="D6" s="22">
        <v>558260</v>
      </c>
      <c r="E6" s="22">
        <v>154396</v>
      </c>
      <c r="F6" s="26">
        <v>0</v>
      </c>
      <c r="G6" s="26">
        <v>0</v>
      </c>
      <c r="H6" s="22">
        <v>0</v>
      </c>
      <c r="I6" s="22">
        <v>0</v>
      </c>
      <c r="J6" s="22">
        <v>0</v>
      </c>
      <c r="K6" s="22">
        <v>0</v>
      </c>
      <c r="L6" s="27">
        <v>0</v>
      </c>
      <c r="M6" s="4">
        <v>0</v>
      </c>
    </row>
    <row r="7" spans="1:26" ht="14.25">
      <c r="A7" s="2" t="s">
        <v>625</v>
      </c>
      <c r="B7" s="22">
        <v>39464</v>
      </c>
      <c r="C7" s="22">
        <v>72502</v>
      </c>
      <c r="D7" s="22">
        <v>614189</v>
      </c>
      <c r="E7" s="22">
        <v>150517</v>
      </c>
      <c r="F7" s="26">
        <v>0</v>
      </c>
      <c r="G7" s="26">
        <v>0</v>
      </c>
      <c r="H7" s="22">
        <v>0</v>
      </c>
      <c r="I7" s="22">
        <v>0</v>
      </c>
      <c r="J7" s="22">
        <v>0</v>
      </c>
      <c r="K7" s="22">
        <v>0</v>
      </c>
      <c r="L7" s="27">
        <v>0</v>
      </c>
      <c r="M7" s="4">
        <v>0</v>
      </c>
    </row>
    <row r="8" spans="1:26" ht="14.25">
      <c r="A8" s="2" t="s">
        <v>626</v>
      </c>
      <c r="B8" s="22">
        <v>71672</v>
      </c>
      <c r="C8" s="22">
        <v>82294</v>
      </c>
      <c r="D8" s="22">
        <v>1115442</v>
      </c>
      <c r="E8" s="22">
        <v>170846</v>
      </c>
      <c r="F8" s="23">
        <v>150462348</v>
      </c>
      <c r="G8" s="23">
        <v>150462348</v>
      </c>
      <c r="H8" s="22">
        <v>5801890</v>
      </c>
      <c r="I8" s="22">
        <v>5801890</v>
      </c>
      <c r="J8" s="22">
        <v>69623</v>
      </c>
      <c r="K8" s="22">
        <v>23207560</v>
      </c>
      <c r="L8" s="27">
        <v>0</v>
      </c>
      <c r="M8" s="4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H1000"/>
  <sheetViews>
    <sheetView workbookViewId="0"/>
  </sheetViews>
  <sheetFormatPr defaultColWidth="12.625" defaultRowHeight="15" customHeight="1"/>
  <cols>
    <col min="1" max="1" width="13.5" customWidth="1"/>
    <col min="2" max="3" width="21.25" customWidth="1"/>
    <col min="4" max="4" width="16.375" customWidth="1"/>
    <col min="5" max="5" width="15.5" customWidth="1"/>
    <col min="6" max="8" width="21.25" customWidth="1"/>
    <col min="9" max="26" width="7.625" customWidth="1"/>
  </cols>
  <sheetData>
    <row r="1" spans="1:8" ht="28.5">
      <c r="A1" s="29" t="s">
        <v>627</v>
      </c>
      <c r="B1" s="18" t="s">
        <v>620</v>
      </c>
      <c r="C1" s="18" t="s">
        <v>621</v>
      </c>
      <c r="D1" s="18" t="s">
        <v>622</v>
      </c>
      <c r="E1" s="18" t="s">
        <v>623</v>
      </c>
      <c r="F1" s="18" t="s">
        <v>624</v>
      </c>
      <c r="G1" s="18" t="s">
        <v>625</v>
      </c>
      <c r="H1" s="18" t="s">
        <v>626</v>
      </c>
    </row>
    <row r="2" spans="1:8" ht="14.25">
      <c r="A2" s="4" t="s">
        <v>35</v>
      </c>
      <c r="B2" s="19">
        <f>D2*('Data from BNVP'!B2/'Data from BNVP'!B4)</f>
        <v>13659.114724053357</v>
      </c>
      <c r="C2" s="19">
        <f>D2*('Data from BNVP'!B3/'Data from BNVP'!B4)</f>
        <v>10302.389231419636</v>
      </c>
      <c r="D2" s="30">
        <f>Calculations!B2</f>
        <v>8309.8800311829455</v>
      </c>
      <c r="E2" s="19">
        <f>D2*('Data from BNVP'!B5/'Data from BNVP'!B4)</f>
        <v>8808.478214577759</v>
      </c>
      <c r="F2" s="19">
        <f>D2*('Data from BNVP'!B6/'Data from BNVP'!B4)</f>
        <v>10231.084040594151</v>
      </c>
      <c r="G2" s="19">
        <f>D2*('Data from BNVP'!B7/'Data from BNVP'!B4)</f>
        <v>10618.822832969716</v>
      </c>
      <c r="H2" s="19">
        <f>D2*('Data from BNVP'!B8/'Data from BNVP'!B4)</f>
        <v>19285.228818280091</v>
      </c>
    </row>
    <row r="3" spans="1:8" ht="14.25">
      <c r="A3" s="4" t="s">
        <v>40</v>
      </c>
      <c r="B3" s="19">
        <f>'SDoVPbT-frgt'!E$3*('Data from BNVP'!D2/'Data from BNVP'!$E$5)</f>
        <v>72164.349233608635</v>
      </c>
      <c r="C3" s="19">
        <f>'SDoVPbT-frgt'!E3*('Data from BNVP'!D3/'Data from BNVP'!E5)</f>
        <v>50202.918118550195</v>
      </c>
      <c r="D3" s="19">
        <f>'SDoVPbT-frgt'!E3*('Data from BNVP'!D4/'Data from BNVP'!E5)</f>
        <v>49283.662966543452</v>
      </c>
      <c r="E3" s="19">
        <f>'SDoVPbT-frgt'!E3*('Data from BNVP'!D5/'Data from BNVP'!E5)</f>
        <v>49283.662966543452</v>
      </c>
      <c r="F3" s="19">
        <f>'SDoVPbT-frgt'!E3*('Data from BNVP'!D6/'Data from BNVP'!E5)</f>
        <v>57242.987301648747</v>
      </c>
      <c r="G3" s="19">
        <f>'SDoVPbT-frgt'!E3*('Data from BNVP'!D7/'Data from BNVP'!E5)</f>
        <v>62977.84746858514</v>
      </c>
      <c r="H3" s="19">
        <f>'SDoVPbT-frgt'!E3*('Data from BNVP'!D8/'Data from BNVP'!E5)</f>
        <v>114375.43840097031</v>
      </c>
    </row>
    <row r="4" spans="1:8" ht="14.25">
      <c r="A4" s="4" t="s">
        <v>628</v>
      </c>
      <c r="B4" s="19">
        <f>'SDoVPbT-frgt'!$E$3*('Data from BNVP'!F2/'Data from BNVP'!$E$5)</f>
        <v>9734271.9136371259</v>
      </c>
      <c r="C4" s="19">
        <v>0</v>
      </c>
      <c r="D4" s="19">
        <v>0</v>
      </c>
      <c r="E4" s="19">
        <f>'SDoVPbT-frgt'!$E$3*('Data from BNVP'!F5/'Data from BNVP'!$E$5)</f>
        <v>6647894.6326847067</v>
      </c>
      <c r="F4" s="4">
        <v>0</v>
      </c>
      <c r="G4" s="4">
        <v>0</v>
      </c>
      <c r="H4" s="19">
        <f>'SDoVPbT-frgt'!$E$3*('Data from BNVP'!F8/'Data from BNVP'!$E$5)</f>
        <v>15428141.503851708</v>
      </c>
    </row>
    <row r="5" spans="1:8" ht="14.25">
      <c r="A5" s="4" t="s">
        <v>629</v>
      </c>
      <c r="B5" s="19">
        <f>'SDoVPbT-frgt'!$E$3*('Data from BNVP'!H2/'Data from BNVP'!$E$5)</f>
        <v>375357.56438873196</v>
      </c>
      <c r="C5" s="19">
        <v>0</v>
      </c>
      <c r="D5" s="19">
        <v>0</v>
      </c>
      <c r="E5" s="19">
        <f>'SDoVPbT-frgt'!$E$3*('Data from BNVP'!H5/'Data from BNVP'!$E$5)</f>
        <v>256345.55270684246</v>
      </c>
      <c r="F5" s="4">
        <v>0</v>
      </c>
      <c r="G5" s="4">
        <v>0</v>
      </c>
      <c r="H5" s="19">
        <f>'SDoVPbT-frgt'!$E$3*('Data from BNVP'!H8/'Data from BNVP'!$E$5)</f>
        <v>594915.47951772087</v>
      </c>
    </row>
    <row r="6" spans="1:8" ht="14.25">
      <c r="A6" s="4" t="s">
        <v>630</v>
      </c>
      <c r="B6" s="19">
        <f>'SDoVPbT-frgt'!$E$3*('Data from BNVP'!J2/'Data from BNVP'!$E$5)</f>
        <v>4504.2989757224705</v>
      </c>
      <c r="C6" s="19">
        <v>0</v>
      </c>
      <c r="D6" s="19">
        <f>'SDoVPbT-frgt'!$E$3*('Data from BNVP'!J4/'Data from BNVP'!$E$5)</f>
        <v>3076.1466324821095</v>
      </c>
      <c r="E6" s="19">
        <f>'SDoVPbT-frgt'!$E$3*('Data from BNVP'!J5/'Data from BNVP'!$E$5)</f>
        <v>3076.1466324821095</v>
      </c>
      <c r="F6" s="4">
        <v>0</v>
      </c>
      <c r="G6" s="4">
        <v>0</v>
      </c>
      <c r="H6" s="19">
        <f>'SDoVPbT-frgt'!$E$3*('Data from BNVP'!J8/'Data from BNVP'!$E$5)</f>
        <v>7139.0185664433957</v>
      </c>
    </row>
    <row r="7" spans="1:8" ht="14.25">
      <c r="A7" s="4" t="s">
        <v>30</v>
      </c>
      <c r="B7" s="19">
        <f>D7*('Data from BNVP'!L2/'Data from BNVP'!L4)</f>
        <v>7615.8302252491903</v>
      </c>
      <c r="C7" s="4">
        <v>0</v>
      </c>
      <c r="D7" s="30">
        <f>Calculations!B4</f>
        <v>4633.1654645849012</v>
      </c>
      <c r="E7" s="4">
        <v>0</v>
      </c>
      <c r="F7" s="4">
        <v>0</v>
      </c>
      <c r="G7" s="4">
        <v>0</v>
      </c>
      <c r="H7" s="4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H1000"/>
  <sheetViews>
    <sheetView tabSelected="1" workbookViewId="0"/>
  </sheetViews>
  <sheetFormatPr defaultColWidth="12.625" defaultRowHeight="15" customHeight="1"/>
  <cols>
    <col min="1" max="1" width="13.5" customWidth="1"/>
    <col min="2" max="3" width="21.25" customWidth="1"/>
    <col min="4" max="4" width="16.375" customWidth="1"/>
    <col min="5" max="5" width="15.5" customWidth="1"/>
    <col min="6" max="8" width="21.25" customWidth="1"/>
    <col min="9" max="26" width="7.625" customWidth="1"/>
  </cols>
  <sheetData>
    <row r="1" spans="1:8" ht="28.5">
      <c r="A1" s="29" t="s">
        <v>627</v>
      </c>
      <c r="B1" s="18" t="s">
        <v>620</v>
      </c>
      <c r="C1" s="18" t="s">
        <v>621</v>
      </c>
      <c r="D1" s="18" t="s">
        <v>622</v>
      </c>
      <c r="E1" s="18" t="s">
        <v>623</v>
      </c>
      <c r="F1" s="18" t="s">
        <v>624</v>
      </c>
      <c r="G1" s="18" t="s">
        <v>625</v>
      </c>
      <c r="H1" s="18" t="s">
        <v>626</v>
      </c>
    </row>
    <row r="2" spans="1:8" ht="14.25">
      <c r="A2" s="4" t="s">
        <v>35</v>
      </c>
      <c r="B2" s="19">
        <f>'SDoVPbT-psgr'!D2*('Data from BNVP'!C2/'Data from BNVP'!B4)</f>
        <v>21663.862353741584</v>
      </c>
      <c r="C2" s="19">
        <f>'SDoVPbT-psgr'!D2*('Data from BNVP'!C3/'Data from BNVP'!B4)</f>
        <v>17550.225533590532</v>
      </c>
      <c r="D2" s="19">
        <f>'SDoVPbT-psgr'!D2*('Data from BNVP'!C4/'Data from BNVP'!B4)</f>
        <v>15703.82470549814</v>
      </c>
      <c r="E2" s="19">
        <f>'SDoVPbT-psgr'!D2*('Data from BNVP'!C5/'Data from BNVP'!B4)</f>
        <v>17228.679484396358</v>
      </c>
      <c r="F2" s="19">
        <f>'SDoVPbT-psgr'!D2*('Data from BNVP'!C6/'Data from BNVP'!B4)</f>
        <v>14738.648405532034</v>
      </c>
      <c r="G2" s="19">
        <f>'SDoVPbT-psgr'!D2*('Data from BNVP'!C7/'Data from BNVP'!B4)</f>
        <v>19508.562057469349</v>
      </c>
      <c r="H2" s="19">
        <f>'SDoVPbT-psgr'!D2*('Data from BNVP'!C8/'Data from BNVP'!B4)</f>
        <v>22143.356127519</v>
      </c>
    </row>
    <row r="3" spans="1:8" ht="14.25">
      <c r="A3" s="4" t="s">
        <v>40</v>
      </c>
      <c r="B3" s="19">
        <f>E3*('Data from BNVP'!E2/'Data from BNVP'!E5)</f>
        <v>21136.203511784573</v>
      </c>
      <c r="C3" s="19">
        <f>E3*('Data from BNVP'!E3/'Data from BNVP'!E5)</f>
        <v>13884.392902150164</v>
      </c>
      <c r="D3" s="19">
        <f>E3*('Data from BNVP'!E4/'Data from BNVP'!E5)</f>
        <v>13630.200652086061</v>
      </c>
      <c r="E3" s="30">
        <f>Calculations!B3</f>
        <v>13630.200652086061</v>
      </c>
      <c r="F3" s="19">
        <f>E3*('Data from BNVP'!E6/'Data from BNVP'!E5)</f>
        <v>15831.49118229026</v>
      </c>
      <c r="G3" s="19">
        <f>E3*('Data from BNVP'!E7/'Data from BNVP'!E5)</f>
        <v>15433.745422710323</v>
      </c>
      <c r="H3" s="19">
        <f>E3*('Data from BNVP'!E8/'Data from BNVP'!E5)</f>
        <v>17518.244919101282</v>
      </c>
    </row>
    <row r="4" spans="1:8" ht="14.25">
      <c r="A4" s="4" t="s">
        <v>628</v>
      </c>
      <c r="B4" s="19">
        <f>$E$3*('Data from BNVP'!G2/'Data from BNVP'!$E$5)</f>
        <v>9734271.9136371259</v>
      </c>
      <c r="C4" s="19">
        <v>0</v>
      </c>
      <c r="D4" s="19">
        <v>0</v>
      </c>
      <c r="E4" s="19">
        <f>$E$3*('Data from BNVP'!G5/'Data from BNVP'!$E$5)</f>
        <v>6647894.6326847067</v>
      </c>
      <c r="F4" s="4">
        <v>0</v>
      </c>
      <c r="G4" s="4">
        <v>0</v>
      </c>
      <c r="H4" s="19">
        <f>$E$3*('Data from BNVP'!G8/'Data from BNVP'!$E$5)</f>
        <v>15428141.503851708</v>
      </c>
    </row>
    <row r="5" spans="1:8" ht="14.25">
      <c r="A5" s="4" t="s">
        <v>629</v>
      </c>
      <c r="B5" s="19">
        <f>$E$3*('Data from BNVP'!I2/'Data from BNVP'!$E$5)</f>
        <v>375357.56438873196</v>
      </c>
      <c r="C5" s="19">
        <v>0</v>
      </c>
      <c r="D5" s="19">
        <v>0</v>
      </c>
      <c r="E5" s="19">
        <f>$E$3*('Data from BNVP'!I5/'Data from BNVP'!$E$5)</f>
        <v>256345.55270684246</v>
      </c>
      <c r="F5" s="4">
        <v>0</v>
      </c>
      <c r="G5" s="4">
        <v>0</v>
      </c>
      <c r="H5" s="19">
        <f>$E$3*('Data from BNVP'!I8/'Data from BNVP'!$E$5)</f>
        <v>594915.47951772087</v>
      </c>
    </row>
    <row r="6" spans="1:8" ht="14.25">
      <c r="A6" s="4" t="s">
        <v>630</v>
      </c>
      <c r="B6" s="19">
        <f>$E$3*('Data from BNVP'!K2/'Data from BNVP'!$E$5)</f>
        <v>1501430.1550167068</v>
      </c>
      <c r="C6" s="19">
        <v>0</v>
      </c>
      <c r="D6" s="19">
        <v>0</v>
      </c>
      <c r="E6" s="19">
        <f>$E$3*('Data from BNVP'!K5/'Data from BNVP'!$E$5)</f>
        <v>1025382.2108273698</v>
      </c>
      <c r="F6" s="4">
        <v>0</v>
      </c>
      <c r="G6" s="4">
        <v>0</v>
      </c>
      <c r="H6" s="19">
        <f>$E$3*('Data from BNVP'!K8/'Data from BNVP'!$E$5)</f>
        <v>2379661.9180708835</v>
      </c>
    </row>
    <row r="7" spans="1:8" ht="14.25">
      <c r="A7" s="4" t="s">
        <v>30</v>
      </c>
      <c r="B7" s="7">
        <v>0</v>
      </c>
      <c r="C7" s="4">
        <v>0</v>
      </c>
      <c r="D7" s="7">
        <v>0</v>
      </c>
      <c r="E7" s="4">
        <v>0</v>
      </c>
      <c r="F7" s="4">
        <v>0</v>
      </c>
      <c r="G7" s="4">
        <v>0</v>
      </c>
      <c r="H7" s="4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  <vt:lpstr>cpi_2013to2012</vt:lpstr>
      <vt:lpstr>cpi_2014to2012</vt:lpstr>
      <vt:lpstr>cpi_2016to2012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2017-07-07T00:09:52Z</dcterms:created>
  <dcterms:modified xsi:type="dcterms:W3CDTF">2020-07-22T00:39:48Z</dcterms:modified>
</cp:coreProperties>
</file>