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MPCbS\"/>
    </mc:Choice>
  </mc:AlternateContent>
  <xr:revisionPtr revIDLastSave="0" documentId="8_{99BE75AE-181E-4BE4-9DBF-1E9D496035FD}" xr6:coauthVersionLast="47" xr6:coauthVersionMax="47" xr10:uidLastSave="{00000000-0000-0000-0000-000000000000}"/>
  <bookViews>
    <workbookView xWindow="273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<sst xmlns="http://schemas.openxmlformats.org/spreadsheetml/2006/main" count="1067" uniqueCount="282">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</sst>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184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TX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TX</v>
      </c>
      <c r="B1" s="32">
        <f>SUMIFS(D5:D54,A5:A54,A1)</f>
        <v>686.30136986301375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686.30136986301375</v>
      </c>
    </row>
    <row r="7" spans="1:2" x14ac:dyDescent="0.25">
      <c r="A7" t="s">
        <v>55</v>
      </c>
      <c r="B7">
        <f>'onshore wind'!C1</f>
        <v>1347992</v>
      </c>
    </row>
    <row r="8" spans="1:2" x14ac:dyDescent="0.25">
      <c r="A8" t="s">
        <v>33</v>
      </c>
      <c r="B8">
        <f>'solar PV'!B1</f>
        <v>20625000</v>
      </c>
    </row>
    <row r="9" spans="1:2" x14ac:dyDescent="0.25">
      <c r="A9" t="s">
        <v>34</v>
      </c>
      <c r="B9">
        <f>'solar thermal'!B1</f>
        <v>7743000</v>
      </c>
    </row>
    <row r="10" spans="1:2" x14ac:dyDescent="0.25">
      <c r="A10" t="s">
        <v>29</v>
      </c>
      <c r="B10">
        <f>bio!B1</f>
        <v>3583.8225701239403</v>
      </c>
    </row>
    <row r="11" spans="1:2" x14ac:dyDescent="0.25">
      <c r="A11" t="s">
        <v>39</v>
      </c>
      <c r="B11">
        <f>geothermal!B1</f>
        <v>384000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271000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714.97991820214554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3583.8225701239403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TX</v>
      </c>
      <c r="B1" s="32">
        <f>SUMIFS(E3:E52,A3:A52,A1)</f>
        <v>20625000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TX</v>
      </c>
      <c r="B1" s="32">
        <f>SUMIFS(C3:C53,A3:A53,A1)</f>
        <v>7743000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TX</v>
      </c>
      <c r="B1" s="32">
        <f>SUMIFS(C4:C53,A4:A53,A1)</f>
        <v>271000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Texas</v>
      </c>
      <c r="B1" s="32" t="str">
        <f>LOOKUP(A1,M4:N53,N4:N53)</f>
        <v>TX</v>
      </c>
      <c r="C1" s="32">
        <f>SUMIFS(L5:L52,A5:A52,B1)</f>
        <v>1347992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TX</v>
      </c>
      <c r="B1" s="32">
        <f>SUMIFS(D4:D53,A4:A53,A1)</f>
        <v>3583.8225701239403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TX</v>
      </c>
      <c r="B1" s="32">
        <f>SUMIFS(C3:C52,A3:A52,A1)</f>
        <v>384000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2024-02-26T19:10:54Z</dcterms:modified>
</cp:coreProperties>
</file>