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TX/trans/BNoEVC/"/>
    </mc:Choice>
  </mc:AlternateContent>
  <xr:revisionPtr revIDLastSave="0" documentId="8_{D2D703BF-1B0A-A447-86F6-450FA779AE07}"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<sst xmlns="http://schemas.openxmlformats.org/spreadsheetml/2006/main" count="212" uniqueCount="159">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</sst>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92</v>
      </c>
      <c r="C1" s="52">
        <v>45296</v>
      </c>
      <c r="F1" s="51" t="s">
        <v>49</v>
      </c>
      <c r="G1" s="51" t="s">
        <v>107</v>
      </c>
    </row>
    <row r="2" spans="1:7">
      <c r="B2" t="str">
        <f>LOOKUP(B1,F1:G50,G1:G50)</f>
        <v>TX</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Texas</v>
      </c>
      <c r="B6">
        <f>SUMIFS('2022'!C:C,'2022'!A:A,'BNoEVC-calcs'!A6)</f>
        <v>6313</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6313</v>
      </c>
      <c r="C9">
        <f>B9</f>
        <v>6313</v>
      </c>
      <c r="D9">
        <f>C9*D3</f>
        <v>11525.389414998484</v>
      </c>
      <c r="E9">
        <f t="shared" ref="E9:AE9" si="1">D9*E3</f>
        <v>16701.513566401314</v>
      </c>
      <c r="F9">
        <f t="shared" si="1"/>
        <v>21939.288665916756</v>
      </c>
      <c r="G9">
        <f t="shared" si="1"/>
        <v>27245.967766264625</v>
      </c>
      <c r="H9">
        <f t="shared" si="1"/>
        <v>29649.736607378709</v>
      </c>
      <c r="I9">
        <f t="shared" si="1"/>
        <v>32136.915554762796</v>
      </c>
      <c r="J9">
        <f t="shared" si="1"/>
        <v>34711.131134777133</v>
      </c>
      <c r="K9">
        <f t="shared" si="1"/>
        <v>37379.63640013949</v>
      </c>
      <c r="L9">
        <f t="shared" si="1"/>
        <v>40146.057877210114</v>
      </c>
      <c r="M9">
        <f t="shared" si="1"/>
        <v>41882.545868164161</v>
      </c>
      <c r="N9">
        <f t="shared" si="1"/>
        <v>43619.033859118892</v>
      </c>
      <c r="O9">
        <f t="shared" si="1"/>
        <v>45355.521850072932</v>
      </c>
      <c r="P9">
        <f t="shared" si="1"/>
        <v>47092.009841026971</v>
      </c>
      <c r="Q9">
        <f t="shared" si="1"/>
        <v>48828.497831981702</v>
      </c>
      <c r="R9">
        <f t="shared" si="1"/>
        <v>50564.985822935749</v>
      </c>
      <c r="S9">
        <f t="shared" si="1"/>
        <v>52301.473813889796</v>
      </c>
      <c r="T9">
        <f t="shared" si="1"/>
        <v>54037.961804843835</v>
      </c>
      <c r="U9">
        <f t="shared" si="1"/>
        <v>55774.449795798559</v>
      </c>
      <c r="V9">
        <f t="shared" si="1"/>
        <v>57510.937786752605</v>
      </c>
      <c r="W9">
        <f t="shared" si="1"/>
        <v>59247.425777706645</v>
      </c>
      <c r="X9">
        <f t="shared" si="1"/>
        <v>60983.913768661376</v>
      </c>
      <c r="Y9">
        <f t="shared" si="1"/>
        <v>62720.401759615423</v>
      </c>
      <c r="Z9">
        <f t="shared" si="1"/>
        <v>64456.889750569469</v>
      </c>
      <c r="AA9">
        <f t="shared" si="1"/>
        <v>66193.377741523524</v>
      </c>
      <c r="AB9">
        <f t="shared" si="1"/>
        <v>67929.86573247824</v>
      </c>
      <c r="AC9">
        <f t="shared" si="1"/>
        <v>69666.353723432272</v>
      </c>
      <c r="AD9">
        <f t="shared" si="1"/>
        <v>71402.841714386304</v>
      </c>
      <c r="AE9">
        <f t="shared" si="1"/>
        <v>73139.329705341035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6313</v>
      </c>
      <c r="C2" s="54">
        <f>'BNoEVC-calcs'!C9</f>
        <v>6313</v>
      </c>
      <c r="D2" s="54">
        <f>'BNoEVC-calcs'!D9</f>
        <v>11525.389414998484</v>
      </c>
      <c r="E2" s="54">
        <f>'BNoEVC-calcs'!E9</f>
        <v>16701.513566401314</v>
      </c>
      <c r="F2" s="54">
        <f>'BNoEVC-calcs'!F9</f>
        <v>21939.288665916756</v>
      </c>
      <c r="G2" s="54">
        <f>'BNoEVC-calcs'!G9</f>
        <v>27245.967766264625</v>
      </c>
      <c r="H2" s="54">
        <f>'BNoEVC-calcs'!H9</f>
        <v>29649.736607378709</v>
      </c>
      <c r="I2" s="54">
        <f>'BNoEVC-calcs'!I9</f>
        <v>32136.915554762796</v>
      </c>
      <c r="J2" s="54">
        <f>'BNoEVC-calcs'!J9</f>
        <v>34711.131134777133</v>
      </c>
      <c r="K2" s="54">
        <f>'BNoEVC-calcs'!K9</f>
        <v>37379.63640013949</v>
      </c>
      <c r="L2" s="54">
        <f>'BNoEVC-calcs'!L9</f>
        <v>40146.057877210114</v>
      </c>
      <c r="M2" s="54">
        <f>'BNoEVC-calcs'!M9</f>
        <v>41882.545868164161</v>
      </c>
      <c r="N2" s="54">
        <f>'BNoEVC-calcs'!N9</f>
        <v>43619.033859118892</v>
      </c>
      <c r="O2" s="54">
        <f>'BNoEVC-calcs'!O9</f>
        <v>45355.521850072932</v>
      </c>
      <c r="P2" s="54">
        <f>'BNoEVC-calcs'!P9</f>
        <v>47092.009841026971</v>
      </c>
      <c r="Q2" s="54">
        <f>'BNoEVC-calcs'!Q9</f>
        <v>48828.497831981702</v>
      </c>
      <c r="R2" s="54">
        <f>'BNoEVC-calcs'!R9</f>
        <v>50564.985822935749</v>
      </c>
      <c r="S2" s="54">
        <f>'BNoEVC-calcs'!S9</f>
        <v>52301.473813889796</v>
      </c>
      <c r="T2" s="54">
        <f>'BNoEVC-calcs'!T9</f>
        <v>54037.961804843835</v>
      </c>
      <c r="U2" s="54">
        <f>'BNoEVC-calcs'!U9</f>
        <v>55774.449795798559</v>
      </c>
      <c r="V2" s="54">
        <f>'BNoEVC-calcs'!V9</f>
        <v>57510.937786752605</v>
      </c>
      <c r="W2" s="54">
        <f>'BNoEVC-calcs'!W9</f>
        <v>59247.425777706645</v>
      </c>
      <c r="X2" s="54">
        <f>'BNoEVC-calcs'!X9</f>
        <v>60983.913768661376</v>
      </c>
      <c r="Y2" s="54">
        <f>'BNoEVC-calcs'!Y9</f>
        <v>62720.401759615423</v>
      </c>
      <c r="Z2" s="54">
        <f>'BNoEVC-calcs'!Z9</f>
        <v>64456.889750569469</v>
      </c>
      <c r="AA2" s="54">
        <f>'BNoEVC-calcs'!AA9</f>
        <v>66193.377741523524</v>
      </c>
      <c r="AB2" s="54">
        <f>'BNoEVC-calcs'!AB9</f>
        <v>67929.86573247824</v>
      </c>
      <c r="AC2" s="54">
        <f>'BNoEVC-calcs'!AC9</f>
        <v>69666.353723432272</v>
      </c>
      <c r="AD2" s="54">
        <f>'BNoEVC-calcs'!AD9</f>
        <v>71402.841714386304</v>
      </c>
      <c r="AE2" s="54">
        <f>'BNoEVC-calcs'!AE9</f>
        <v>73139.329705341035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2024-01-05T16:13:33Z</dcterms:modified>
</cp:coreProperties>
</file>