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Desktop/Master Excel Data/"/>
    </mc:Choice>
  </mc:AlternateContent>
  <xr:revisionPtr revIDLastSave="0" documentId="13_ncr:1_{4256A757-24DC-E549-9EE4-31AC16B2D366}" xr6:coauthVersionLast="45" xr6:coauthVersionMax="45" xr10:uidLastSave="{00000000-0000-0000-0000-000000000000}"/>
  <bookViews>
    <workbookView xWindow="0" yWindow="460" windowWidth="25600" windowHeight="16220" xr2:uid="{00000000-000D-0000-FFFF-FFFF00000000}"/>
  </bookViews>
  <sheets>
    <sheet name="About" sheetId="1" r:id="rId1"/>
    <sheet name="Data" sheetId="2" r:id="rId2"/>
    <sheet name="LULUCF Dataframe EPA" sheetId="6" r:id="rId3"/>
    <sheet name="data from RPEpUACE" sheetId="4" r:id="rId4"/>
    <sheet name="BLAPE" sheetId="3" r:id="rId5"/>
  </sheets>
  <definedNames>
    <definedName name="_xlnm._FilterDatabase" localSheetId="2" hidden="1">'LULUCF Dataframe EPA'!$A$1:$AG$767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AB716" i="6"/>
  <c r="AC716" i="6"/>
  <c r="AD716" i="6"/>
  <c r="C716" i="6"/>
  <c r="A18" i="2" l="1"/>
  <c r="B18" i="2" s="1"/>
  <c r="C18" i="2" s="1"/>
  <c r="B21" i="2" s="1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R11" i="2"/>
  <c r="N11" i="2"/>
  <c r="O11" i="2"/>
  <c r="P11" i="2"/>
  <c r="Q11" i="2"/>
  <c r="M11" i="2"/>
  <c r="I11" i="2"/>
  <c r="J11" i="2"/>
  <c r="K11" i="2"/>
  <c r="L11" i="2"/>
  <c r="H11" i="2"/>
  <c r="C11" i="2"/>
  <c r="D11" i="2"/>
  <c r="E11" i="2"/>
  <c r="F11" i="2"/>
  <c r="G11" i="2"/>
  <c r="B11" i="2"/>
  <c r="B7" i="2"/>
  <c r="C8" i="2" s="1"/>
  <c r="D8" i="2"/>
  <c r="E8" i="2"/>
  <c r="F8" i="2"/>
  <c r="B8" i="2"/>
  <c r="D21" i="2" l="1"/>
  <c r="D2" i="3" s="1"/>
  <c r="H21" i="2"/>
  <c r="H2" i="3" s="1"/>
  <c r="L21" i="2"/>
  <c r="L2" i="3" s="1"/>
  <c r="P21" i="2"/>
  <c r="P2" i="3" s="1"/>
  <c r="T21" i="2"/>
  <c r="T2" i="3" s="1"/>
  <c r="X21" i="2"/>
  <c r="X2" i="3" s="1"/>
  <c r="AB21" i="2"/>
  <c r="AB2" i="3" s="1"/>
  <c r="AF21" i="2"/>
  <c r="AF2" i="3" s="1"/>
  <c r="AJ21" i="2"/>
  <c r="AJ2" i="3" s="1"/>
  <c r="J21" i="2"/>
  <c r="J2" i="3" s="1"/>
  <c r="R21" i="2"/>
  <c r="R2" i="3" s="1"/>
  <c r="Z21" i="2"/>
  <c r="Z2" i="3" s="1"/>
  <c r="AH21" i="2"/>
  <c r="AH2" i="3" s="1"/>
  <c r="G21" i="2"/>
  <c r="G2" i="3" s="1"/>
  <c r="S21" i="2"/>
  <c r="S2" i="3" s="1"/>
  <c r="AE21" i="2"/>
  <c r="AE2" i="3" s="1"/>
  <c r="E21" i="2"/>
  <c r="E2" i="3" s="1"/>
  <c r="I21" i="2"/>
  <c r="I2" i="3" s="1"/>
  <c r="M21" i="2"/>
  <c r="M2" i="3" s="1"/>
  <c r="Q21" i="2"/>
  <c r="Q2" i="3" s="1"/>
  <c r="U21" i="2"/>
  <c r="U2" i="3" s="1"/>
  <c r="Y21" i="2"/>
  <c r="Y2" i="3" s="1"/>
  <c r="AC21" i="2"/>
  <c r="AC2" i="3" s="1"/>
  <c r="AG21" i="2"/>
  <c r="AG2" i="3" s="1"/>
  <c r="AK21" i="2"/>
  <c r="AK2" i="3" s="1"/>
  <c r="F21" i="2"/>
  <c r="F2" i="3" s="1"/>
  <c r="N21" i="2"/>
  <c r="N2" i="3" s="1"/>
  <c r="V21" i="2"/>
  <c r="V2" i="3" s="1"/>
  <c r="AD21" i="2"/>
  <c r="AD2" i="3" s="1"/>
  <c r="C21" i="2"/>
  <c r="C2" i="3" s="1"/>
  <c r="K21" i="2"/>
  <c r="K2" i="3" s="1"/>
  <c r="O21" i="2"/>
  <c r="O2" i="3" s="1"/>
  <c r="W21" i="2"/>
  <c r="W2" i="3" s="1"/>
  <c r="AA21" i="2"/>
  <c r="AA2" i="3" s="1"/>
  <c r="AI21" i="2"/>
  <c r="AI2" i="3" s="1"/>
  <c r="B2" i="3"/>
  <c r="B11" i="3" s="1"/>
  <c r="F5" i="2" l="1"/>
  <c r="F4" i="2"/>
  <c r="F7" i="2" l="1"/>
  <c r="C7" i="2" l="1"/>
  <c r="D7" i="2"/>
  <c r="E7" i="2"/>
  <c r="B12" i="3" l="1"/>
  <c r="K11" i="3" l="1"/>
  <c r="K12" i="3"/>
  <c r="D12" i="3"/>
  <c r="D11" i="3"/>
  <c r="R12" i="3"/>
  <c r="R11" i="3"/>
  <c r="V12" i="3"/>
  <c r="V11" i="3"/>
  <c r="Y12" i="3"/>
  <c r="Y11" i="3"/>
  <c r="X12" i="3"/>
  <c r="X11" i="3"/>
  <c r="AA11" i="3"/>
  <c r="AA12" i="3"/>
  <c r="J12" i="3"/>
  <c r="J11" i="3"/>
  <c r="G11" i="3"/>
  <c r="G12" i="3"/>
  <c r="AK12" i="3"/>
  <c r="AK11" i="3"/>
  <c r="U12" i="3"/>
  <c r="U11" i="3"/>
  <c r="T12" i="3"/>
  <c r="T11" i="3"/>
  <c r="S11" i="3"/>
  <c r="S12" i="3"/>
  <c r="N12" i="3"/>
  <c r="N11" i="3"/>
  <c r="Q12" i="3"/>
  <c r="Q11" i="3"/>
  <c r="AH12" i="3"/>
  <c r="AH11" i="3"/>
  <c r="H12" i="3"/>
  <c r="H11" i="3"/>
  <c r="P12" i="3"/>
  <c r="P11" i="3"/>
  <c r="F12" i="3"/>
  <c r="F11" i="3"/>
  <c r="AE11" i="3"/>
  <c r="AE12" i="3"/>
  <c r="AD12" i="3"/>
  <c r="AD11" i="3"/>
  <c r="AG12" i="3"/>
  <c r="AG11" i="3"/>
  <c r="AF12" i="3"/>
  <c r="AF11" i="3"/>
  <c r="AJ12" i="3"/>
  <c r="AJ11" i="3"/>
  <c r="M12" i="3"/>
  <c r="M11" i="3"/>
  <c r="E12" i="3"/>
  <c r="E11" i="3"/>
  <c r="L12" i="3"/>
  <c r="L11" i="3"/>
  <c r="I12" i="3"/>
  <c r="I11" i="3"/>
  <c r="O11" i="3"/>
  <c r="O12" i="3"/>
  <c r="C11" i="3"/>
  <c r="C12" i="3"/>
  <c r="W11" i="3"/>
  <c r="W12" i="3"/>
  <c r="Z12" i="3"/>
  <c r="Z11" i="3"/>
  <c r="AC12" i="3"/>
  <c r="AC11" i="3"/>
  <c r="AB12" i="3"/>
  <c r="AB11" i="3"/>
  <c r="AI11" i="3"/>
  <c r="AI12" i="3"/>
</calcChain>
</file>

<file path=xl/sharedStrings.xml><?xml version="1.0" encoding="utf-8"?>
<sst xmlns="http://schemas.openxmlformats.org/spreadsheetml/2006/main" count="1618" uniqueCount="203">
  <si>
    <t>Source:</t>
  </si>
  <si>
    <t>Land Use and Forestry (high sequestration)</t>
  </si>
  <si>
    <t>Land Use and Forestry (low sequestration)</t>
  </si>
  <si>
    <t>Excerpt from Table 3:</t>
  </si>
  <si>
    <t>Average</t>
  </si>
  <si>
    <t>Emissions (Tg CO2e)</t>
  </si>
  <si>
    <t>We assume that all of the sequestered CO2e in the Land Use and Forestry sector is in the form of</t>
  </si>
  <si>
    <t>CO2, not other GHGs.</t>
  </si>
  <si>
    <t>Year</t>
  </si>
  <si>
    <t>U.S. State Department</t>
  </si>
  <si>
    <t>Notes</t>
  </si>
  <si>
    <t>Page 34, Table 3</t>
  </si>
  <si>
    <t>https://unfccc.int/files/national_reports/biennial_reports_and_iar/submitted_biennial_reports/application/pdf/2016_second_biennial_report_of_the_united_states_.pdf</t>
  </si>
  <si>
    <t>Second Biennial Report of the United States of America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</si>
  <si>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</si>
  <si>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</si>
  <si>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</si>
  <si>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</si>
  <si>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</si>
  <si>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</si>
  <si>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</si>
  <si>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</si>
  <si>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</si>
  <si>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</si>
  <si>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</si>
  <si>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</si>
  <si>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</si>
  <si>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</si>
  <si>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</si>
  <si>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</si>
  <si>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</si>
  <si>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</si>
  <si>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</si>
  <si>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</si>
  <si>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</si>
  <si>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</si>
  <si>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</si>
  <si>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</si>
  <si>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</si>
  <si>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</si>
  <si>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CO2 Sequestration</t>
  </si>
  <si>
    <t>Rebound CH4 and N2O Emissions</t>
  </si>
  <si>
    <t>See land/RPEpUACE</t>
  </si>
  <si>
    <t>Projected pollutant emissions data for the land use sector until 2030, linearly extrapolated to 2050</t>
  </si>
  <si>
    <t>State</t>
  </si>
  <si>
    <t>Category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</si>
  <si>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</si>
  <si>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</si>
  <si>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</si>
  <si>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</si>
  <si>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</si>
  <si>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</si>
  <si>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</si>
  <si>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</si>
  <si>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</si>
  <si>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</si>
  <si>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</si>
  <si>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</si>
  <si>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</si>
  <si>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</si>
  <si>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</si>
  <si>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</si>
  <si>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</si>
  <si>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</si>
  <si>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</si>
  <si>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</si>
  <si>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</si>
  <si>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</si>
  <si>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</si>
  <si>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</si>
  <si>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</si>
  <si>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</si>
  <si>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</si>
  <si>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</si>
  <si>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</si>
  <si>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</si>
  <si>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</si>
  <si>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Alabama</t>
  </si>
  <si>
    <t>LULUCF - Forest Carbon Flux - Aboveground Biomass</t>
  </si>
  <si>
    <t>LULUCF - Forest Carbon Flux - Belowground Biomass</t>
  </si>
  <si>
    <t>LULUCF - Forest Carbon Flux - Dead Wood</t>
  </si>
  <si>
    <t>LULUCF - Forest Carbon Flux - Litter</t>
  </si>
  <si>
    <t>LULUCF - Forest Carbon Flux - Soil Organic Carbon</t>
  </si>
  <si>
    <t>LULUCF - Forest Carbon Flux - Total wood products and landfills</t>
  </si>
  <si>
    <t>LULUCF - Urban Trees</t>
  </si>
  <si>
    <t>LULUCF - Landfilled Yard Trimmings and Food Scraps</t>
  </si>
  <si>
    <t>LULUCF - Landfilled Yard Trimmings and Food Scraps - Grass</t>
  </si>
  <si>
    <t>LULUCF - Landfilled Yard Trimmings and Food Scraps - Leaves</t>
  </si>
  <si>
    <t>LULUCF - Landfilled Yard Trimmings and Food Scraps - Branches</t>
  </si>
  <si>
    <t>LULUCF - Landfilled Yard Trimmings and Food Scraps - Landfilled Food Scraps</t>
  </si>
  <si>
    <t>LULUCF - Forest Fires</t>
  </si>
  <si>
    <t>LULUCF - Agricultural Soil Carbon Flux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</si>
  <si>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</si>
  <si>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</si>
  <si>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</si>
  <si>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</si>
  <si>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</si>
  <si>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</si>
  <si>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</si>
  <si>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</si>
  <si>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</si>
  <si>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</si>
  <si>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</si>
  <si>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</si>
  <si>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</si>
  <si>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</si>
  <si>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</si>
  <si>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</si>
  <si>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</si>
  <si>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</si>
  <si>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</si>
  <si>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</si>
  <si>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</si>
  <si>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</si>
  <si>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</si>
  <si>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</si>
  <si>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</si>
  <si>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</si>
  <si>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</si>
  <si>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</si>
  <si>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</si>
  <si>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</si>
  <si>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</si>
  <si>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</si>
  <si>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</si>
  <si>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</si>
  <si>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</si>
  <si>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</si>
  <si>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</si>
  <si>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</si>
  <si>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</si>
  <si>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</si>
  <si>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</si>
  <si>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</si>
  <si>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</si>
  <si>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</si>
  <si>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</si>
  <si>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</si>
  <si>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</si>
  <si>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</si>
  <si>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</si>
  <si>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</si>
  <si>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</si>
  <si>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LULUCF Dataframe from EPA Inventory tool</t>
  </si>
  <si>
    <t>EPA</t>
  </si>
  <si>
    <t>EPA State Inventory and Projection Tool</t>
  </si>
  <si>
    <t>https://www.epa.gov/statelocalenergy/download-state-inventory-and-projection-tool</t>
  </si>
  <si>
    <t>For each state, we assume the ratio of LULUCF sequestration in 2017 will stay constant and assume the national growth rate</t>
  </si>
  <si>
    <t>Change</t>
  </si>
  <si>
    <t>Change by year</t>
  </si>
  <si>
    <t>VA</t>
  </si>
  <si>
    <t>Normalized to fit rate of change</t>
  </si>
  <si>
    <t>State CO2E (2017) Tg</t>
  </si>
  <si>
    <t>NC</t>
  </si>
  <si>
    <t>AL</t>
  </si>
  <si>
    <t>AK</t>
  </si>
  <si>
    <t>AZ</t>
  </si>
  <si>
    <t>AR</t>
  </si>
  <si>
    <t>CA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</si>
  <si>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</si>
  <si>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</si>
  <si>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</si>
  <si>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</si>
  <si>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</si>
  <si>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</si>
  <si>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</si>
  <si>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</si>
  <si>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</si>
  <si>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</si>
  <si>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</si>
  <si>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</si>
  <si>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</si>
  <si>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</si>
  <si>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</si>
  <si>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</si>
  <si>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</si>
  <si>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</si>
  <si>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</si>
  <si>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</si>
  <si>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</si>
  <si>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</si>
  <si>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</si>
  <si>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</si>
  <si>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</si>
  <si>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</si>
  <si>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</si>
  <si>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</si>
  <si>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</si>
  <si>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</si>
  <si>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</si>
  <si>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</si>
  <si>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</si>
  <si>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</si>
  <si>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</si>
  <si>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</si>
  <si>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</si>
  <si>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</si>
  <si>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</si>
  <si>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</si>
  <si>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</si>
  <si>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</si>
  <si>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Projected sequestration (normalized) (g)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</si>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</sst>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Border="1"/>
    <xf numFmtId="0" fontId="0" fillId="0" borderId="0" xfId="0" applyAlignment="1">
      <alignment horizontal="right"/>
    </xf>
    <xf numFmtId="0" fontId="1" fillId="3" borderId="0" xfId="0" applyFont="1" applyFill="1"/>
    <xf numFmtId="0" fontId="3" fillId="0" borderId="0" xfId="0" applyFont="1"/>
    <xf numFmtId="0" fontId="4" fillId="4" borderId="2" xfId="0" applyFont="1" applyFill="1" applyBorder="1"/>
    <xf numFmtId="0" fontId="4" fillId="4" borderId="3" xfId="0" applyFont="1" applyFill="1" applyBorder="1"/>
    <xf numFmtId="0" fontId="5" fillId="4" borderId="3" xfId="0" applyFont="1" applyFill="1" applyBorder="1"/>
    <xf numFmtId="0" fontId="5" fillId="4" borderId="3" xfId="0" quotePrefix="1" applyFont="1" applyFill="1" applyBorder="1" applyAlignment="1">
      <alignment horizontal="right"/>
    </xf>
    <xf numFmtId="0" fontId="5" fillId="4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43" fontId="0" fillId="5" borderId="6" xfId="0" applyNumberFormat="1" applyFill="1" applyBorder="1"/>
    <xf numFmtId="43" fontId="0" fillId="5" borderId="7" xfId="0" applyNumberFormat="1" applyFill="1" applyBorder="1"/>
    <xf numFmtId="0" fontId="0" fillId="0" borderId="5" xfId="0" applyBorder="1"/>
    <xf numFmtId="0" fontId="0" fillId="0" borderId="6" xfId="0" applyBorder="1"/>
    <xf numFmtId="43" fontId="0" fillId="0" borderId="6" xfId="0" applyNumberFormat="1" applyBorder="1"/>
    <xf numFmtId="43" fontId="0" fillId="0" borderId="7" xfId="0" applyNumberFormat="1" applyBorder="1"/>
    <xf numFmtId="0" fontId="0" fillId="0" borderId="5" xfId="0" applyFill="1" applyBorder="1"/>
    <xf numFmtId="0" fontId="0" fillId="0" borderId="6" xfId="0" applyFill="1" applyBorder="1"/>
    <xf numFmtId="43" fontId="0" fillId="0" borderId="6" xfId="0" applyNumberFormat="1" applyFill="1" applyBorder="1"/>
    <xf numFmtId="43" fontId="0" fillId="0" borderId="7" xfId="0" applyNumberFormat="1" applyFill="1" applyBorder="1"/>
    <xf numFmtId="0" fontId="1" fillId="0" borderId="8" xfId="0" applyFont="1" applyFill="1" applyBorder="1"/>
    <xf numFmtId="0" fontId="1" fillId="0" borderId="9" xfId="0" applyFont="1" applyFill="1" applyBorder="1"/>
    <xf numFmtId="43" fontId="6" fillId="0" borderId="9" xfId="0" applyNumberFormat="1" applyFont="1" applyFill="1" applyBorder="1"/>
    <xf numFmtId="43" fontId="1" fillId="0" borderId="9" xfId="0" applyNumberFormat="1" applyFont="1" applyFill="1" applyBorder="1"/>
    <xf numFmtId="43" fontId="1" fillId="0" borderId="10" xfId="0" applyNumberFormat="1" applyFont="1" applyFill="1" applyBorder="1"/>
    <xf numFmtId="43" fontId="0" fillId="0" borderId="0" xfId="0" applyNumberFormat="1"/>
    <xf numFmtId="0" fontId="1" fillId="0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tatelocalenergy/download-state-inventory-and-projection-tool" TargetMode="External"/><Relationship Id="rId1" Type="http://schemas.openxmlformats.org/officeDocument/2006/relationships/hyperlink" Target="https://unfccc.int/files/national_reports/biennial_reports_and_iar/submitted_biennial_reports/application/pdf/2016_second_biennial_report_of_the_united_states_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9" sqref="D29"/>
    </sheetView>
  </sheetViews>
  <sheetFormatPr baseColWidth="10" defaultColWidth="8.83203125" defaultRowHeight="15" x14ac:dyDescent="0.2"/>
  <cols>
    <col min="1" max="1" width="9.33203125" customWidth="1"/>
    <col min="2" max="2" width="51.6640625" customWidth="1"/>
  </cols>
  <sheetData>
    <row r="1" spans="1:7" x14ac:dyDescent="0.2">
      <c r="A1" s="1" t="s">
        <v>14</v>
      </c>
      <c r="B1" t="s">
        <v>137</v>
      </c>
      <c r="F1" t="s">
        <v>77</v>
      </c>
      <c r="G1" t="s">
        <v>154</v>
      </c>
    </row>
    <row r="2" spans="1:7" x14ac:dyDescent="0.2">
      <c r="B2" t="str">
        <f>LOOKUP(B1,F1:G50,G1:G50)</f>
        <v>VA</v>
      </c>
      <c r="F2" t="s">
        <v>92</v>
      </c>
      <c r="G2" t="s">
        <v>155</v>
      </c>
    </row>
    <row r="3" spans="1:7" x14ac:dyDescent="0.2">
      <c r="A3" s="1" t="s">
        <v>0</v>
      </c>
      <c r="B3" s="11" t="s">
        <v>40</v>
      </c>
      <c r="F3" t="s">
        <v>93</v>
      </c>
      <c r="G3" t="s">
        <v>156</v>
      </c>
    </row>
    <row r="4" spans="1:7" x14ac:dyDescent="0.2">
      <c r="B4" t="s">
        <v>9</v>
      </c>
      <c r="F4" t="s">
        <v>94</v>
      </c>
      <c r="G4" t="s">
        <v>157</v>
      </c>
    </row>
    <row r="5" spans="1:7" x14ac:dyDescent="0.2">
      <c r="B5" s="5">
        <v>2016</v>
      </c>
      <c r="F5" t="s">
        <v>95</v>
      </c>
      <c r="G5" t="s">
        <v>158</v>
      </c>
    </row>
    <row r="6" spans="1:7" x14ac:dyDescent="0.2">
      <c r="B6" t="s">
        <v>13</v>
      </c>
      <c r="F6" t="s">
        <v>96</v>
      </c>
      <c r="G6" t="s">
        <v>30</v>
      </c>
    </row>
    <row r="7" spans="1:7" x14ac:dyDescent="0.2">
      <c r="B7" s="2" t="s">
        <v>12</v>
      </c>
      <c r="F7" t="s">
        <v>97</v>
      </c>
      <c r="G7" t="s">
        <v>159</v>
      </c>
    </row>
    <row r="8" spans="1:7" x14ac:dyDescent="0.2">
      <c r="B8" t="s">
        <v>11</v>
      </c>
      <c r="F8" t="s">
        <v>98</v>
      </c>
      <c r="G8" t="s">
        <v>160</v>
      </c>
    </row>
    <row r="9" spans="1:7" x14ac:dyDescent="0.2">
      <c r="F9" t="s">
        <v>100</v>
      </c>
      <c r="G9" t="s">
        <v>161</v>
      </c>
    </row>
    <row r="10" spans="1:7" x14ac:dyDescent="0.2">
      <c r="B10" s="11" t="s">
        <v>41</v>
      </c>
      <c r="F10" t="s">
        <v>101</v>
      </c>
      <c r="G10" t="s">
        <v>162</v>
      </c>
    </row>
    <row r="11" spans="1:7" x14ac:dyDescent="0.2">
      <c r="B11" s="12" t="s">
        <v>42</v>
      </c>
      <c r="F11" t="s">
        <v>102</v>
      </c>
      <c r="G11" t="s">
        <v>163</v>
      </c>
    </row>
    <row r="12" spans="1:7" x14ac:dyDescent="0.2">
      <c r="F12" t="s">
        <v>103</v>
      </c>
      <c r="G12" t="s">
        <v>164</v>
      </c>
    </row>
    <row r="13" spans="1:7" x14ac:dyDescent="0.2">
      <c r="A13" s="1" t="s">
        <v>10</v>
      </c>
      <c r="F13" t="s">
        <v>104</v>
      </c>
      <c r="G13" t="s">
        <v>165</v>
      </c>
    </row>
    <row r="14" spans="1:7" x14ac:dyDescent="0.2">
      <c r="A14" t="s">
        <v>43</v>
      </c>
      <c r="F14" t="s">
        <v>105</v>
      </c>
      <c r="G14" t="s">
        <v>166</v>
      </c>
    </row>
    <row r="15" spans="1:7" x14ac:dyDescent="0.2">
      <c r="F15" t="s">
        <v>106</v>
      </c>
      <c r="G15" t="s">
        <v>167</v>
      </c>
    </row>
    <row r="16" spans="1:7" x14ac:dyDescent="0.2">
      <c r="B16" s="11" t="s">
        <v>143</v>
      </c>
      <c r="F16" t="s">
        <v>107</v>
      </c>
      <c r="G16" t="s">
        <v>168</v>
      </c>
    </row>
    <row r="17" spans="2:7" x14ac:dyDescent="0.2">
      <c r="B17" s="5" t="s">
        <v>144</v>
      </c>
      <c r="F17" t="s">
        <v>108</v>
      </c>
      <c r="G17" t="s">
        <v>169</v>
      </c>
    </row>
    <row r="18" spans="2:7" x14ac:dyDescent="0.2">
      <c r="B18" s="5">
        <v>2019</v>
      </c>
      <c r="F18" t="s">
        <v>109</v>
      </c>
      <c r="G18" t="s">
        <v>170</v>
      </c>
    </row>
    <row r="19" spans="2:7" x14ac:dyDescent="0.2">
      <c r="B19" t="s">
        <v>145</v>
      </c>
      <c r="F19" t="s">
        <v>110</v>
      </c>
      <c r="G19" t="s">
        <v>171</v>
      </c>
    </row>
    <row r="20" spans="2:7" x14ac:dyDescent="0.2">
      <c r="B20" s="2" t="s">
        <v>146</v>
      </c>
      <c r="F20" t="s">
        <v>111</v>
      </c>
      <c r="G20" t="s">
        <v>172</v>
      </c>
    </row>
    <row r="21" spans="2:7" x14ac:dyDescent="0.2">
      <c r="F21" t="s">
        <v>112</v>
      </c>
      <c r="G21" t="s">
        <v>173</v>
      </c>
    </row>
    <row r="22" spans="2:7" x14ac:dyDescent="0.2">
      <c r="F22" t="s">
        <v>113</v>
      </c>
      <c r="G22" t="s">
        <v>174</v>
      </c>
    </row>
    <row r="23" spans="2:7" x14ac:dyDescent="0.2">
      <c r="F23" t="s">
        <v>114</v>
      </c>
      <c r="G23" t="s">
        <v>175</v>
      </c>
    </row>
    <row r="24" spans="2:7" x14ac:dyDescent="0.2">
      <c r="F24" t="s">
        <v>115</v>
      </c>
      <c r="G24" t="s">
        <v>176</v>
      </c>
    </row>
    <row r="25" spans="2:7" x14ac:dyDescent="0.2">
      <c r="F25" t="s">
        <v>116</v>
      </c>
      <c r="G25" t="s">
        <v>177</v>
      </c>
    </row>
    <row r="26" spans="2:7" x14ac:dyDescent="0.2">
      <c r="F26" t="s">
        <v>117</v>
      </c>
      <c r="G26" t="s">
        <v>178</v>
      </c>
    </row>
    <row r="27" spans="2:7" x14ac:dyDescent="0.2">
      <c r="F27" t="s">
        <v>118</v>
      </c>
      <c r="G27" t="s">
        <v>179</v>
      </c>
    </row>
    <row r="28" spans="2:7" x14ac:dyDescent="0.2">
      <c r="F28" t="s">
        <v>119</v>
      </c>
      <c r="G28" t="s">
        <v>180</v>
      </c>
    </row>
    <row r="29" spans="2:7" x14ac:dyDescent="0.2">
      <c r="F29" t="s">
        <v>120</v>
      </c>
      <c r="G29" t="s">
        <v>181</v>
      </c>
    </row>
    <row r="30" spans="2:7" x14ac:dyDescent="0.2">
      <c r="F30" t="s">
        <v>121</v>
      </c>
      <c r="G30" t="s">
        <v>182</v>
      </c>
    </row>
    <row r="31" spans="2:7" x14ac:dyDescent="0.2">
      <c r="F31" t="s">
        <v>122</v>
      </c>
      <c r="G31" t="s">
        <v>183</v>
      </c>
    </row>
    <row r="32" spans="2:7" x14ac:dyDescent="0.2">
      <c r="F32" t="s">
        <v>123</v>
      </c>
      <c r="G32" t="s">
        <v>184</v>
      </c>
    </row>
    <row r="33" spans="6:7" x14ac:dyDescent="0.2">
      <c r="F33" t="s">
        <v>124</v>
      </c>
      <c r="G33" t="s">
        <v>153</v>
      </c>
    </row>
    <row r="34" spans="6:7" x14ac:dyDescent="0.2">
      <c r="F34" t="s">
        <v>125</v>
      </c>
      <c r="G34" t="s">
        <v>185</v>
      </c>
    </row>
    <row r="35" spans="6:7" x14ac:dyDescent="0.2">
      <c r="F35" t="s">
        <v>126</v>
      </c>
      <c r="G35" t="s">
        <v>186</v>
      </c>
    </row>
    <row r="36" spans="6:7" x14ac:dyDescent="0.2">
      <c r="F36" t="s">
        <v>127</v>
      </c>
      <c r="G36" t="s">
        <v>187</v>
      </c>
    </row>
    <row r="37" spans="6:7" x14ac:dyDescent="0.2">
      <c r="F37" t="s">
        <v>128</v>
      </c>
      <c r="G37" t="s">
        <v>188</v>
      </c>
    </row>
    <row r="38" spans="6:7" x14ac:dyDescent="0.2">
      <c r="F38" t="s">
        <v>129</v>
      </c>
      <c r="G38" t="s">
        <v>189</v>
      </c>
    </row>
    <row r="39" spans="6:7" x14ac:dyDescent="0.2">
      <c r="F39" t="s">
        <v>130</v>
      </c>
      <c r="G39" t="s">
        <v>190</v>
      </c>
    </row>
    <row r="40" spans="6:7" x14ac:dyDescent="0.2">
      <c r="F40" t="s">
        <v>131</v>
      </c>
      <c r="G40" t="s">
        <v>191</v>
      </c>
    </row>
    <row r="41" spans="6:7" x14ac:dyDescent="0.2">
      <c r="F41" t="s">
        <v>132</v>
      </c>
      <c r="G41" t="s">
        <v>192</v>
      </c>
    </row>
    <row r="42" spans="6:7" x14ac:dyDescent="0.2">
      <c r="F42" t="s">
        <v>133</v>
      </c>
      <c r="G42" t="s">
        <v>193</v>
      </c>
    </row>
    <row r="43" spans="6:7" x14ac:dyDescent="0.2">
      <c r="F43" t="s">
        <v>134</v>
      </c>
      <c r="G43" t="s">
        <v>194</v>
      </c>
    </row>
    <row r="44" spans="6:7" x14ac:dyDescent="0.2">
      <c r="F44" t="s">
        <v>135</v>
      </c>
      <c r="G44" t="s">
        <v>195</v>
      </c>
    </row>
    <row r="45" spans="6:7" x14ac:dyDescent="0.2">
      <c r="F45" t="s">
        <v>136</v>
      </c>
      <c r="G45" t="s">
        <v>196</v>
      </c>
    </row>
    <row r="46" spans="6:7" x14ac:dyDescent="0.2">
      <c r="F46" t="s">
        <v>137</v>
      </c>
      <c r="G46" t="s">
        <v>150</v>
      </c>
    </row>
    <row r="47" spans="6:7" x14ac:dyDescent="0.2">
      <c r="F47" t="s">
        <v>138</v>
      </c>
      <c r="G47" t="s">
        <v>197</v>
      </c>
    </row>
    <row r="48" spans="6:7" x14ac:dyDescent="0.2">
      <c r="F48" t="s">
        <v>139</v>
      </c>
      <c r="G48" t="s">
        <v>198</v>
      </c>
    </row>
    <row r="49" spans="6:7" x14ac:dyDescent="0.2">
      <c r="F49" t="s">
        <v>140</v>
      </c>
      <c r="G49" t="s">
        <v>199</v>
      </c>
    </row>
    <row r="50" spans="6:7" x14ac:dyDescent="0.2">
      <c r="F50" t="s">
        <v>141</v>
      </c>
      <c r="G50" t="s">
        <v>200</v>
      </c>
    </row>
  </sheetData>
  <hyperlinks>
    <hyperlink ref="B7" r:id="rId1" xr:uid="{A713F157-C426-784F-B3E6-88097B5C6D50}"/>
    <hyperlink ref="B20" r:id="rId2" xr:uid="{A2F69B7C-C591-FC4B-80B9-4E72F0536401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1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6.33203125" customWidth="1"/>
    <col min="2" max="2" width="14.5" customWidth="1"/>
    <col min="3" max="3" width="25.5" customWidth="1"/>
    <col min="5" max="5" width="11.83203125" bestFit="1" customWidth="1"/>
  </cols>
  <sheetData>
    <row r="1" spans="1:37" x14ac:dyDescent="0.2">
      <c r="A1" s="1" t="s">
        <v>3</v>
      </c>
    </row>
    <row r="2" spans="1:37" x14ac:dyDescent="0.2">
      <c r="A2" s="1" t="s">
        <v>5</v>
      </c>
    </row>
    <row r="3" spans="1:37" x14ac:dyDescent="0.2">
      <c r="B3">
        <v>2015</v>
      </c>
      <c r="C3">
        <v>2020</v>
      </c>
      <c r="D3">
        <v>2025</v>
      </c>
      <c r="E3">
        <v>2030</v>
      </c>
      <c r="F3" s="7">
        <v>2050</v>
      </c>
    </row>
    <row r="4" spans="1:37" x14ac:dyDescent="0.2">
      <c r="A4" t="s">
        <v>1</v>
      </c>
      <c r="B4">
        <v>-970</v>
      </c>
      <c r="C4">
        <v>-1191</v>
      </c>
      <c r="D4">
        <v>-1201</v>
      </c>
      <c r="E4">
        <v>-1118</v>
      </c>
      <c r="F4" s="8">
        <f>TREND($B4:$E4,$B$3:$E$3,F$3)</f>
        <v>-1369.7000000000007</v>
      </c>
    </row>
    <row r="5" spans="1:37" x14ac:dyDescent="0.2">
      <c r="A5" t="s">
        <v>2</v>
      </c>
      <c r="B5">
        <v>-928</v>
      </c>
      <c r="C5">
        <v>-1044</v>
      </c>
      <c r="D5">
        <v>-908</v>
      </c>
      <c r="E5">
        <v>-689</v>
      </c>
      <c r="F5" s="8">
        <f>TREND($B5:$E5,$B$3:$E$3,F$3)</f>
        <v>-423.09999999999854</v>
      </c>
    </row>
    <row r="7" spans="1:37" x14ac:dyDescent="0.2">
      <c r="A7" t="s">
        <v>4</v>
      </c>
      <c r="B7">
        <f>AVERAGE(B4:B5)</f>
        <v>-949</v>
      </c>
      <c r="C7" s="6">
        <f t="shared" ref="C7:F7" si="0">AVERAGE(C4:C5)</f>
        <v>-1117.5</v>
      </c>
      <c r="D7" s="6">
        <f t="shared" si="0"/>
        <v>-1054.5</v>
      </c>
      <c r="E7" s="6">
        <f t="shared" si="0"/>
        <v>-903.5</v>
      </c>
      <c r="F7" s="6">
        <f t="shared" si="0"/>
        <v>-896.39999999999964</v>
      </c>
    </row>
    <row r="8" spans="1:37" x14ac:dyDescent="0.2">
      <c r="A8" s="1" t="s">
        <v>148</v>
      </c>
      <c r="B8">
        <f>B7/$B$7</f>
        <v>1</v>
      </c>
      <c r="C8">
        <f t="shared" ref="C8:F8" si="1">C7/$B$7</f>
        <v>1.1775553213909378</v>
      </c>
      <c r="D8">
        <f t="shared" si="1"/>
        <v>1.1111696522655428</v>
      </c>
      <c r="E8">
        <f t="shared" si="1"/>
        <v>0.95205479452054798</v>
      </c>
      <c r="F8">
        <f t="shared" si="1"/>
        <v>0.94457323498419354</v>
      </c>
    </row>
    <row r="10" spans="1:37" x14ac:dyDescent="0.2">
      <c r="A10" s="1" t="s">
        <v>149</v>
      </c>
      <c r="B10">
        <v>2015</v>
      </c>
      <c r="C10">
        <v>2016</v>
      </c>
      <c r="D10">
        <v>2017</v>
      </c>
      <c r="E10">
        <v>2018</v>
      </c>
      <c r="F10">
        <v>2019</v>
      </c>
      <c r="G10" s="3">
        <v>2020</v>
      </c>
      <c r="H10">
        <v>2021</v>
      </c>
      <c r="I10">
        <v>2022</v>
      </c>
      <c r="J10">
        <v>2023</v>
      </c>
      <c r="K10">
        <v>2024</v>
      </c>
      <c r="L10" s="3">
        <v>2025</v>
      </c>
      <c r="M10">
        <v>2026</v>
      </c>
      <c r="N10">
        <v>2027</v>
      </c>
      <c r="O10">
        <v>2028</v>
      </c>
      <c r="P10">
        <v>2029</v>
      </c>
      <c r="Q10" s="3">
        <v>2030</v>
      </c>
      <c r="R10">
        <v>2031</v>
      </c>
      <c r="S10">
        <v>2032</v>
      </c>
      <c r="T10">
        <v>2033</v>
      </c>
      <c r="U10">
        <v>2034</v>
      </c>
      <c r="V10" s="9">
        <v>2035</v>
      </c>
      <c r="W10" s="9">
        <v>2036</v>
      </c>
      <c r="X10">
        <v>2037</v>
      </c>
      <c r="Y10">
        <v>2038</v>
      </c>
      <c r="Z10">
        <v>2039</v>
      </c>
      <c r="AA10">
        <v>2040</v>
      </c>
      <c r="AB10">
        <v>2041</v>
      </c>
      <c r="AC10">
        <v>2042</v>
      </c>
      <c r="AD10">
        <v>2043</v>
      </c>
      <c r="AE10">
        <v>2044</v>
      </c>
      <c r="AF10">
        <v>2045</v>
      </c>
      <c r="AG10">
        <v>2046</v>
      </c>
      <c r="AH10">
        <v>2047</v>
      </c>
      <c r="AI10">
        <v>2048</v>
      </c>
      <c r="AJ10">
        <v>2049</v>
      </c>
      <c r="AK10">
        <v>2050</v>
      </c>
    </row>
    <row r="11" spans="1:37" x14ac:dyDescent="0.2">
      <c r="B11">
        <f>TREND(Data!$B8:$C8,Data!$B3:$C3,B10)</f>
        <v>1</v>
      </c>
      <c r="C11">
        <f>TREND(Data!$B8:$C8,Data!$B3:$C3,C10)</f>
        <v>1.0355110642781824</v>
      </c>
      <c r="D11">
        <f>TREND(Data!$B8:$C8,Data!$B3:$C3,D10)</f>
        <v>1.071022128556379</v>
      </c>
      <c r="E11">
        <f>TREND(Data!$B8:$C8,Data!$B3:$C3,E10)</f>
        <v>1.1065331928345614</v>
      </c>
      <c r="F11">
        <f>TREND(Data!$B8:$C8,Data!$B3:$C3,F10)</f>
        <v>1.1420442571127438</v>
      </c>
      <c r="G11">
        <f>TREND(Data!$B8:$C8,Data!$B3:$C3,G10)</f>
        <v>1.1775553213909404</v>
      </c>
      <c r="H11">
        <f>TREND(Data!$C8:$D8,Data!$C3:$D3,H10)</f>
        <v>1.1642781875658557</v>
      </c>
      <c r="I11">
        <f>TREND(Data!$C8:$D8,Data!$C3:$D3,I10)</f>
        <v>1.151001053740778</v>
      </c>
      <c r="J11">
        <f>TREND(Data!$C8:$D8,Data!$C3:$D3,J10)</f>
        <v>1.1377239199156968</v>
      </c>
      <c r="K11">
        <f>TREND(Data!$C8:$D8,Data!$C3:$D3,K10)</f>
        <v>1.1244467860906191</v>
      </c>
      <c r="L11">
        <f>TREND(Data!$C8:$D8,Data!$C3:$D3,L10)</f>
        <v>1.1111696522655414</v>
      </c>
      <c r="M11">
        <f>TREND(Data!$D8:$E8,Data!$D3:$E3,M10)</f>
        <v>1.0793466807165402</v>
      </c>
      <c r="N11">
        <f>TREND(Data!$D8:$E8,Data!$D3:$E3,N10)</f>
        <v>1.0475237091675353</v>
      </c>
      <c r="O11">
        <f>TREND(Data!$D8:$E8,Data!$D3:$E3,O10)</f>
        <v>1.0157007376185447</v>
      </c>
      <c r="P11">
        <f>TREND(Data!$D8:$E8,Data!$D3:$E3,P10)</f>
        <v>0.98387776606953992</v>
      </c>
      <c r="Q11">
        <f>TREND(Data!$D8:$E8,Data!$D3:$E3,Q10)</f>
        <v>0.95205479452054931</v>
      </c>
      <c r="R11">
        <f>TREND(Data!$E8:$F8,Data!$E3:$F3,R10)</f>
        <v>0.95168071654373032</v>
      </c>
      <c r="S11">
        <f>TREND(Data!$E8:$F8,Data!$E3:$F3,S10)</f>
        <v>0.95130663856691267</v>
      </c>
      <c r="T11">
        <f>TREND(Data!$E8:$F8,Data!$E3:$F3,T10)</f>
        <v>0.9509325605900949</v>
      </c>
      <c r="U11">
        <f>TREND(Data!$E8:$F8,Data!$E3:$F3,U10)</f>
        <v>0.95055848261327713</v>
      </c>
      <c r="V11">
        <f>TREND(Data!$E8:$F8,Data!$E3:$F3,V10)</f>
        <v>0.95018440463645948</v>
      </c>
      <c r="W11">
        <f>TREND(Data!$E8:$F8,Data!$E3:$F3,W10)</f>
        <v>0.94981032665964171</v>
      </c>
      <c r="X11">
        <f>TREND(Data!$E8:$F8,Data!$E3:$F3,X10)</f>
        <v>0.94943624868282406</v>
      </c>
      <c r="Y11">
        <f>TREND(Data!$E8:$F8,Data!$E3:$F3,Y10)</f>
        <v>0.94906217070600629</v>
      </c>
      <c r="Z11">
        <f>TREND(Data!$E8:$F8,Data!$E3:$F3,Z10)</f>
        <v>0.94868809272918853</v>
      </c>
      <c r="AA11">
        <f>TREND(Data!$E8:$F8,Data!$E3:$F3,AA10)</f>
        <v>0.94831401475237087</v>
      </c>
      <c r="AB11">
        <f>TREND(Data!$E8:$F8,Data!$E3:$F3,AB10)</f>
        <v>0.9479399367755531</v>
      </c>
      <c r="AC11">
        <f>TREND(Data!$E8:$F8,Data!$E3:$F3,AC10)</f>
        <v>0.94756585879873545</v>
      </c>
      <c r="AD11">
        <f>TREND(Data!$E8:$F8,Data!$E3:$F3,AD10)</f>
        <v>0.94719178082191768</v>
      </c>
      <c r="AE11">
        <f>TREND(Data!$E8:$F8,Data!$E3:$F3,AE10)</f>
        <v>0.94681770284509992</v>
      </c>
      <c r="AF11">
        <f>TREND(Data!$E8:$F8,Data!$E3:$F3,AF10)</f>
        <v>0.94644362486828226</v>
      </c>
      <c r="AG11">
        <f>TREND(Data!$E8:$F8,Data!$E3:$F3,AG10)</f>
        <v>0.9460695468914645</v>
      </c>
      <c r="AH11">
        <f>TREND(Data!$E8:$F8,Data!$E3:$F3,AH10)</f>
        <v>0.94569546891464684</v>
      </c>
      <c r="AI11">
        <f>TREND(Data!$E8:$F8,Data!$E3:$F3,AI10)</f>
        <v>0.94532139093782908</v>
      </c>
      <c r="AJ11">
        <f>TREND(Data!$E8:$F8,Data!$E3:$F3,AJ10)</f>
        <v>0.94494731296101131</v>
      </c>
      <c r="AK11">
        <f>TREND(Data!$E8:$F8,Data!$E3:$F3,AK10)</f>
        <v>0.94457323498419365</v>
      </c>
    </row>
    <row r="13" spans="1:37" x14ac:dyDescent="0.2">
      <c r="A13" t="s">
        <v>6</v>
      </c>
    </row>
    <row r="14" spans="1:37" x14ac:dyDescent="0.2">
      <c r="A14" t="s">
        <v>7</v>
      </c>
    </row>
    <row r="16" spans="1:37" x14ac:dyDescent="0.2">
      <c r="A16" t="s">
        <v>147</v>
      </c>
    </row>
    <row r="17" spans="1:37" x14ac:dyDescent="0.2">
      <c r="B17" s="1" t="s">
        <v>152</v>
      </c>
      <c r="C17" s="1" t="s">
        <v>151</v>
      </c>
    </row>
    <row r="18" spans="1:37" x14ac:dyDescent="0.2">
      <c r="A18" s="1" t="str">
        <f>About!B1</f>
        <v>Virginia</v>
      </c>
      <c r="B18">
        <f>ABS(SUMIFS('LULUCF Dataframe EPA'!AD2:AD766,'LULUCF Dataframe EPA'!A2:A766,Data!A18))</f>
        <v>28.117907107694819</v>
      </c>
      <c r="C18">
        <f>B18/D11</f>
        <v>26.253339084221061</v>
      </c>
    </row>
    <row r="20" spans="1:37" x14ac:dyDescent="0.2">
      <c r="B20">
        <v>2015</v>
      </c>
      <c r="C20">
        <v>2016</v>
      </c>
      <c r="D20">
        <v>2017</v>
      </c>
      <c r="E20">
        <v>2018</v>
      </c>
      <c r="F20">
        <v>2019</v>
      </c>
      <c r="G20" s="3">
        <v>2020</v>
      </c>
      <c r="H20">
        <v>2021</v>
      </c>
      <c r="I20">
        <v>2022</v>
      </c>
      <c r="J20">
        <v>2023</v>
      </c>
      <c r="K20">
        <v>2024</v>
      </c>
      <c r="L20" s="3">
        <v>2025</v>
      </c>
      <c r="M20">
        <v>2026</v>
      </c>
      <c r="N20">
        <v>2027</v>
      </c>
      <c r="O20">
        <v>2028</v>
      </c>
      <c r="P20">
        <v>2029</v>
      </c>
      <c r="Q20" s="3">
        <v>2030</v>
      </c>
      <c r="R20">
        <v>2031</v>
      </c>
      <c r="S20">
        <v>2032</v>
      </c>
      <c r="T20">
        <v>2033</v>
      </c>
      <c r="U20">
        <v>2034</v>
      </c>
      <c r="V20" s="9">
        <v>2035</v>
      </c>
      <c r="W20" s="9">
        <v>2036</v>
      </c>
      <c r="X20">
        <v>2037</v>
      </c>
      <c r="Y20">
        <v>2038</v>
      </c>
      <c r="Z20">
        <v>2039</v>
      </c>
      <c r="AA20">
        <v>2040</v>
      </c>
      <c r="AB20">
        <v>2041</v>
      </c>
      <c r="AC20">
        <v>2042</v>
      </c>
      <c r="AD20">
        <v>2043</v>
      </c>
      <c r="AE20">
        <v>2044</v>
      </c>
      <c r="AF20">
        <v>2045</v>
      </c>
      <c r="AG20">
        <v>2046</v>
      </c>
      <c r="AH20">
        <v>2047</v>
      </c>
      <c r="AI20">
        <v>2048</v>
      </c>
      <c r="AJ20">
        <v>2049</v>
      </c>
      <c r="AK20">
        <v>2050</v>
      </c>
    </row>
    <row r="21" spans="1:37" x14ac:dyDescent="0.2">
      <c r="A21" t="s">
        <v>201</v>
      </c>
      <c r="B21">
        <f>($C$18)*B11*10^12</f>
        <v>26253339084221.062</v>
      </c>
      <c r="C21">
        <f t="shared" ref="C21:AK21" si="2">($C$18)*C11*10^12</f>
        <v>27185623095957.75</v>
      </c>
      <c r="D21">
        <f t="shared" si="2"/>
        <v>28117907107694.82</v>
      </c>
      <c r="E21">
        <f t="shared" si="2"/>
        <v>29050191119431.512</v>
      </c>
      <c r="F21">
        <f t="shared" si="2"/>
        <v>29982475131168.203</v>
      </c>
      <c r="G21">
        <f t="shared" si="2"/>
        <v>30914759142905.27</v>
      </c>
      <c r="H21">
        <f t="shared" si="2"/>
        <v>30566190046528.738</v>
      </c>
      <c r="I21">
        <f t="shared" si="2"/>
        <v>30217620950152.391</v>
      </c>
      <c r="J21">
        <f t="shared" si="2"/>
        <v>29869051853775.953</v>
      </c>
      <c r="K21">
        <f t="shared" si="2"/>
        <v>29520482757399.609</v>
      </c>
      <c r="L21">
        <f t="shared" si="2"/>
        <v>29171913661023.266</v>
      </c>
      <c r="M21">
        <f t="shared" si="2"/>
        <v>28336454398279.812</v>
      </c>
      <c r="N21">
        <f t="shared" si="2"/>
        <v>27500995135536.273</v>
      </c>
      <c r="O21">
        <f t="shared" si="2"/>
        <v>26665535872793.102</v>
      </c>
      <c r="P21">
        <f t="shared" si="2"/>
        <v>25830076610049.559</v>
      </c>
      <c r="Q21">
        <f t="shared" si="2"/>
        <v>24994617347306.387</v>
      </c>
      <c r="R21">
        <f t="shared" si="2"/>
        <v>24984796551337.02</v>
      </c>
      <c r="S21">
        <f t="shared" si="2"/>
        <v>24974975755367.688</v>
      </c>
      <c r="T21">
        <f t="shared" si="2"/>
        <v>24965154959398.352</v>
      </c>
      <c r="U21">
        <f t="shared" si="2"/>
        <v>24955334163429.016</v>
      </c>
      <c r="V21">
        <f t="shared" si="2"/>
        <v>24945513367459.684</v>
      </c>
      <c r="W21">
        <f t="shared" si="2"/>
        <v>24935692571490.348</v>
      </c>
      <c r="X21">
        <f t="shared" si="2"/>
        <v>24925871775521.012</v>
      </c>
      <c r="Y21">
        <f t="shared" si="2"/>
        <v>24916050979551.672</v>
      </c>
      <c r="Z21">
        <f t="shared" si="2"/>
        <v>24906230183582.336</v>
      </c>
      <c r="AA21">
        <f t="shared" si="2"/>
        <v>24896409387613.004</v>
      </c>
      <c r="AB21">
        <f t="shared" si="2"/>
        <v>24886588591643.668</v>
      </c>
      <c r="AC21">
        <f t="shared" si="2"/>
        <v>24876767795674.336</v>
      </c>
      <c r="AD21">
        <f t="shared" si="2"/>
        <v>24866946999705</v>
      </c>
      <c r="AE21">
        <f t="shared" si="2"/>
        <v>24857126203735.664</v>
      </c>
      <c r="AF21">
        <f t="shared" si="2"/>
        <v>24847305407766.332</v>
      </c>
      <c r="AG21">
        <f t="shared" si="2"/>
        <v>24837484611796.996</v>
      </c>
      <c r="AH21">
        <f t="shared" si="2"/>
        <v>24827663815827.664</v>
      </c>
      <c r="AI21">
        <f t="shared" si="2"/>
        <v>24817843019858.328</v>
      </c>
      <c r="AJ21">
        <f t="shared" si="2"/>
        <v>24808022223888.992</v>
      </c>
      <c r="AK21">
        <f t="shared" si="2"/>
        <v>24798201427919.652</v>
      </c>
    </row>
  </sheetData>
  <pageMargins left="0.7" right="0.7" top="0.75" bottom="0.75" header="0.3" footer="0.3"/>
  <ignoredErrors>
    <ignoredError sqref="C7:E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DEF4-C8C2-BE4E-873D-19601ADDE6F4}">
  <dimension ref="A1:AI767"/>
  <sheetViews>
    <sheetView workbookViewId="0">
      <selection activeCell="B78" sqref="B78"/>
    </sheetView>
  </sheetViews>
  <sheetFormatPr baseColWidth="10" defaultRowHeight="15" x14ac:dyDescent="0.2"/>
  <sheetData>
    <row r="1" spans="1:33" x14ac:dyDescent="0.2">
      <c r="A1" s="13" t="s">
        <v>44</v>
      </c>
      <c r="B1" s="14" t="s">
        <v>45</v>
      </c>
      <c r="C1" s="15" t="s">
        <v>46</v>
      </c>
      <c r="D1" s="16" t="s">
        <v>47</v>
      </c>
      <c r="E1" s="16" t="s">
        <v>48</v>
      </c>
      <c r="F1" s="15" t="s">
        <v>49</v>
      </c>
      <c r="G1" s="15" t="s">
        <v>50</v>
      </c>
      <c r="H1" s="15" t="s">
        <v>51</v>
      </c>
      <c r="I1" s="15" t="s">
        <v>52</v>
      </c>
      <c r="J1" s="15" t="s">
        <v>53</v>
      </c>
      <c r="K1" s="15" t="s">
        <v>54</v>
      </c>
      <c r="L1" s="15" t="s">
        <v>55</v>
      </c>
      <c r="M1" s="15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5" t="s">
        <v>61</v>
      </c>
      <c r="S1" s="15" t="s">
        <v>62</v>
      </c>
      <c r="T1" s="15" t="s">
        <v>63</v>
      </c>
      <c r="U1" s="15" t="s">
        <v>64</v>
      </c>
      <c r="V1" s="15" t="s">
        <v>65</v>
      </c>
      <c r="W1" s="15" t="s">
        <v>66</v>
      </c>
      <c r="X1" s="15" t="s">
        <v>67</v>
      </c>
      <c r="Y1" s="15" t="s">
        <v>68</v>
      </c>
      <c r="Z1" s="15" t="s">
        <v>69</v>
      </c>
      <c r="AA1" s="15" t="s">
        <v>70</v>
      </c>
      <c r="AB1" s="15" t="s">
        <v>71</v>
      </c>
      <c r="AC1" s="15" t="s">
        <v>72</v>
      </c>
      <c r="AD1" s="15" t="s">
        <v>73</v>
      </c>
      <c r="AE1" s="15" t="s">
        <v>74</v>
      </c>
      <c r="AF1" s="15" t="s">
        <v>75</v>
      </c>
      <c r="AG1" s="17" t="s">
        <v>76</v>
      </c>
    </row>
    <row r="2" spans="1:33" x14ac:dyDescent="0.2">
      <c r="A2" s="22" t="s">
        <v>77</v>
      </c>
      <c r="B2" s="23" t="s">
        <v>78</v>
      </c>
      <c r="C2" s="24">
        <v>-24.083380516764272</v>
      </c>
      <c r="D2" s="24">
        <v>-27.336781526255322</v>
      </c>
      <c r="E2" s="24">
        <v>-27.336781526254903</v>
      </c>
      <c r="F2" s="24">
        <v>-27.336781526254072</v>
      </c>
      <c r="G2" s="24">
        <v>-27.336781526255528</v>
      </c>
      <c r="H2" s="24">
        <v>-27.336781526255113</v>
      </c>
      <c r="I2" s="24">
        <v>-27.336781526254487</v>
      </c>
      <c r="J2" s="24">
        <v>-27.336781526254903</v>
      </c>
      <c r="K2" s="24">
        <v>-27.336781526254697</v>
      </c>
      <c r="L2" s="24">
        <v>-14.678788969277718</v>
      </c>
      <c r="M2" s="24">
        <v>-11.498279497274362</v>
      </c>
      <c r="N2" s="24">
        <v>-11.498279497273529</v>
      </c>
      <c r="O2" s="24">
        <v>-11.498279497273737</v>
      </c>
      <c r="P2" s="24">
        <v>-16.927067083642971</v>
      </c>
      <c r="Q2" s="24">
        <v>-20.532707166383183</v>
      </c>
      <c r="R2" s="24">
        <v>-20.532707166383393</v>
      </c>
      <c r="S2" s="24">
        <v>-20.532707166383183</v>
      </c>
      <c r="T2" s="24">
        <v>-20.846286567941185</v>
      </c>
      <c r="U2" s="24">
        <v>-20.846286567941185</v>
      </c>
      <c r="V2" s="24">
        <v>-25.504842222055931</v>
      </c>
      <c r="W2" s="24">
        <v>-27.0206479385342</v>
      </c>
      <c r="X2" s="24">
        <v>-27.020647938536701</v>
      </c>
      <c r="Y2" s="24">
        <v>-27.020647938536076</v>
      </c>
      <c r="Z2" s="24">
        <v>-27.020647938536701</v>
      </c>
      <c r="AA2" s="24">
        <v>-27.020647938536701</v>
      </c>
      <c r="AB2" s="24">
        <v>-27.020647938536701</v>
      </c>
      <c r="AC2" s="24">
        <v>-27.020647938536701</v>
      </c>
      <c r="AD2" s="24">
        <v>-27.020647938536701</v>
      </c>
      <c r="AE2" s="24">
        <v>0</v>
      </c>
      <c r="AF2" s="24">
        <v>0</v>
      </c>
      <c r="AG2" s="25">
        <v>0</v>
      </c>
    </row>
    <row r="3" spans="1:33" x14ac:dyDescent="0.2">
      <c r="A3" s="18" t="s">
        <v>77</v>
      </c>
      <c r="B3" s="19" t="s">
        <v>79</v>
      </c>
      <c r="C3" s="20">
        <v>-4.6493567472706676</v>
      </c>
      <c r="D3" s="20">
        <v>-5.3081176897572151</v>
      </c>
      <c r="E3" s="20">
        <v>-5.3081176897571112</v>
      </c>
      <c r="F3" s="20">
        <v>-5.3081176897571627</v>
      </c>
      <c r="G3" s="20">
        <v>-5.3081176897570588</v>
      </c>
      <c r="H3" s="20">
        <v>-5.3081176897572151</v>
      </c>
      <c r="I3" s="20">
        <v>-5.3081176897569549</v>
      </c>
      <c r="J3" s="20">
        <v>-5.3081176897572151</v>
      </c>
      <c r="K3" s="20">
        <v>-5.3081176897570588</v>
      </c>
      <c r="L3" s="20">
        <v>-2.9810205352309347</v>
      </c>
      <c r="M3" s="20">
        <v>-2.3960268880725408</v>
      </c>
      <c r="N3" s="20">
        <v>-2.3960268880724884</v>
      </c>
      <c r="O3" s="20">
        <v>-2.3960268880724884</v>
      </c>
      <c r="P3" s="20">
        <v>-3.5102606076715972</v>
      </c>
      <c r="Q3" s="20">
        <v>-4.2503016752231506</v>
      </c>
      <c r="R3" s="20">
        <v>-4.2503016752232554</v>
      </c>
      <c r="S3" s="20">
        <v>-4.2503016752230467</v>
      </c>
      <c r="T3" s="20">
        <v>-4.2851438309519043</v>
      </c>
      <c r="U3" s="20">
        <v>-4.2851438309518004</v>
      </c>
      <c r="V3" s="20">
        <v>-5.2379723832203142</v>
      </c>
      <c r="W3" s="20">
        <v>-5.5480047352169395</v>
      </c>
      <c r="X3" s="20">
        <v>-5.5480047352175124</v>
      </c>
      <c r="Y3" s="20">
        <v>-5.5480047352174608</v>
      </c>
      <c r="Z3" s="20">
        <v>-5.5480047352174084</v>
      </c>
      <c r="AA3" s="20">
        <v>-5.5480047352174084</v>
      </c>
      <c r="AB3" s="20">
        <v>-5.5480047352174084</v>
      </c>
      <c r="AC3" s="20">
        <v>-5.5480047352174084</v>
      </c>
      <c r="AD3" s="20">
        <v>-5.5480047352174084</v>
      </c>
      <c r="AE3" s="20">
        <v>0</v>
      </c>
      <c r="AF3" s="20">
        <v>0</v>
      </c>
      <c r="AG3" s="21">
        <v>0</v>
      </c>
    </row>
    <row r="4" spans="1:33" x14ac:dyDescent="0.2">
      <c r="A4" s="22" t="s">
        <v>77</v>
      </c>
      <c r="B4" s="23" t="s">
        <v>80</v>
      </c>
      <c r="C4" s="24">
        <v>-2.0228465171449508</v>
      </c>
      <c r="D4" s="24">
        <v>-2.301386460216861</v>
      </c>
      <c r="E4" s="24">
        <v>-2.3013864602168086</v>
      </c>
      <c r="F4" s="24">
        <v>-2.3013864602169649</v>
      </c>
      <c r="G4" s="24">
        <v>-2.301386460216861</v>
      </c>
      <c r="H4" s="24">
        <v>-2.3013864602167566</v>
      </c>
      <c r="I4" s="24">
        <v>-2.3013864602169649</v>
      </c>
      <c r="J4" s="24">
        <v>-2.301386460216861</v>
      </c>
      <c r="K4" s="24">
        <v>-2.3013864602168086</v>
      </c>
      <c r="L4" s="24">
        <v>-1.1605873107833322</v>
      </c>
      <c r="M4" s="24">
        <v>-0.87740438698975254</v>
      </c>
      <c r="N4" s="24">
        <v>-0.87740438698990886</v>
      </c>
      <c r="O4" s="24">
        <v>-0.87740438698985668</v>
      </c>
      <c r="P4" s="24">
        <v>1.6115584940384526E-2</v>
      </c>
      <c r="Q4" s="24">
        <v>0.60956511197853058</v>
      </c>
      <c r="R4" s="24">
        <v>0.60956511197853058</v>
      </c>
      <c r="S4" s="24">
        <v>0.60956511197847851</v>
      </c>
      <c r="T4" s="24">
        <v>-8.5504449869489463E-2</v>
      </c>
      <c r="U4" s="24">
        <v>-8.5504449869645782E-2</v>
      </c>
      <c r="V4" s="24">
        <v>-0.75030920408030966</v>
      </c>
      <c r="W4" s="24">
        <v>-0.96662407108989612</v>
      </c>
      <c r="X4" s="24">
        <v>-0.96662407108989612</v>
      </c>
      <c r="Y4" s="24">
        <v>-0.96662407109005244</v>
      </c>
      <c r="Z4" s="24">
        <v>-0.96662407108984394</v>
      </c>
      <c r="AA4" s="24">
        <v>-0.96662407108984394</v>
      </c>
      <c r="AB4" s="24">
        <v>-0.96662407108984394</v>
      </c>
      <c r="AC4" s="24">
        <v>-0.96662407108984394</v>
      </c>
      <c r="AD4" s="24">
        <v>-0.96662407108984394</v>
      </c>
      <c r="AE4" s="24">
        <v>0</v>
      </c>
      <c r="AF4" s="24">
        <v>0</v>
      </c>
      <c r="AG4" s="25">
        <v>0</v>
      </c>
    </row>
    <row r="5" spans="1:33" x14ac:dyDescent="0.2">
      <c r="A5" s="18" t="s">
        <v>77</v>
      </c>
      <c r="B5" s="19" t="s">
        <v>81</v>
      </c>
      <c r="C5" s="20">
        <v>-0.58957614471044906</v>
      </c>
      <c r="D5" s="20">
        <v>-0.62984518521338373</v>
      </c>
      <c r="E5" s="20">
        <v>-0.62984518521327948</v>
      </c>
      <c r="F5" s="20">
        <v>-0.62984518521322741</v>
      </c>
      <c r="G5" s="20">
        <v>-0.62984518521338373</v>
      </c>
      <c r="H5" s="20">
        <v>-0.62984518521333155</v>
      </c>
      <c r="I5" s="20">
        <v>-0.62984518521330557</v>
      </c>
      <c r="J5" s="20">
        <v>-0.62984518521325339</v>
      </c>
      <c r="K5" s="20">
        <v>-0.6298451852134358</v>
      </c>
      <c r="L5" s="20">
        <v>-0.36707656545398726</v>
      </c>
      <c r="M5" s="20">
        <v>-0.30097332068359606</v>
      </c>
      <c r="N5" s="20">
        <v>-0.30097332068362209</v>
      </c>
      <c r="O5" s="20">
        <v>-0.30097332068364813</v>
      </c>
      <c r="P5" s="20">
        <v>-0.85547743278920052</v>
      </c>
      <c r="Q5" s="20">
        <v>-1.2237626568552429</v>
      </c>
      <c r="R5" s="20">
        <v>-1.2237626568551647</v>
      </c>
      <c r="S5" s="20">
        <v>-1.2237626568551385</v>
      </c>
      <c r="T5" s="20">
        <v>-1.2237626568551385</v>
      </c>
      <c r="U5" s="20">
        <v>-1.2237626568552167</v>
      </c>
      <c r="V5" s="20">
        <v>-0.80352545796728703</v>
      </c>
      <c r="W5" s="20">
        <v>-0.66678823818350463</v>
      </c>
      <c r="X5" s="20">
        <v>-0.66678823818350463</v>
      </c>
      <c r="Y5" s="20">
        <v>-0.66678823818353072</v>
      </c>
      <c r="Z5" s="20">
        <v>-0.66678823818345256</v>
      </c>
      <c r="AA5" s="20">
        <v>-0.66678823818345256</v>
      </c>
      <c r="AB5" s="20">
        <v>-0.66678823818345256</v>
      </c>
      <c r="AC5" s="20">
        <v>-0.66678823818345256</v>
      </c>
      <c r="AD5" s="20">
        <v>-0.66678823818345256</v>
      </c>
      <c r="AE5" s="20">
        <v>0</v>
      </c>
      <c r="AF5" s="20">
        <v>0</v>
      </c>
      <c r="AG5" s="21">
        <v>0</v>
      </c>
    </row>
    <row r="6" spans="1:33" x14ac:dyDescent="0.2">
      <c r="A6" s="22" t="s">
        <v>77</v>
      </c>
      <c r="B6" s="23" t="s">
        <v>82</v>
      </c>
      <c r="C6" s="24">
        <v>-5.6042853107955271</v>
      </c>
      <c r="D6" s="24">
        <v>-6.4225310988385518</v>
      </c>
      <c r="E6" s="24">
        <v>-6.4225310988373012</v>
      </c>
      <c r="F6" s="24">
        <v>-6.4225310988383431</v>
      </c>
      <c r="G6" s="24">
        <v>-6.4225310988375099</v>
      </c>
      <c r="H6" s="24">
        <v>-6.4225310988383431</v>
      </c>
      <c r="I6" s="24">
        <v>-6.4225310988373012</v>
      </c>
      <c r="J6" s="24">
        <v>-6.4225310988379265</v>
      </c>
      <c r="K6" s="24">
        <v>-6.4225310988379265</v>
      </c>
      <c r="L6" s="24">
        <v>-1.529609008459071</v>
      </c>
      <c r="M6" s="24">
        <v>-0.29872372665075392</v>
      </c>
      <c r="N6" s="24">
        <v>-0.29872372665012864</v>
      </c>
      <c r="O6" s="24">
        <v>-0.29872372665012864</v>
      </c>
      <c r="P6" s="24">
        <v>-1.0148243144462108</v>
      </c>
      <c r="Q6" s="24">
        <v>-1.4904371361958699</v>
      </c>
      <c r="R6" s="24">
        <v>-1.4904371361952446</v>
      </c>
      <c r="S6" s="24">
        <v>-1.4904371361958699</v>
      </c>
      <c r="T6" s="24">
        <v>-1.4904371361958699</v>
      </c>
      <c r="U6" s="24">
        <v>-1.4904371361952446</v>
      </c>
      <c r="V6" s="24">
        <v>-1.3204103244885534</v>
      </c>
      <c r="W6" s="24">
        <v>-1.2650868224677083</v>
      </c>
      <c r="X6" s="24">
        <v>-1.2650868224685419</v>
      </c>
      <c r="Y6" s="24">
        <v>-1.2650868224681251</v>
      </c>
      <c r="Z6" s="24">
        <v>-1.2650868224687504</v>
      </c>
      <c r="AA6" s="24">
        <v>-1.2650868224687504</v>
      </c>
      <c r="AB6" s="24">
        <v>-1.2650868224687504</v>
      </c>
      <c r="AC6" s="24">
        <v>-1.2650868224687504</v>
      </c>
      <c r="AD6" s="24">
        <v>-1.2650868224687504</v>
      </c>
      <c r="AE6" s="24">
        <v>0</v>
      </c>
      <c r="AF6" s="24">
        <v>0</v>
      </c>
      <c r="AG6" s="25">
        <v>0</v>
      </c>
    </row>
    <row r="7" spans="1:33" x14ac:dyDescent="0.2">
      <c r="A7" s="18" t="s">
        <v>77</v>
      </c>
      <c r="B7" s="19" t="s">
        <v>83</v>
      </c>
      <c r="C7" s="20">
        <v>-16.582844513857733</v>
      </c>
      <c r="D7" s="20">
        <v>-16.582844513857733</v>
      </c>
      <c r="E7" s="20">
        <v>-16.582844513857733</v>
      </c>
      <c r="F7" s="20">
        <v>-23.575173600159321</v>
      </c>
      <c r="G7" s="20">
        <v>-23.575173600159321</v>
      </c>
      <c r="H7" s="20">
        <v>-23.575173600159321</v>
      </c>
      <c r="I7" s="20">
        <v>-23.575173600159321</v>
      </c>
      <c r="J7" s="20">
        <v>-23.575173600159321</v>
      </c>
      <c r="K7" s="20">
        <v>-23.575173600159321</v>
      </c>
      <c r="L7" s="20">
        <v>-23.575173600159321</v>
      </c>
      <c r="M7" s="20">
        <v>-23.575173600159321</v>
      </c>
      <c r="N7" s="20">
        <v>-23.575173600159321</v>
      </c>
      <c r="O7" s="20">
        <v>-23.575173600159321</v>
      </c>
      <c r="P7" s="20">
        <v>-23.575173600159321</v>
      </c>
      <c r="Q7" s="20">
        <v>-23.575173600159321</v>
      </c>
      <c r="R7" s="20">
        <v>-23.575173600159321</v>
      </c>
      <c r="S7" s="20">
        <v>-23.575173600159321</v>
      </c>
      <c r="T7" s="20">
        <v>-23.575173600159321</v>
      </c>
      <c r="U7" s="20">
        <v>-23.575173600159321</v>
      </c>
      <c r="V7" s="20">
        <v>-23.575173600159321</v>
      </c>
      <c r="W7" s="20">
        <v>-23.575173600159321</v>
      </c>
      <c r="X7" s="20">
        <v>-23.575173600159321</v>
      </c>
      <c r="Y7" s="20">
        <v>-23.575173600159321</v>
      </c>
      <c r="Z7" s="20">
        <v>-23.575173600159321</v>
      </c>
      <c r="AA7" s="20">
        <v>-23.575173600159321</v>
      </c>
      <c r="AB7" s="20">
        <v>-23.575173600159321</v>
      </c>
      <c r="AC7" s="20">
        <v>-23.575173600159321</v>
      </c>
      <c r="AD7" s="20">
        <v>-23.575173600159321</v>
      </c>
      <c r="AE7" s="20">
        <v>0</v>
      </c>
      <c r="AF7" s="20">
        <v>0</v>
      </c>
      <c r="AG7" s="21">
        <v>0</v>
      </c>
    </row>
    <row r="8" spans="1:33" x14ac:dyDescent="0.2">
      <c r="A8" s="22" t="s">
        <v>77</v>
      </c>
      <c r="B8" s="23" t="s">
        <v>84</v>
      </c>
      <c r="C8" s="24">
        <v>-1.8920737774399998</v>
      </c>
      <c r="D8" s="24">
        <v>-1.9400563163520002</v>
      </c>
      <c r="E8" s="24">
        <v>-1.9880388552639998</v>
      </c>
      <c r="F8" s="24">
        <v>-2.0360213941760001</v>
      </c>
      <c r="G8" s="24">
        <v>-2.0840039330880002</v>
      </c>
      <c r="H8" s="24">
        <v>-2.1319864719999999</v>
      </c>
      <c r="I8" s="24">
        <v>-2.1799690109119996</v>
      </c>
      <c r="J8" s="24">
        <v>-2.2279515498239992</v>
      </c>
      <c r="K8" s="24">
        <v>-2.2759340887359993</v>
      </c>
      <c r="L8" s="24">
        <v>-2.323916627647999</v>
      </c>
      <c r="M8" s="24">
        <v>-2.3718991665599995</v>
      </c>
      <c r="N8" s="24">
        <v>-2.4283770654109107</v>
      </c>
      <c r="O8" s="24">
        <v>-2.4848549642618214</v>
      </c>
      <c r="P8" s="24">
        <v>-2.5413328631127317</v>
      </c>
      <c r="Q8" s="24">
        <v>-2.5978107619636419</v>
      </c>
      <c r="R8" s="24">
        <v>-2.6542886608145531</v>
      </c>
      <c r="S8" s="24">
        <v>-2.7107665596654633</v>
      </c>
      <c r="T8" s="24">
        <v>-2.7672444585163745</v>
      </c>
      <c r="U8" s="24">
        <v>-2.8237223573672847</v>
      </c>
      <c r="V8" s="24">
        <v>-2.880200256218195</v>
      </c>
      <c r="W8" s="24">
        <v>-2.936678155069107</v>
      </c>
      <c r="X8" s="24">
        <v>-2.9931560539200004</v>
      </c>
      <c r="Y8" s="24">
        <v>-3.0496339527709218</v>
      </c>
      <c r="Z8" s="24">
        <v>-3.106111851621828</v>
      </c>
      <c r="AA8" s="24">
        <v>-3.1625897504727343</v>
      </c>
      <c r="AB8" s="24">
        <v>-3.2190676493236556</v>
      </c>
      <c r="AC8" s="24">
        <v>-3.2755455481745619</v>
      </c>
      <c r="AD8" s="24">
        <v>-3.332023447025469</v>
      </c>
      <c r="AE8" s="24">
        <v>0</v>
      </c>
      <c r="AF8" s="24">
        <v>0</v>
      </c>
      <c r="AG8" s="25">
        <v>0</v>
      </c>
    </row>
    <row r="9" spans="1:33" x14ac:dyDescent="0.2">
      <c r="A9" s="18" t="s">
        <v>77</v>
      </c>
      <c r="B9" s="19" t="s">
        <v>85</v>
      </c>
      <c r="C9" s="20">
        <v>-0.37821077460374419</v>
      </c>
      <c r="D9" s="20">
        <v>-0.3582641814809604</v>
      </c>
      <c r="E9" s="20">
        <v>-0.35459656614185991</v>
      </c>
      <c r="F9" s="20">
        <v>-0.31121996248662376</v>
      </c>
      <c r="G9" s="20">
        <v>-0.27406589945593635</v>
      </c>
      <c r="H9" s="20">
        <v>-0.22486000884504564</v>
      </c>
      <c r="I9" s="20">
        <v>-0.18338089152333756</v>
      </c>
      <c r="J9" s="20">
        <v>-0.19425312138246714</v>
      </c>
      <c r="K9" s="20">
        <v>-0.19185125846633994</v>
      </c>
      <c r="L9" s="20">
        <v>-0.17667633271730265</v>
      </c>
      <c r="M9" s="20">
        <v>-0.17433605654383405</v>
      </c>
      <c r="N9" s="20">
        <v>-0.17635461355091353</v>
      </c>
      <c r="O9" s="20">
        <v>-0.17730313529851219</v>
      </c>
      <c r="P9" s="20">
        <v>-0.15084815255815012</v>
      </c>
      <c r="Q9" s="20">
        <v>-0.14686302963136111</v>
      </c>
      <c r="R9" s="20">
        <v>-0.14766475961208647</v>
      </c>
      <c r="S9" s="20">
        <v>-0.14754161824791981</v>
      </c>
      <c r="T9" s="20">
        <v>-0.14060133700991873</v>
      </c>
      <c r="U9" s="20">
        <v>-0.13806294919867318</v>
      </c>
      <c r="V9" s="20">
        <v>-0.15721430463867189</v>
      </c>
      <c r="W9" s="20">
        <v>-0.16857189668478731</v>
      </c>
      <c r="X9" s="20">
        <v>-0.165773172768855</v>
      </c>
      <c r="Y9" s="20">
        <v>-0.16371913767431867</v>
      </c>
      <c r="Z9" s="20">
        <v>-0.15579105733222801</v>
      </c>
      <c r="AA9" s="20">
        <v>-0.15455541441370851</v>
      </c>
      <c r="AB9" s="20">
        <v>-0.15452061837960651</v>
      </c>
      <c r="AC9" s="20">
        <v>-0.15362621015090783</v>
      </c>
      <c r="AD9" s="20">
        <v>-0.15288343371101118</v>
      </c>
      <c r="AE9" s="20">
        <v>0</v>
      </c>
      <c r="AF9" s="20">
        <v>0</v>
      </c>
      <c r="AG9" s="21">
        <v>0</v>
      </c>
    </row>
    <row r="10" spans="1:33" x14ac:dyDescent="0.2">
      <c r="A10" s="22" t="s">
        <v>77</v>
      </c>
      <c r="B10" s="23" t="s">
        <v>86</v>
      </c>
      <c r="C10" s="24">
        <v>-2.9301057971559352E-2</v>
      </c>
      <c r="D10" s="24">
        <v>-2.7342931127132829E-2</v>
      </c>
      <c r="E10" s="24">
        <v>-2.6926655050901332E-2</v>
      </c>
      <c r="F10" s="24">
        <v>-2.1309012438080987E-2</v>
      </c>
      <c r="G10" s="24">
        <v>-1.7170299655112024E-2</v>
      </c>
      <c r="H10" s="24">
        <v>-1.1883508064650905E-2</v>
      </c>
      <c r="I10" s="24">
        <v>-7.3223549480289311E-3</v>
      </c>
      <c r="J10" s="24">
        <v>-7.3723259743865696E-3</v>
      </c>
      <c r="K10" s="24">
        <v>-7.6277204412288219E-3</v>
      </c>
      <c r="L10" s="24">
        <v>-6.4228058304597454E-3</v>
      </c>
      <c r="M10" s="24">
        <v>-6.182738117910219E-3</v>
      </c>
      <c r="N10" s="24">
        <v>-7.3961931478883115E-3</v>
      </c>
      <c r="O10" s="24">
        <v>-8.2761807076670753E-3</v>
      </c>
      <c r="P10" s="24">
        <v>-5.4935875643417377E-3</v>
      </c>
      <c r="Q10" s="24">
        <v>-4.5500454368351288E-3</v>
      </c>
      <c r="R10" s="24">
        <v>-5.581748562719497E-3</v>
      </c>
      <c r="S10" s="24">
        <v>-6.3759638809657224E-3</v>
      </c>
      <c r="T10" s="24">
        <v>-6.4454170698717986E-3</v>
      </c>
      <c r="U10" s="24">
        <v>-6.8513217608645125E-3</v>
      </c>
      <c r="V10" s="24">
        <v>-8.9661193216863718E-3</v>
      </c>
      <c r="W10" s="24">
        <v>-1.0356594993545361E-2</v>
      </c>
      <c r="X10" s="24">
        <v>-1.0567496774630911E-2</v>
      </c>
      <c r="Y10" s="24">
        <v>-1.0778315211840132E-2</v>
      </c>
      <c r="Z10" s="24">
        <v>-1.030102676945493E-2</v>
      </c>
      <c r="AA10" s="24">
        <v>-1.0321287772972008E-2</v>
      </c>
      <c r="AB10" s="24">
        <v>-1.0475337341975963E-2</v>
      </c>
      <c r="AC10" s="24">
        <v>-1.0597066349276228E-2</v>
      </c>
      <c r="AD10" s="24">
        <v>-1.0702650071756048E-2</v>
      </c>
      <c r="AE10" s="24">
        <v>0</v>
      </c>
      <c r="AF10" s="24">
        <v>0</v>
      </c>
      <c r="AG10" s="25">
        <v>0</v>
      </c>
    </row>
    <row r="11" spans="1:33" x14ac:dyDescent="0.2">
      <c r="A11" s="18" t="s">
        <v>77</v>
      </c>
      <c r="B11" s="19" t="s">
        <v>87</v>
      </c>
      <c r="C11" s="20">
        <v>-0.15700623823751053</v>
      </c>
      <c r="D11" s="20">
        <v>-0.15040942554289796</v>
      </c>
      <c r="E11" s="20">
        <v>-0.14832374087391123</v>
      </c>
      <c r="F11" s="20">
        <v>-0.12992443490391725</v>
      </c>
      <c r="G11" s="20">
        <v>-0.11523776814929988</v>
      </c>
      <c r="H11" s="20">
        <v>-9.6364758722147364E-2</v>
      </c>
      <c r="I11" s="20">
        <v>-7.9022552280470407E-2</v>
      </c>
      <c r="J11" s="20">
        <v>-7.5562253237293431E-2</v>
      </c>
      <c r="K11" s="20">
        <v>-7.3026604391997721E-2</v>
      </c>
      <c r="L11" s="20">
        <v>-6.6214606530566392E-2</v>
      </c>
      <c r="M11" s="20">
        <v>-6.2447386098655362E-2</v>
      </c>
      <c r="N11" s="20">
        <v>-6.3420748663810173E-2</v>
      </c>
      <c r="O11" s="20">
        <v>-6.377561906643564E-2</v>
      </c>
      <c r="P11" s="20">
        <v>-5.2997841315959776E-2</v>
      </c>
      <c r="Q11" s="20">
        <v>-4.7659547736430566E-2</v>
      </c>
      <c r="R11" s="20">
        <v>-4.8909562213045848E-2</v>
      </c>
      <c r="S11" s="20">
        <v>-4.9503746287011839E-2</v>
      </c>
      <c r="T11" s="20">
        <v>-4.6961252333613472E-2</v>
      </c>
      <c r="U11" s="20">
        <v>-4.6477642659383034E-2</v>
      </c>
      <c r="V11" s="20">
        <v>-5.4797258972253904E-2</v>
      </c>
      <c r="W11" s="20">
        <v>-5.9826835188972756E-2</v>
      </c>
      <c r="X11" s="20">
        <v>-5.9273119810033824E-2</v>
      </c>
      <c r="Y11" s="20">
        <v>-5.8942612969476386E-2</v>
      </c>
      <c r="Z11" s="20">
        <v>-5.5398940561638257E-2</v>
      </c>
      <c r="AA11" s="20">
        <v>-5.448738659461029E-2</v>
      </c>
      <c r="AB11" s="20">
        <v>-5.438439733993429E-2</v>
      </c>
      <c r="AC11" s="20">
        <v>-5.4248031903197901E-2</v>
      </c>
      <c r="AD11" s="20">
        <v>-5.4141491163139564E-2</v>
      </c>
      <c r="AE11" s="20">
        <v>0</v>
      </c>
      <c r="AF11" s="20">
        <v>0</v>
      </c>
      <c r="AG11" s="21">
        <v>0</v>
      </c>
    </row>
    <row r="12" spans="1:33" x14ac:dyDescent="0.2">
      <c r="A12" s="22" t="s">
        <v>77</v>
      </c>
      <c r="B12" s="23" t="s">
        <v>88</v>
      </c>
      <c r="C12" s="24">
        <v>-0.15573451039928846</v>
      </c>
      <c r="D12" s="24">
        <v>-0.14875982667766652</v>
      </c>
      <c r="E12" s="24">
        <v>-0.14644713145664104</v>
      </c>
      <c r="F12" s="24">
        <v>-0.12733105607776776</v>
      </c>
      <c r="G12" s="24">
        <v>-0.11207325383091438</v>
      </c>
      <c r="H12" s="24">
        <v>-9.2528227889366002E-2</v>
      </c>
      <c r="I12" s="24">
        <v>-7.4593504923982437E-2</v>
      </c>
      <c r="J12" s="24">
        <v>-7.0992880247785245E-2</v>
      </c>
      <c r="K12" s="24">
        <v>-6.8352213053461036E-2</v>
      </c>
      <c r="L12" s="24">
        <v>-6.1310754873227249E-2</v>
      </c>
      <c r="M12" s="24">
        <v>-5.7419089240322664E-2</v>
      </c>
      <c r="N12" s="24">
        <v>-5.8419456092096346E-2</v>
      </c>
      <c r="O12" s="24">
        <v>-5.8782003233161503E-2</v>
      </c>
      <c r="P12" s="24">
        <v>-4.767386939830514E-2</v>
      </c>
      <c r="Q12" s="24">
        <v>-4.2189126769404312E-2</v>
      </c>
      <c r="R12" s="24">
        <v>-4.3405499586956615E-2</v>
      </c>
      <c r="S12" s="24">
        <v>-4.4007174904636487E-2</v>
      </c>
      <c r="T12" s="24">
        <v>-4.1670523406635608E-2</v>
      </c>
      <c r="U12" s="24">
        <v>-4.126179495259695E-2</v>
      </c>
      <c r="V12" s="24">
        <v>-4.9097858380720484E-2</v>
      </c>
      <c r="W12" s="24">
        <v>-5.3851907426153423E-2</v>
      </c>
      <c r="X12" s="24">
        <v>-5.3376024936235195E-2</v>
      </c>
      <c r="Y12" s="24">
        <v>-5.3108682844394552E-2</v>
      </c>
      <c r="Z12" s="24">
        <v>-4.9831295232907066E-2</v>
      </c>
      <c r="AA12" s="24">
        <v>-4.9018662151559513E-2</v>
      </c>
      <c r="AB12" s="24">
        <v>-4.8962799432202699E-2</v>
      </c>
      <c r="AC12" s="24">
        <v>-4.8875121956925942E-2</v>
      </c>
      <c r="AD12" s="24">
        <v>-4.8814819290099572E-2</v>
      </c>
      <c r="AE12" s="24">
        <v>0</v>
      </c>
      <c r="AF12" s="24">
        <v>0</v>
      </c>
      <c r="AG12" s="25">
        <v>0</v>
      </c>
    </row>
    <row r="13" spans="1:33" x14ac:dyDescent="0.2">
      <c r="A13" s="18" t="s">
        <v>77</v>
      </c>
      <c r="B13" s="19" t="s">
        <v>89</v>
      </c>
      <c r="C13" s="20">
        <v>-3.6168967995385833E-2</v>
      </c>
      <c r="D13" s="20">
        <v>-3.1751998133263099E-2</v>
      </c>
      <c r="E13" s="20">
        <v>-3.2899038760406271E-2</v>
      </c>
      <c r="F13" s="20">
        <v>-3.2655459066857739E-2</v>
      </c>
      <c r="G13" s="20">
        <v>-2.958457782061007E-2</v>
      </c>
      <c r="H13" s="20">
        <v>-2.4083514168881395E-2</v>
      </c>
      <c r="I13" s="20">
        <v>-2.2442479370855778E-2</v>
      </c>
      <c r="J13" s="20">
        <v>-4.0325661923001896E-2</v>
      </c>
      <c r="K13" s="20">
        <v>-4.2844720579652343E-2</v>
      </c>
      <c r="L13" s="20">
        <v>-4.2728165483049238E-2</v>
      </c>
      <c r="M13" s="20">
        <v>-4.8286843086945794E-2</v>
      </c>
      <c r="N13" s="20">
        <v>-4.7118215647118704E-2</v>
      </c>
      <c r="O13" s="20">
        <v>-4.6469332291247965E-2</v>
      </c>
      <c r="P13" s="20">
        <v>-4.4682854279543466E-2</v>
      </c>
      <c r="Q13" s="20">
        <v>-5.2464309688691098E-2</v>
      </c>
      <c r="R13" s="20">
        <v>-4.9767949249364507E-2</v>
      </c>
      <c r="S13" s="20">
        <v>-4.7654733175305754E-2</v>
      </c>
      <c r="T13" s="20">
        <v>-4.5524144199797847E-2</v>
      </c>
      <c r="U13" s="20">
        <v>-4.3472189825828685E-2</v>
      </c>
      <c r="V13" s="20">
        <v>-4.4353067964011145E-2</v>
      </c>
      <c r="W13" s="20">
        <v>-4.453655907611577E-2</v>
      </c>
      <c r="X13" s="20">
        <v>-4.2556531247955068E-2</v>
      </c>
      <c r="Y13" s="20">
        <v>-4.0889526648607594E-2</v>
      </c>
      <c r="Z13" s="20">
        <v>-4.0259794768227754E-2</v>
      </c>
      <c r="AA13" s="20">
        <v>-4.0728077894566693E-2</v>
      </c>
      <c r="AB13" s="20">
        <v>-4.0698084265493581E-2</v>
      </c>
      <c r="AC13" s="20">
        <v>-3.9905989941507757E-2</v>
      </c>
      <c r="AD13" s="20">
        <v>-3.9224473186015983E-2</v>
      </c>
      <c r="AE13" s="20">
        <v>0</v>
      </c>
      <c r="AF13" s="20">
        <v>0</v>
      </c>
      <c r="AG13" s="21">
        <v>0</v>
      </c>
    </row>
    <row r="14" spans="1:33" x14ac:dyDescent="0.2">
      <c r="A14" s="22" t="s">
        <v>77</v>
      </c>
      <c r="B14" s="23" t="s">
        <v>90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5">
        <v>0</v>
      </c>
    </row>
    <row r="15" spans="1:33" x14ac:dyDescent="0.2">
      <c r="A15" s="22" t="s">
        <v>77</v>
      </c>
      <c r="B15" s="23" t="s">
        <v>91</v>
      </c>
      <c r="C15" s="24">
        <v>-1.7143952284751511</v>
      </c>
      <c r="D15" s="24">
        <v>-1.411912813974938</v>
      </c>
      <c r="E15" s="24">
        <v>-1.4115824827604966</v>
      </c>
      <c r="F15" s="24">
        <v>-1.7062009738739234</v>
      </c>
      <c r="G15" s="24">
        <v>-1.2016096280537087</v>
      </c>
      <c r="H15" s="24">
        <v>-1.8246273055403746</v>
      </c>
      <c r="I15" s="24">
        <v>-1.3162555094638471</v>
      </c>
      <c r="J15" s="24">
        <v>-1.4040450366951984</v>
      </c>
      <c r="K15" s="24">
        <v>-1.36759923372285</v>
      </c>
      <c r="L15" s="24">
        <v>-1.7070455024399744</v>
      </c>
      <c r="M15" s="24">
        <v>-1.8428017452126357</v>
      </c>
      <c r="N15" s="24">
        <v>-1.0981954064493751</v>
      </c>
      <c r="O15" s="24">
        <v>-1.9886708280435355</v>
      </c>
      <c r="P15" s="24">
        <v>-1.1960632090483181</v>
      </c>
      <c r="Q15" s="24">
        <v>-2.121290202875906</v>
      </c>
      <c r="R15" s="24">
        <v>-1.2891787205398011</v>
      </c>
      <c r="S15" s="24">
        <v>-2.2145598652648593</v>
      </c>
      <c r="T15" s="24">
        <v>-1.4922946538868171</v>
      </c>
      <c r="U15" s="24">
        <v>-0.86538928947196636</v>
      </c>
      <c r="V15" s="24">
        <v>-1.2581413018405512</v>
      </c>
      <c r="W15" s="24">
        <v>-1.3975109938961252</v>
      </c>
      <c r="X15" s="24">
        <v>-1.4137396986008621</v>
      </c>
      <c r="Y15" s="24">
        <v>-1.0304362260413438</v>
      </c>
      <c r="Z15" s="24">
        <v>-1.1904315719777689</v>
      </c>
      <c r="AA15" s="24">
        <v>-1.1754352514124786</v>
      </c>
      <c r="AB15" s="24">
        <v>-1.1604389308471881</v>
      </c>
      <c r="AC15" s="24">
        <v>-1.1454426102818975</v>
      </c>
      <c r="AD15" s="24">
        <v>-1.1304462897166137</v>
      </c>
      <c r="AE15" s="24">
        <v>-1.1304462897166137</v>
      </c>
      <c r="AF15" s="24">
        <v>-1.1304462897166137</v>
      </c>
      <c r="AG15" s="25">
        <v>-1.1304462897166137</v>
      </c>
    </row>
    <row r="16" spans="1:33" x14ac:dyDescent="0.2">
      <c r="A16" s="22" t="s">
        <v>92</v>
      </c>
      <c r="B16" s="23" t="s">
        <v>78</v>
      </c>
      <c r="C16" s="24">
        <v>-2.9328826470708877</v>
      </c>
      <c r="D16" s="24">
        <v>-2.9328826470725553</v>
      </c>
      <c r="E16" s="24">
        <v>-2.9328826470721383</v>
      </c>
      <c r="F16" s="24">
        <v>-2.93288264707193</v>
      </c>
      <c r="G16" s="24">
        <v>-2.932882647071513</v>
      </c>
      <c r="H16" s="24">
        <v>-2.93288264707193</v>
      </c>
      <c r="I16" s="24">
        <v>-2.93288264707193</v>
      </c>
      <c r="J16" s="24">
        <v>-2.932882647072347</v>
      </c>
      <c r="K16" s="24">
        <v>-2.93288264707193</v>
      </c>
      <c r="L16" s="24">
        <v>-2.932882647071513</v>
      </c>
      <c r="M16" s="24">
        <v>-2.9328826470727636</v>
      </c>
      <c r="N16" s="24">
        <v>-2.9328826470713047</v>
      </c>
      <c r="O16" s="24">
        <v>-2.9328826470725553</v>
      </c>
      <c r="P16" s="24">
        <v>-2.9328826470721383</v>
      </c>
      <c r="Q16" s="24">
        <v>-2.932882647071513</v>
      </c>
      <c r="R16" s="24">
        <v>-2.9328826470717217</v>
      </c>
      <c r="S16" s="24">
        <v>-2.9328826470721383</v>
      </c>
      <c r="T16" s="24">
        <v>-2.9328826470721383</v>
      </c>
      <c r="U16" s="24">
        <v>-2.93288264707193</v>
      </c>
      <c r="V16" s="24">
        <v>-2.9328826470717217</v>
      </c>
      <c r="W16" s="24">
        <v>-2.93288264707193</v>
      </c>
      <c r="X16" s="24">
        <v>-2.9328826470725553</v>
      </c>
      <c r="Y16" s="24">
        <v>-2.932882647071513</v>
      </c>
      <c r="Z16" s="24">
        <v>-2.9328826470721383</v>
      </c>
      <c r="AA16" s="24">
        <v>-2.9328826470721383</v>
      </c>
      <c r="AB16" s="24">
        <v>-2.9328826470721383</v>
      </c>
      <c r="AC16" s="24">
        <v>-2.9328826470721383</v>
      </c>
      <c r="AD16" s="24">
        <v>-2.9328826470721383</v>
      </c>
      <c r="AE16" s="24">
        <v>0</v>
      </c>
      <c r="AF16" s="24">
        <v>0</v>
      </c>
      <c r="AG16" s="25">
        <v>0</v>
      </c>
    </row>
    <row r="17" spans="1:33" x14ac:dyDescent="0.2">
      <c r="A17" s="18" t="s">
        <v>92</v>
      </c>
      <c r="B17" s="19" t="s">
        <v>79</v>
      </c>
      <c r="C17" s="20">
        <v>-0.60894573805751406</v>
      </c>
      <c r="D17" s="20">
        <v>-0.6089457380578267</v>
      </c>
      <c r="E17" s="20">
        <v>-0.60894573805751406</v>
      </c>
      <c r="F17" s="20">
        <v>-0.60894573805767038</v>
      </c>
      <c r="G17" s="20">
        <v>-0.60894573805767038</v>
      </c>
      <c r="H17" s="20">
        <v>-0.60894573805772245</v>
      </c>
      <c r="I17" s="20">
        <v>-0.60894573805756613</v>
      </c>
      <c r="J17" s="20">
        <v>-0.60894573805772245</v>
      </c>
      <c r="K17" s="20">
        <v>-0.60894573805767038</v>
      </c>
      <c r="L17" s="20">
        <v>-0.6089457380576182</v>
      </c>
      <c r="M17" s="20">
        <v>-0.60894573805772245</v>
      </c>
      <c r="N17" s="20">
        <v>-0.6089457380576182</v>
      </c>
      <c r="O17" s="20">
        <v>-0.60894573805756613</v>
      </c>
      <c r="P17" s="20">
        <v>-0.60894573805767038</v>
      </c>
      <c r="Q17" s="20">
        <v>-0.60894573805777452</v>
      </c>
      <c r="R17" s="20">
        <v>-0.60894573805756613</v>
      </c>
      <c r="S17" s="20">
        <v>-0.60894573805751406</v>
      </c>
      <c r="T17" s="20">
        <v>-0.60894573805777452</v>
      </c>
      <c r="U17" s="20">
        <v>-0.60894573805767038</v>
      </c>
      <c r="V17" s="20">
        <v>-0.6089457380576182</v>
      </c>
      <c r="W17" s="20">
        <v>-0.6089457380576182</v>
      </c>
      <c r="X17" s="20">
        <v>-0.60894573805772245</v>
      </c>
      <c r="Y17" s="20">
        <v>-0.60894573805772245</v>
      </c>
      <c r="Z17" s="20">
        <v>-0.60894573805767038</v>
      </c>
      <c r="AA17" s="20">
        <v>-0.60894573805767038</v>
      </c>
      <c r="AB17" s="20">
        <v>-0.60894573805767038</v>
      </c>
      <c r="AC17" s="20">
        <v>-0.60894573805767038</v>
      </c>
      <c r="AD17" s="20">
        <v>-0.60894573805767038</v>
      </c>
      <c r="AE17" s="20">
        <v>0</v>
      </c>
      <c r="AF17" s="20">
        <v>0</v>
      </c>
      <c r="AG17" s="21">
        <v>0</v>
      </c>
    </row>
    <row r="18" spans="1:33" x14ac:dyDescent="0.2">
      <c r="A18" s="22" t="s">
        <v>92</v>
      </c>
      <c r="B18" s="23" t="s">
        <v>80</v>
      </c>
      <c r="C18" s="24">
        <v>1.5475638825959046</v>
      </c>
      <c r="D18" s="24">
        <v>1.5475638825958005</v>
      </c>
      <c r="E18" s="24">
        <v>1.5475638825956963</v>
      </c>
      <c r="F18" s="24">
        <v>1.5475638825958526</v>
      </c>
      <c r="G18" s="24">
        <v>1.5475638825957483</v>
      </c>
      <c r="H18" s="24">
        <v>1.5475638825958526</v>
      </c>
      <c r="I18" s="24">
        <v>1.5475638825957483</v>
      </c>
      <c r="J18" s="24">
        <v>1.5475638825958526</v>
      </c>
      <c r="K18" s="24">
        <v>1.5475638825957483</v>
      </c>
      <c r="L18" s="24">
        <v>1.5475638825958526</v>
      </c>
      <c r="M18" s="24">
        <v>1.5475638825956963</v>
      </c>
      <c r="N18" s="24">
        <v>1.5475638825959046</v>
      </c>
      <c r="O18" s="24">
        <v>1.5475638825958005</v>
      </c>
      <c r="P18" s="24">
        <v>1.5475638825957483</v>
      </c>
      <c r="Q18" s="24">
        <v>1.5475638825958005</v>
      </c>
      <c r="R18" s="24">
        <v>1.5475638825958005</v>
      </c>
      <c r="S18" s="24">
        <v>1.5475638825957483</v>
      </c>
      <c r="T18" s="24">
        <v>1.5475638825958526</v>
      </c>
      <c r="U18" s="24">
        <v>1.5475638825956963</v>
      </c>
      <c r="V18" s="24">
        <v>1.5475638825956441</v>
      </c>
      <c r="W18" s="24">
        <v>1.547563882596009</v>
      </c>
      <c r="X18" s="24">
        <v>1.5475638825958005</v>
      </c>
      <c r="Y18" s="24">
        <v>1.5475638825958005</v>
      </c>
      <c r="Z18" s="24">
        <v>1.5475638825956963</v>
      </c>
      <c r="AA18" s="24">
        <v>1.5475638825956963</v>
      </c>
      <c r="AB18" s="24">
        <v>1.5475638825956963</v>
      </c>
      <c r="AC18" s="24">
        <v>1.5475638825956963</v>
      </c>
      <c r="AD18" s="24">
        <v>1.5475638825956963</v>
      </c>
      <c r="AE18" s="24">
        <v>0</v>
      </c>
      <c r="AF18" s="24">
        <v>0</v>
      </c>
      <c r="AG18" s="25">
        <v>0</v>
      </c>
    </row>
    <row r="19" spans="1:33" x14ac:dyDescent="0.2">
      <c r="A19" s="18" t="s">
        <v>92</v>
      </c>
      <c r="B19" s="19" t="s">
        <v>81</v>
      </c>
      <c r="C19" s="20">
        <v>-0.42693642481416794</v>
      </c>
      <c r="D19" s="20">
        <v>-0.4269364248138553</v>
      </c>
      <c r="E19" s="20">
        <v>-0.42693642481416794</v>
      </c>
      <c r="F19" s="20">
        <v>-0.42693642481395955</v>
      </c>
      <c r="G19" s="20">
        <v>-0.42693642481395955</v>
      </c>
      <c r="H19" s="20">
        <v>-0.42693642481416794</v>
      </c>
      <c r="I19" s="20">
        <v>-0.42693642481395955</v>
      </c>
      <c r="J19" s="20">
        <v>-0.42693642481395955</v>
      </c>
      <c r="K19" s="20">
        <v>-0.42693642481395955</v>
      </c>
      <c r="L19" s="20">
        <v>-0.42693642481416794</v>
      </c>
      <c r="M19" s="20">
        <v>-0.4269364248138553</v>
      </c>
      <c r="N19" s="20">
        <v>-0.4269364248138553</v>
      </c>
      <c r="O19" s="20">
        <v>-0.42693642481416794</v>
      </c>
      <c r="P19" s="20">
        <v>-0.42693642481395955</v>
      </c>
      <c r="Q19" s="20">
        <v>-0.42693642481406374</v>
      </c>
      <c r="R19" s="20">
        <v>-0.42693642481406374</v>
      </c>
      <c r="S19" s="20">
        <v>-0.4269364248137511</v>
      </c>
      <c r="T19" s="20">
        <v>-0.42693642481416794</v>
      </c>
      <c r="U19" s="20">
        <v>-0.4269364248138553</v>
      </c>
      <c r="V19" s="20">
        <v>-0.42693642481406374</v>
      </c>
      <c r="W19" s="20">
        <v>-0.42693642481406374</v>
      </c>
      <c r="X19" s="20">
        <v>-0.4269364248138553</v>
      </c>
      <c r="Y19" s="20">
        <v>-0.42693642481395955</v>
      </c>
      <c r="Z19" s="20">
        <v>-0.42693642481416794</v>
      </c>
      <c r="AA19" s="20">
        <v>-0.42693642481416794</v>
      </c>
      <c r="AB19" s="20">
        <v>-0.42693642481416794</v>
      </c>
      <c r="AC19" s="20">
        <v>-0.42693642481416794</v>
      </c>
      <c r="AD19" s="20">
        <v>-0.42693642481416794</v>
      </c>
      <c r="AE19" s="20">
        <v>0</v>
      </c>
      <c r="AF19" s="20">
        <v>0</v>
      </c>
      <c r="AG19" s="21">
        <v>0</v>
      </c>
    </row>
    <row r="20" spans="1:33" x14ac:dyDescent="0.2">
      <c r="A20" s="22" t="s">
        <v>92</v>
      </c>
      <c r="B20" s="23" t="s">
        <v>82</v>
      </c>
      <c r="C20" s="24">
        <v>-1.3054982760833127</v>
      </c>
      <c r="D20" s="24">
        <v>-1.3054982760833127</v>
      </c>
      <c r="E20" s="24">
        <v>-1.3054982760822704</v>
      </c>
      <c r="F20" s="24">
        <v>-1.3054982760831042</v>
      </c>
      <c r="G20" s="24">
        <v>-1.3054982760828957</v>
      </c>
      <c r="H20" s="24">
        <v>-1.3054982760833127</v>
      </c>
      <c r="I20" s="24">
        <v>-1.3054982760826874</v>
      </c>
      <c r="J20" s="24">
        <v>-1.3054982760831042</v>
      </c>
      <c r="K20" s="24">
        <v>-1.3054982760828957</v>
      </c>
      <c r="L20" s="24">
        <v>-1.3054982760824789</v>
      </c>
      <c r="M20" s="24">
        <v>-1.3054982760833127</v>
      </c>
      <c r="N20" s="24">
        <v>-1.3054982760824789</v>
      </c>
      <c r="O20" s="24">
        <v>-1.3054982760833127</v>
      </c>
      <c r="P20" s="24">
        <v>-1.3054982760822704</v>
      </c>
      <c r="Q20" s="24">
        <v>-1.3054982760833127</v>
      </c>
      <c r="R20" s="24">
        <v>-1.3054982760833127</v>
      </c>
      <c r="S20" s="24">
        <v>-1.3054982760831042</v>
      </c>
      <c r="T20" s="24">
        <v>-1.3054982760824789</v>
      </c>
      <c r="U20" s="24">
        <v>-1.3054982760828957</v>
      </c>
      <c r="V20" s="24">
        <v>-1.3054982760828957</v>
      </c>
      <c r="W20" s="24">
        <v>-1.3054982760826874</v>
      </c>
      <c r="X20" s="24">
        <v>-1.3054982760831042</v>
      </c>
      <c r="Y20" s="24">
        <v>-1.3054982760831042</v>
      </c>
      <c r="Z20" s="24">
        <v>-1.3054982760831042</v>
      </c>
      <c r="AA20" s="24">
        <v>-1.3054982760831042</v>
      </c>
      <c r="AB20" s="24">
        <v>-1.3054982760831042</v>
      </c>
      <c r="AC20" s="24">
        <v>-1.3054982760831042</v>
      </c>
      <c r="AD20" s="24">
        <v>-1.3054982760831042</v>
      </c>
      <c r="AE20" s="24">
        <v>0</v>
      </c>
      <c r="AF20" s="24">
        <v>0</v>
      </c>
      <c r="AG20" s="25">
        <v>0</v>
      </c>
    </row>
    <row r="21" spans="1:33" x14ac:dyDescent="0.2">
      <c r="A21" s="18" t="s">
        <v>92</v>
      </c>
      <c r="B21" s="19" t="s">
        <v>83</v>
      </c>
      <c r="C21" s="20">
        <v>-2.2951322758901522</v>
      </c>
      <c r="D21" s="20">
        <v>-2.2951322758901522</v>
      </c>
      <c r="E21" s="20">
        <v>-2.2951322758901522</v>
      </c>
      <c r="F21" s="20">
        <v>-2.0470684281325253</v>
      </c>
      <c r="G21" s="20">
        <v>-2.0470684281325253</v>
      </c>
      <c r="H21" s="20">
        <v>-2.0470684281325253</v>
      </c>
      <c r="I21" s="20">
        <v>-2.0470684281325253</v>
      </c>
      <c r="J21" s="20">
        <v>-2.0470684281325253</v>
      </c>
      <c r="K21" s="20">
        <v>-2.0470684281325253</v>
      </c>
      <c r="L21" s="20">
        <v>-2.0470684281325253</v>
      </c>
      <c r="M21" s="20">
        <v>-2.0470684281325253</v>
      </c>
      <c r="N21" s="20">
        <v>-2.0470684281325253</v>
      </c>
      <c r="O21" s="20">
        <v>-2.0470684281325253</v>
      </c>
      <c r="P21" s="20">
        <v>-2.0470684281325253</v>
      </c>
      <c r="Q21" s="20">
        <v>-2.0470684281325253</v>
      </c>
      <c r="R21" s="20">
        <v>-2.0470684281325253</v>
      </c>
      <c r="S21" s="20">
        <v>-2.0470684281325253</v>
      </c>
      <c r="T21" s="20">
        <v>-2.0470684281325253</v>
      </c>
      <c r="U21" s="20">
        <v>-2.0470684281325253</v>
      </c>
      <c r="V21" s="20">
        <v>-2.0470684281325253</v>
      </c>
      <c r="W21" s="20">
        <v>-2.0470684281325253</v>
      </c>
      <c r="X21" s="20">
        <v>-2.0470684281325253</v>
      </c>
      <c r="Y21" s="20">
        <v>-2.0470684281325253</v>
      </c>
      <c r="Z21" s="20">
        <v>-2.0470684281325253</v>
      </c>
      <c r="AA21" s="20">
        <v>-2.0470684281325253</v>
      </c>
      <c r="AB21" s="20">
        <v>-2.0470684281325253</v>
      </c>
      <c r="AC21" s="20">
        <v>-2.0470684281325253</v>
      </c>
      <c r="AD21" s="20">
        <v>-2.0470684281325253</v>
      </c>
      <c r="AE21" s="20">
        <v>0</v>
      </c>
      <c r="AF21" s="20">
        <v>0</v>
      </c>
      <c r="AG21" s="21">
        <v>0</v>
      </c>
    </row>
    <row r="22" spans="1:33" x14ac:dyDescent="0.2">
      <c r="A22" s="22" t="s">
        <v>92</v>
      </c>
      <c r="B22" s="23" t="s">
        <v>84</v>
      </c>
      <c r="C22" s="24">
        <v>-9.034931135999999E-2</v>
      </c>
      <c r="D22" s="24">
        <v>-9.3741946143999999E-2</v>
      </c>
      <c r="E22" s="24">
        <v>-9.7134580928000008E-2</v>
      </c>
      <c r="F22" s="24">
        <v>-0.10052721571200002</v>
      </c>
      <c r="G22" s="24">
        <v>-0.10391985049600003</v>
      </c>
      <c r="H22" s="24">
        <v>-0.10731248528000002</v>
      </c>
      <c r="I22" s="24">
        <v>-0.11070512006400005</v>
      </c>
      <c r="J22" s="24">
        <v>-0.11409775484800005</v>
      </c>
      <c r="K22" s="24">
        <v>-0.11749038963200005</v>
      </c>
      <c r="L22" s="24">
        <v>-0.12088302441600006</v>
      </c>
      <c r="M22" s="24">
        <v>-0.1242756592</v>
      </c>
      <c r="N22" s="24">
        <v>-0.12407072083673343</v>
      </c>
      <c r="O22" s="24">
        <v>-0.1238657824734669</v>
      </c>
      <c r="P22" s="24">
        <v>-0.12366084411020033</v>
      </c>
      <c r="Q22" s="24">
        <v>-0.1234559057469338</v>
      </c>
      <c r="R22" s="24">
        <v>-0.12325096738366723</v>
      </c>
      <c r="S22" s="24">
        <v>-0.12304602902040065</v>
      </c>
      <c r="T22" s="24">
        <v>-0.12284109065713408</v>
      </c>
      <c r="U22" s="24">
        <v>-0.12263615229386757</v>
      </c>
      <c r="V22" s="24">
        <v>-0.122431213930601</v>
      </c>
      <c r="W22" s="24">
        <v>-0.12222627556733437</v>
      </c>
      <c r="X22" s="24">
        <v>-0.12202133720406787</v>
      </c>
      <c r="Y22" s="24">
        <v>-0.12181639884080125</v>
      </c>
      <c r="Z22" s="24">
        <v>-0.12161146047753475</v>
      </c>
      <c r="AA22" s="24">
        <v>-0.12140652211426818</v>
      </c>
      <c r="AB22" s="24">
        <v>-0.12120158375100167</v>
      </c>
      <c r="AC22" s="24">
        <v>-0.12099664538773507</v>
      </c>
      <c r="AD22" s="24">
        <v>-0.12079170702446854</v>
      </c>
      <c r="AE22" s="24">
        <v>0</v>
      </c>
      <c r="AF22" s="24">
        <v>0</v>
      </c>
      <c r="AG22" s="25">
        <v>0</v>
      </c>
    </row>
    <row r="23" spans="1:33" x14ac:dyDescent="0.2">
      <c r="A23" s="18" t="s">
        <v>92</v>
      </c>
      <c r="B23" s="19" t="s">
        <v>85</v>
      </c>
      <c r="C23" s="20">
        <v>-5.4203661950151583E-2</v>
      </c>
      <c r="D23" s="20">
        <v>-5.2572133053477244E-2</v>
      </c>
      <c r="E23" s="20">
        <v>-5.3211368434012127E-2</v>
      </c>
      <c r="F23" s="20">
        <v>-4.7040947054189992E-2</v>
      </c>
      <c r="G23" s="20">
        <v>-4.1275691088912041E-2</v>
      </c>
      <c r="H23" s="20">
        <v>-3.3747715303202253E-2</v>
      </c>
      <c r="I23" s="20">
        <v>-2.7696268718047454E-2</v>
      </c>
      <c r="J23" s="20">
        <v>-2.9054919732721181E-2</v>
      </c>
      <c r="K23" s="20">
        <v>-2.8757065784072763E-2</v>
      </c>
      <c r="L23" s="20">
        <v>-2.6618791101375751E-2</v>
      </c>
      <c r="M23" s="20">
        <v>-2.587664147623029E-2</v>
      </c>
      <c r="N23" s="20">
        <v>-2.6406809882796329E-2</v>
      </c>
      <c r="O23" s="20">
        <v>-2.7106504469946502E-2</v>
      </c>
      <c r="P23" s="20">
        <v>-2.3599124487249084E-2</v>
      </c>
      <c r="Q23" s="20">
        <v>-2.344713224342199E-2</v>
      </c>
      <c r="R23" s="20">
        <v>-2.3505639780830895E-2</v>
      </c>
      <c r="S23" s="20">
        <v>-2.3340679256941634E-2</v>
      </c>
      <c r="T23" s="20">
        <v>-2.2164956242659177E-2</v>
      </c>
      <c r="U23" s="20">
        <v>-2.168202334050999E-2</v>
      </c>
      <c r="V23" s="20">
        <v>-2.4600160327278662E-2</v>
      </c>
      <c r="W23" s="20">
        <v>-2.6346737833295622E-2</v>
      </c>
      <c r="X23" s="20">
        <v>-2.6073186968665951E-2</v>
      </c>
      <c r="Y23" s="20">
        <v>-2.5903431289190496E-2</v>
      </c>
      <c r="Z23" s="20">
        <v>-2.478840102248013E-2</v>
      </c>
      <c r="AA23" s="20">
        <v>-2.4459377345634789E-2</v>
      </c>
      <c r="AB23" s="20">
        <v>-2.4391581320470489E-2</v>
      </c>
      <c r="AC23" s="20">
        <v>-2.4283081775805987E-2</v>
      </c>
      <c r="AD23" s="20">
        <v>-2.4019679328262641E-2</v>
      </c>
      <c r="AE23" s="20">
        <v>0</v>
      </c>
      <c r="AF23" s="20">
        <v>0</v>
      </c>
      <c r="AG23" s="21">
        <v>0</v>
      </c>
    </row>
    <row r="24" spans="1:33" x14ac:dyDescent="0.2">
      <c r="A24" s="22" t="s">
        <v>92</v>
      </c>
      <c r="B24" s="23" t="s">
        <v>86</v>
      </c>
      <c r="C24" s="24">
        <v>-4.3578631656334375E-3</v>
      </c>
      <c r="D24" s="24">
        <v>-4.1790593775557217E-3</v>
      </c>
      <c r="E24" s="24">
        <v>-4.2137918409362249E-3</v>
      </c>
      <c r="F24" s="24">
        <v>-3.391474356748617E-3</v>
      </c>
      <c r="G24" s="24">
        <v>-2.7355339251866318E-3</v>
      </c>
      <c r="H24" s="24">
        <v>-1.9168375415040892E-3</v>
      </c>
      <c r="I24" s="24">
        <v>-1.2399011046985747E-3</v>
      </c>
      <c r="J24" s="24">
        <v>-1.2181353466517112E-3</v>
      </c>
      <c r="K24" s="24">
        <v>-1.2443222286120487E-3</v>
      </c>
      <c r="L24" s="24">
        <v>-1.0624190335432736E-3</v>
      </c>
      <c r="M24" s="24">
        <v>-9.878437707907205E-4</v>
      </c>
      <c r="N24" s="24">
        <v>-1.1676435988841806E-3</v>
      </c>
      <c r="O24" s="24">
        <v>-1.3243705991435207E-3</v>
      </c>
      <c r="P24" s="24">
        <v>-9.3483065974692646E-4</v>
      </c>
      <c r="Q24" s="24">
        <v>-8.147479921079726E-4</v>
      </c>
      <c r="R24" s="24">
        <v>-9.5468801885175477E-4</v>
      </c>
      <c r="S24" s="24">
        <v>-1.0541336405533906E-3</v>
      </c>
      <c r="T24" s="24">
        <v>-1.0473147555682444E-3</v>
      </c>
      <c r="U24" s="24">
        <v>-1.0942175531250577E-3</v>
      </c>
      <c r="V24" s="24">
        <v>-1.4090007417420075E-3</v>
      </c>
      <c r="W24" s="24">
        <v>-1.6161385457757213E-3</v>
      </c>
      <c r="X24" s="24">
        <v>-1.6549854366104265E-3</v>
      </c>
      <c r="Y24" s="24">
        <v>-1.6939173522075729E-3</v>
      </c>
      <c r="Z24" s="24">
        <v>-1.6248842311202456E-3</v>
      </c>
      <c r="AA24" s="24">
        <v>-1.6147721229565661E-3</v>
      </c>
      <c r="AB24" s="24">
        <v>-1.6313803825177709E-3</v>
      </c>
      <c r="AC24" s="24">
        <v>-1.6501056661381334E-3</v>
      </c>
      <c r="AD24" s="24">
        <v>-1.6537337735205472E-3</v>
      </c>
      <c r="AE24" s="24">
        <v>0</v>
      </c>
      <c r="AF24" s="24">
        <v>0</v>
      </c>
      <c r="AG24" s="25">
        <v>0</v>
      </c>
    </row>
    <row r="25" spans="1:33" x14ac:dyDescent="0.2">
      <c r="A25" s="18" t="s">
        <v>92</v>
      </c>
      <c r="B25" s="19" t="s">
        <v>87</v>
      </c>
      <c r="C25" s="20">
        <v>-2.1872730159968504E-2</v>
      </c>
      <c r="D25" s="20">
        <v>-2.1378659210587774E-2</v>
      </c>
      <c r="E25" s="20">
        <v>-2.1514987757020074E-2</v>
      </c>
      <c r="F25" s="20">
        <v>-1.8969089985790048E-2</v>
      </c>
      <c r="G25" s="20">
        <v>-1.6798152116289978E-2</v>
      </c>
      <c r="H25" s="20">
        <v>-1.4011653118537755E-2</v>
      </c>
      <c r="I25" s="20">
        <v>-1.1543541451867839E-2</v>
      </c>
      <c r="J25" s="20">
        <v>-1.1035863913918328E-2</v>
      </c>
      <c r="K25" s="20">
        <v>-1.0707260995938498E-2</v>
      </c>
      <c r="L25" s="20">
        <v>-9.7621757526369212E-3</v>
      </c>
      <c r="M25" s="20">
        <v>-9.1499450271925395E-3</v>
      </c>
      <c r="N25" s="20">
        <v>-9.3499326987251836E-3</v>
      </c>
      <c r="O25" s="20">
        <v>-9.5360696968765039E-3</v>
      </c>
      <c r="P25" s="20">
        <v>-8.0616685135796329E-3</v>
      </c>
      <c r="Q25" s="20">
        <v>-7.3832913738976916E-3</v>
      </c>
      <c r="R25" s="20">
        <v>-7.5913745395442614E-3</v>
      </c>
      <c r="S25" s="20">
        <v>-7.6634557292587337E-3</v>
      </c>
      <c r="T25" s="20">
        <v>-7.2654533915512331E-3</v>
      </c>
      <c r="U25" s="20">
        <v>-7.1822441776806531E-3</v>
      </c>
      <c r="V25" s="20">
        <v>-8.467897914596751E-3</v>
      </c>
      <c r="W25" s="20">
        <v>-9.2573964379116941E-3</v>
      </c>
      <c r="X25" s="20">
        <v>-9.2456196197159557E-3</v>
      </c>
      <c r="Y25" s="20">
        <v>-9.2621090531808548E-3</v>
      </c>
      <c r="Z25" s="20">
        <v>-8.768185106934917E-3</v>
      </c>
      <c r="AA25" s="20">
        <v>-8.5870316226456193E-3</v>
      </c>
      <c r="AB25" s="20">
        <v>-8.5564367151218339E-3</v>
      </c>
      <c r="AC25" s="20">
        <v>-8.5521672346691741E-3</v>
      </c>
      <c r="AD25" s="20">
        <v>-8.4868914482482752E-3</v>
      </c>
      <c r="AE25" s="20">
        <v>0</v>
      </c>
      <c r="AF25" s="20">
        <v>0</v>
      </c>
      <c r="AG25" s="21">
        <v>0</v>
      </c>
    </row>
    <row r="26" spans="1:33" x14ac:dyDescent="0.2">
      <c r="A26" s="22" t="s">
        <v>92</v>
      </c>
      <c r="B26" s="23" t="s">
        <v>88</v>
      </c>
      <c r="C26" s="24">
        <v>-2.1888611070304397E-2</v>
      </c>
      <c r="D26" s="24">
        <v>-2.1352030507975902E-2</v>
      </c>
      <c r="E26" s="24">
        <v>-2.1466231173391529E-2</v>
      </c>
      <c r="F26" s="24">
        <v>-1.8816836350403498E-2</v>
      </c>
      <c r="G26" s="24">
        <v>-1.6558352939301687E-2</v>
      </c>
      <c r="H26" s="24">
        <v>-1.3669493482316199E-2</v>
      </c>
      <c r="I26" s="24">
        <v>-1.1113568863152106E-2</v>
      </c>
      <c r="J26" s="24">
        <v>-1.0581984696289794E-2</v>
      </c>
      <c r="K26" s="24">
        <v>-1.0235984419196398E-2</v>
      </c>
      <c r="L26" s="24">
        <v>-9.2555171427872156E-3</v>
      </c>
      <c r="M26" s="24">
        <v>-8.6197756932645947E-3</v>
      </c>
      <c r="N26" s="24">
        <v>-8.8221349130843778E-3</v>
      </c>
      <c r="O26" s="24">
        <v>-9.0100706128762049E-3</v>
      </c>
      <c r="P26" s="24">
        <v>-7.4868486939812249E-3</v>
      </c>
      <c r="Q26" s="24">
        <v>-6.7864214685086017E-3</v>
      </c>
      <c r="R26" s="24">
        <v>-6.9828534184171931E-3</v>
      </c>
      <c r="S26" s="24">
        <v>-7.0519352179263797E-3</v>
      </c>
      <c r="T26" s="24">
        <v>-6.6807558864705159E-3</v>
      </c>
      <c r="U26" s="24">
        <v>-6.6044430531456344E-3</v>
      </c>
      <c r="V26" s="24">
        <v>-7.8102561937147732E-3</v>
      </c>
      <c r="W26" s="24">
        <v>-8.5513793364137038E-3</v>
      </c>
      <c r="X26" s="24">
        <v>-8.5420280748792921E-3</v>
      </c>
      <c r="Y26" s="24">
        <v>-8.5591648054427569E-3</v>
      </c>
      <c r="Z26" s="24">
        <v>-8.0982489825977277E-3</v>
      </c>
      <c r="AA26" s="24">
        <v>-7.9302885095833432E-3</v>
      </c>
      <c r="AB26" s="24">
        <v>-7.903350276869588E-3</v>
      </c>
      <c r="AC26" s="24">
        <v>-7.9010729452130869E-3</v>
      </c>
      <c r="AD26" s="24">
        <v>-7.8416579011935141E-3</v>
      </c>
      <c r="AE26" s="24">
        <v>0</v>
      </c>
      <c r="AF26" s="24">
        <v>0</v>
      </c>
      <c r="AG26" s="25">
        <v>0</v>
      </c>
    </row>
    <row r="27" spans="1:33" x14ac:dyDescent="0.2">
      <c r="A27" s="18" t="s">
        <v>92</v>
      </c>
      <c r="B27" s="19" t="s">
        <v>89</v>
      </c>
      <c r="C27" s="20">
        <v>-6.0844575542452449E-3</v>
      </c>
      <c r="D27" s="20">
        <v>-5.662383957357844E-3</v>
      </c>
      <c r="E27" s="20">
        <v>-6.0163576626642949E-3</v>
      </c>
      <c r="F27" s="20">
        <v>-5.8635463612478249E-3</v>
      </c>
      <c r="G27" s="20">
        <v>-5.1836521081337437E-3</v>
      </c>
      <c r="H27" s="20">
        <v>-4.1497311608442115E-3</v>
      </c>
      <c r="I27" s="20">
        <v>-3.7992572983289344E-3</v>
      </c>
      <c r="J27" s="20">
        <v>-6.2189357758613509E-3</v>
      </c>
      <c r="K27" s="20">
        <v>-6.5694981403258213E-3</v>
      </c>
      <c r="L27" s="20">
        <v>-6.5386791724083414E-3</v>
      </c>
      <c r="M27" s="20">
        <v>-7.119076984982437E-3</v>
      </c>
      <c r="N27" s="20">
        <v>-7.0670986721025853E-3</v>
      </c>
      <c r="O27" s="20">
        <v>-7.2359935610502735E-3</v>
      </c>
      <c r="P27" s="20">
        <v>-7.1157766199413004E-3</v>
      </c>
      <c r="Q27" s="20">
        <v>-8.4626714089077251E-3</v>
      </c>
      <c r="R27" s="20">
        <v>-7.9767238040176856E-3</v>
      </c>
      <c r="S27" s="20">
        <v>-7.5711546692031296E-3</v>
      </c>
      <c r="T27" s="20">
        <v>-7.1714322090691857E-3</v>
      </c>
      <c r="U27" s="20">
        <v>-6.801118556558643E-3</v>
      </c>
      <c r="V27" s="20">
        <v>-6.9130054772251317E-3</v>
      </c>
      <c r="W27" s="20">
        <v>-6.9218235131945013E-3</v>
      </c>
      <c r="X27" s="20">
        <v>-6.6305538374602782E-3</v>
      </c>
      <c r="Y27" s="20">
        <v>-6.3882400783593068E-3</v>
      </c>
      <c r="Z27" s="20">
        <v>-6.2970827018272359E-3</v>
      </c>
      <c r="AA27" s="20">
        <v>-6.3272850904492603E-3</v>
      </c>
      <c r="AB27" s="20">
        <v>-6.3004139459612958E-3</v>
      </c>
      <c r="AC27" s="20">
        <v>-6.1797359297855936E-3</v>
      </c>
      <c r="AD27" s="20">
        <v>-6.0373962053003058E-3</v>
      </c>
      <c r="AE27" s="20">
        <v>0</v>
      </c>
      <c r="AF27" s="20">
        <v>0</v>
      </c>
      <c r="AG27" s="21">
        <v>0</v>
      </c>
    </row>
    <row r="28" spans="1:33" x14ac:dyDescent="0.2">
      <c r="A28" s="22" t="s">
        <v>92</v>
      </c>
      <c r="B28" s="23" t="s">
        <v>90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5">
        <v>0</v>
      </c>
    </row>
    <row r="29" spans="1:33" x14ac:dyDescent="0.2">
      <c r="A29" s="22" t="s">
        <v>92</v>
      </c>
      <c r="B29" s="23" t="s">
        <v>91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5">
        <v>0</v>
      </c>
    </row>
    <row r="30" spans="1:33" x14ac:dyDescent="0.2">
      <c r="A30" s="22" t="s">
        <v>93</v>
      </c>
      <c r="B30" s="23" t="s">
        <v>78</v>
      </c>
      <c r="C30" s="24">
        <v>5.4554936838887418</v>
      </c>
      <c r="D30" s="24">
        <v>5.4554936838887418</v>
      </c>
      <c r="E30" s="24">
        <v>5.4554936838890544</v>
      </c>
      <c r="F30" s="24">
        <v>5.4554936838886379</v>
      </c>
      <c r="G30" s="24">
        <v>5.4554936838888466</v>
      </c>
      <c r="H30" s="24">
        <v>6.3187774511626076</v>
      </c>
      <c r="I30" s="24">
        <v>5.2203895894441716</v>
      </c>
      <c r="J30" s="24">
        <v>4.7371881547354153</v>
      </c>
      <c r="K30" s="24">
        <v>4.737188154735624</v>
      </c>
      <c r="L30" s="24">
        <v>4.7371881547354153</v>
      </c>
      <c r="M30" s="24">
        <v>4.7371881547352075</v>
      </c>
      <c r="N30" s="24">
        <v>4.737188154735728</v>
      </c>
      <c r="O30" s="24">
        <v>4.7371881547354153</v>
      </c>
      <c r="P30" s="24">
        <v>4.7371881547352075</v>
      </c>
      <c r="Q30" s="24">
        <v>4.7371881547358328</v>
      </c>
      <c r="R30" s="24">
        <v>4.7986832237402268</v>
      </c>
      <c r="S30" s="24">
        <v>5.1865468931009291</v>
      </c>
      <c r="T30" s="24">
        <v>4.8319294944392936</v>
      </c>
      <c r="U30" s="24">
        <v>4.8319294944397102</v>
      </c>
      <c r="V30" s="24">
        <v>4.8319294944396063</v>
      </c>
      <c r="W30" s="24">
        <v>4.8319294944399189</v>
      </c>
      <c r="X30" s="24">
        <v>4.8319294944396063</v>
      </c>
      <c r="Y30" s="24">
        <v>4.8319294944397102</v>
      </c>
      <c r="Z30" s="24">
        <v>4.8319294944398141</v>
      </c>
      <c r="AA30" s="24">
        <v>4.8319294944398141</v>
      </c>
      <c r="AB30" s="24">
        <v>4.8319294944398141</v>
      </c>
      <c r="AC30" s="24">
        <v>4.8319294944398141</v>
      </c>
      <c r="AD30" s="24">
        <v>4.8319294944398141</v>
      </c>
      <c r="AE30" s="24">
        <v>0</v>
      </c>
      <c r="AF30" s="24">
        <v>0</v>
      </c>
      <c r="AG30" s="25">
        <v>0</v>
      </c>
    </row>
    <row r="31" spans="1:33" x14ac:dyDescent="0.2">
      <c r="A31" s="18" t="s">
        <v>93</v>
      </c>
      <c r="B31" s="19" t="s">
        <v>79</v>
      </c>
      <c r="C31" s="20">
        <v>1.2342644285042017</v>
      </c>
      <c r="D31" s="20">
        <v>1.2342644285043058</v>
      </c>
      <c r="E31" s="20">
        <v>1.2342644285043058</v>
      </c>
      <c r="F31" s="20">
        <v>1.2342644285042017</v>
      </c>
      <c r="G31" s="20">
        <v>1.2342644285042277</v>
      </c>
      <c r="H31" s="20">
        <v>1.3670378507408167</v>
      </c>
      <c r="I31" s="20">
        <v>1.0070578754644022</v>
      </c>
      <c r="J31" s="20">
        <v>0.83393356721131318</v>
      </c>
      <c r="K31" s="20">
        <v>0.83393356721122203</v>
      </c>
      <c r="L31" s="20">
        <v>0.83393356721122203</v>
      </c>
      <c r="M31" s="20">
        <v>0.83393356721120893</v>
      </c>
      <c r="N31" s="20">
        <v>0.8339335672112741</v>
      </c>
      <c r="O31" s="20">
        <v>0.83393356721124801</v>
      </c>
      <c r="P31" s="20">
        <v>0.83393356721118295</v>
      </c>
      <c r="Q31" s="20">
        <v>0.83393356721123502</v>
      </c>
      <c r="R31" s="20">
        <v>0.84911199148663852</v>
      </c>
      <c r="S31" s="20">
        <v>1.0267383791084133</v>
      </c>
      <c r="T31" s="20">
        <v>0.98518632703388909</v>
      </c>
      <c r="U31" s="20">
        <v>0.98518632703399334</v>
      </c>
      <c r="V31" s="20">
        <v>0.98518632703395426</v>
      </c>
      <c r="W31" s="20">
        <v>0.9851863270340715</v>
      </c>
      <c r="X31" s="20">
        <v>0.98518632703394116</v>
      </c>
      <c r="Y31" s="20">
        <v>0.98518632703399334</v>
      </c>
      <c r="Z31" s="20">
        <v>0.98518632703399334</v>
      </c>
      <c r="AA31" s="20">
        <v>0.98518632703399334</v>
      </c>
      <c r="AB31" s="20">
        <v>0.98518632703399334</v>
      </c>
      <c r="AC31" s="20">
        <v>0.98518632703399334</v>
      </c>
      <c r="AD31" s="20">
        <v>0.98518632703399334</v>
      </c>
      <c r="AE31" s="20">
        <v>0</v>
      </c>
      <c r="AF31" s="20">
        <v>0</v>
      </c>
      <c r="AG31" s="21">
        <v>0</v>
      </c>
    </row>
    <row r="32" spans="1:33" x14ac:dyDescent="0.2">
      <c r="A32" s="22" t="s">
        <v>93</v>
      </c>
      <c r="B32" s="23" t="s">
        <v>80</v>
      </c>
      <c r="C32" s="24">
        <v>2.1969051977764593</v>
      </c>
      <c r="D32" s="24">
        <v>2.1969051977764593</v>
      </c>
      <c r="E32" s="24">
        <v>2.1969051977764069</v>
      </c>
      <c r="F32" s="24">
        <v>2.1969051977764331</v>
      </c>
      <c r="G32" s="24">
        <v>2.1969051977764331</v>
      </c>
      <c r="H32" s="24">
        <v>2.8194269975818003</v>
      </c>
      <c r="I32" s="24">
        <v>0.35170327568691084</v>
      </c>
      <c r="J32" s="24">
        <v>-0.70357748179000623</v>
      </c>
      <c r="K32" s="24">
        <v>-0.70357748178992807</v>
      </c>
      <c r="L32" s="24">
        <v>-0.70357748179000623</v>
      </c>
      <c r="M32" s="24">
        <v>-0.70357748178998014</v>
      </c>
      <c r="N32" s="24">
        <v>-0.70357748178998014</v>
      </c>
      <c r="O32" s="24">
        <v>-0.70357748178998014</v>
      </c>
      <c r="P32" s="24">
        <v>-0.70357748178998014</v>
      </c>
      <c r="Q32" s="24">
        <v>-0.70357748178998014</v>
      </c>
      <c r="R32" s="24">
        <v>-0.73030784373368596</v>
      </c>
      <c r="S32" s="24">
        <v>-1.1073638522510336</v>
      </c>
      <c r="T32" s="24">
        <v>-0.95234680066189736</v>
      </c>
      <c r="U32" s="24">
        <v>-0.95234680066194954</v>
      </c>
      <c r="V32" s="24">
        <v>-0.95234680066194954</v>
      </c>
      <c r="W32" s="24">
        <v>-0.95234680066189736</v>
      </c>
      <c r="X32" s="24">
        <v>-0.95234680066179322</v>
      </c>
      <c r="Y32" s="24">
        <v>-0.95234680066189736</v>
      </c>
      <c r="Z32" s="24">
        <v>-0.95234680066192345</v>
      </c>
      <c r="AA32" s="24">
        <v>-0.95234680066192345</v>
      </c>
      <c r="AB32" s="24">
        <v>-0.95234680066192345</v>
      </c>
      <c r="AC32" s="24">
        <v>-0.95234680066192345</v>
      </c>
      <c r="AD32" s="24">
        <v>-0.95234680066192345</v>
      </c>
      <c r="AE32" s="24">
        <v>0</v>
      </c>
      <c r="AF32" s="24">
        <v>0</v>
      </c>
      <c r="AG32" s="25">
        <v>0</v>
      </c>
    </row>
    <row r="33" spans="1:33" x14ac:dyDescent="0.2">
      <c r="A33" s="18" t="s">
        <v>93</v>
      </c>
      <c r="B33" s="19" t="s">
        <v>81</v>
      </c>
      <c r="C33" s="20">
        <v>1.0815825403406667</v>
      </c>
      <c r="D33" s="20">
        <v>1.081582540340797</v>
      </c>
      <c r="E33" s="20">
        <v>1.0815825403407449</v>
      </c>
      <c r="F33" s="20">
        <v>1.081582540340797</v>
      </c>
      <c r="G33" s="20">
        <v>1.0815825403407189</v>
      </c>
      <c r="H33" s="20">
        <v>1.1394349081815016</v>
      </c>
      <c r="I33" s="20">
        <v>1.334414084316575</v>
      </c>
      <c r="J33" s="20">
        <v>1.4484710222080512</v>
      </c>
      <c r="K33" s="20">
        <v>1.4484710222081294</v>
      </c>
      <c r="L33" s="20">
        <v>1.4484710222081034</v>
      </c>
      <c r="M33" s="20">
        <v>1.4484710222080512</v>
      </c>
      <c r="N33" s="20">
        <v>1.4484710222081034</v>
      </c>
      <c r="O33" s="20">
        <v>1.4484710222079731</v>
      </c>
      <c r="P33" s="20">
        <v>1.4484710222082076</v>
      </c>
      <c r="Q33" s="20">
        <v>1.4484710222080772</v>
      </c>
      <c r="R33" s="20">
        <v>1.4308157160124702</v>
      </c>
      <c r="S33" s="20">
        <v>0.89865070305548755</v>
      </c>
      <c r="T33" s="20">
        <v>1.1643255293076511</v>
      </c>
      <c r="U33" s="20">
        <v>1.1643255293076511</v>
      </c>
      <c r="V33" s="20">
        <v>1.1643255293078074</v>
      </c>
      <c r="W33" s="20">
        <v>1.1643255293076771</v>
      </c>
      <c r="X33" s="20">
        <v>1.1643255293078074</v>
      </c>
      <c r="Y33" s="20">
        <v>1.1643255293077293</v>
      </c>
      <c r="Z33" s="20">
        <v>1.1643255293077033</v>
      </c>
      <c r="AA33" s="20">
        <v>1.1643255293077033</v>
      </c>
      <c r="AB33" s="20">
        <v>1.1643255293077033</v>
      </c>
      <c r="AC33" s="20">
        <v>1.1643255293077033</v>
      </c>
      <c r="AD33" s="20">
        <v>1.1643255293077033</v>
      </c>
      <c r="AE33" s="20">
        <v>0</v>
      </c>
      <c r="AF33" s="20">
        <v>0</v>
      </c>
      <c r="AG33" s="21">
        <v>0</v>
      </c>
    </row>
    <row r="34" spans="1:33" x14ac:dyDescent="0.2">
      <c r="A34" s="22" t="s">
        <v>93</v>
      </c>
      <c r="B34" s="23" t="s">
        <v>82</v>
      </c>
      <c r="C34" s="24">
        <v>5.0659298803128365</v>
      </c>
      <c r="D34" s="24">
        <v>5.0659298803123152</v>
      </c>
      <c r="E34" s="24">
        <v>5.0659298803125239</v>
      </c>
      <c r="F34" s="24">
        <v>5.0659298803124191</v>
      </c>
      <c r="G34" s="24">
        <v>5.0659298803128365</v>
      </c>
      <c r="H34" s="24">
        <v>5.3322169304948561</v>
      </c>
      <c r="I34" s="24">
        <v>8.8171632705635545</v>
      </c>
      <c r="J34" s="24">
        <v>10.025575289583998</v>
      </c>
      <c r="K34" s="24">
        <v>10.025575289584205</v>
      </c>
      <c r="L34" s="24">
        <v>10.025575289583788</v>
      </c>
      <c r="M34" s="24">
        <v>10.025575289583893</v>
      </c>
      <c r="N34" s="24">
        <v>10.025575289584101</v>
      </c>
      <c r="O34" s="24">
        <v>10.025575289583893</v>
      </c>
      <c r="P34" s="24">
        <v>10.025575289584205</v>
      </c>
      <c r="Q34" s="24">
        <v>10.025575289583685</v>
      </c>
      <c r="R34" s="24">
        <v>9.8209097039248725</v>
      </c>
      <c r="S34" s="24">
        <v>2.2689971095158228</v>
      </c>
      <c r="T34" s="24">
        <v>2.1740689754314149</v>
      </c>
      <c r="U34" s="24">
        <v>2.1740689754314149</v>
      </c>
      <c r="V34" s="24">
        <v>2.1740689754316236</v>
      </c>
      <c r="W34" s="24">
        <v>2.1740689754317275</v>
      </c>
      <c r="X34" s="24">
        <v>2.1740689754317275</v>
      </c>
      <c r="Y34" s="24">
        <v>2.1740689754315192</v>
      </c>
      <c r="Z34" s="24">
        <v>2.1740689754316236</v>
      </c>
      <c r="AA34" s="24">
        <v>2.1740689754316236</v>
      </c>
      <c r="AB34" s="24">
        <v>2.1740689754316236</v>
      </c>
      <c r="AC34" s="24">
        <v>2.1740689754316236</v>
      </c>
      <c r="AD34" s="24">
        <v>2.1740689754316236</v>
      </c>
      <c r="AE34" s="24">
        <v>0</v>
      </c>
      <c r="AF34" s="24">
        <v>0</v>
      </c>
      <c r="AG34" s="25">
        <v>0</v>
      </c>
    </row>
    <row r="35" spans="1:33" x14ac:dyDescent="0.2">
      <c r="A35" s="18" t="s">
        <v>93</v>
      </c>
      <c r="B35" s="19" t="s">
        <v>83</v>
      </c>
      <c r="C35" s="20">
        <v>-3.5491509379899346</v>
      </c>
      <c r="D35" s="20">
        <v>-3.5491509379899346</v>
      </c>
      <c r="E35" s="20">
        <v>-3.5491509379899346</v>
      </c>
      <c r="F35" s="20">
        <v>-0.7450775056686898</v>
      </c>
      <c r="G35" s="20">
        <v>-0.7450775056686898</v>
      </c>
      <c r="H35" s="20">
        <v>-0.7450775056686898</v>
      </c>
      <c r="I35" s="20">
        <v>-0.7450775056686898</v>
      </c>
      <c r="J35" s="20">
        <v>-0.7450775056686898</v>
      </c>
      <c r="K35" s="20">
        <v>-0.7450775056686898</v>
      </c>
      <c r="L35" s="20">
        <v>-0.7450775056686898</v>
      </c>
      <c r="M35" s="20">
        <v>-0.7450775056686898</v>
      </c>
      <c r="N35" s="20">
        <v>-0.7450775056686898</v>
      </c>
      <c r="O35" s="20">
        <v>-0.7450775056686898</v>
      </c>
      <c r="P35" s="20">
        <v>-0.7450775056686898</v>
      </c>
      <c r="Q35" s="20">
        <v>-0.7450775056686898</v>
      </c>
      <c r="R35" s="20">
        <v>-0.7450775056686898</v>
      </c>
      <c r="S35" s="20">
        <v>-0.7450775056686898</v>
      </c>
      <c r="T35" s="20">
        <v>-0.7450775056686898</v>
      </c>
      <c r="U35" s="20">
        <v>-0.7450775056686898</v>
      </c>
      <c r="V35" s="20">
        <v>-0.7450775056686898</v>
      </c>
      <c r="W35" s="20">
        <v>-0.7450775056686898</v>
      </c>
      <c r="X35" s="20">
        <v>-0.7450775056686898</v>
      </c>
      <c r="Y35" s="20">
        <v>-0.7450775056686898</v>
      </c>
      <c r="Z35" s="20">
        <v>-0.7450775056686898</v>
      </c>
      <c r="AA35" s="20">
        <v>-0.7450775056686898</v>
      </c>
      <c r="AB35" s="20">
        <v>-0.7450775056686898</v>
      </c>
      <c r="AC35" s="20">
        <v>-0.7450775056686898</v>
      </c>
      <c r="AD35" s="20">
        <v>-0.7450775056686898</v>
      </c>
      <c r="AE35" s="20">
        <v>0</v>
      </c>
      <c r="AF35" s="20">
        <v>0</v>
      </c>
      <c r="AG35" s="21">
        <v>0</v>
      </c>
    </row>
    <row r="36" spans="1:33" x14ac:dyDescent="0.2">
      <c r="A36" s="22" t="s">
        <v>93</v>
      </c>
      <c r="B36" s="23" t="s">
        <v>84</v>
      </c>
      <c r="C36" s="24">
        <v>-0.52389066047999999</v>
      </c>
      <c r="D36" s="24">
        <v>-0.54498829017599992</v>
      </c>
      <c r="E36" s="24">
        <v>-0.56608591987200008</v>
      </c>
      <c r="F36" s="24">
        <v>-0.58718354956800001</v>
      </c>
      <c r="G36" s="24">
        <v>-0.60828117926400016</v>
      </c>
      <c r="H36" s="24">
        <v>-0.62937880896000009</v>
      </c>
      <c r="I36" s="24">
        <v>-0.65047643865600013</v>
      </c>
      <c r="J36" s="24">
        <v>-0.67157406835200018</v>
      </c>
      <c r="K36" s="24">
        <v>-0.69267169804800022</v>
      </c>
      <c r="L36" s="24">
        <v>-0.71376932774400026</v>
      </c>
      <c r="M36" s="24">
        <v>-0.73486695743999997</v>
      </c>
      <c r="N36" s="24">
        <v>-0.75711788933381419</v>
      </c>
      <c r="O36" s="24">
        <v>-0.77936882122762852</v>
      </c>
      <c r="P36" s="24">
        <v>-0.80161975312144285</v>
      </c>
      <c r="Q36" s="24">
        <v>-0.82387068501525718</v>
      </c>
      <c r="R36" s="24">
        <v>-0.84612161690907139</v>
      </c>
      <c r="S36" s="24">
        <v>-0.86837254880288561</v>
      </c>
      <c r="T36" s="24">
        <v>-0.89062348069670005</v>
      </c>
      <c r="U36" s="24">
        <v>-0.91287441259051427</v>
      </c>
      <c r="V36" s="24">
        <v>-0.93512534448432849</v>
      </c>
      <c r="W36" s="24">
        <v>-0.9573762763781426</v>
      </c>
      <c r="X36" s="24">
        <v>-0.9796272082719486</v>
      </c>
      <c r="Y36" s="24">
        <v>-1.0018781401657715</v>
      </c>
      <c r="Z36" s="24">
        <v>-1.0241290720595846</v>
      </c>
      <c r="AA36" s="24">
        <v>-1.0463800039533979</v>
      </c>
      <c r="AB36" s="24">
        <v>-1.0686309358472106</v>
      </c>
      <c r="AC36" s="24">
        <v>-1.0908818677410241</v>
      </c>
      <c r="AD36" s="24">
        <v>-1.1131327996348368</v>
      </c>
      <c r="AE36" s="24">
        <v>0</v>
      </c>
      <c r="AF36" s="24">
        <v>0</v>
      </c>
      <c r="AG36" s="25">
        <v>0</v>
      </c>
    </row>
    <row r="37" spans="1:33" x14ac:dyDescent="0.2">
      <c r="A37" s="18" t="s">
        <v>93</v>
      </c>
      <c r="B37" s="19" t="s">
        <v>85</v>
      </c>
      <c r="C37" s="20">
        <v>-0.36757898172889164</v>
      </c>
      <c r="D37" s="20">
        <v>-0.35280785242641849</v>
      </c>
      <c r="E37" s="20">
        <v>-0.35482416085528773</v>
      </c>
      <c r="F37" s="20">
        <v>-0.32075773006514713</v>
      </c>
      <c r="G37" s="20">
        <v>-0.29535167350159647</v>
      </c>
      <c r="H37" s="20">
        <v>-0.2567700342669974</v>
      </c>
      <c r="I37" s="20">
        <v>-0.22010516001059721</v>
      </c>
      <c r="J37" s="20">
        <v>-0.23593696175806772</v>
      </c>
      <c r="K37" s="20">
        <v>-0.23735441713545707</v>
      </c>
      <c r="L37" s="20">
        <v>-0.22540027433136922</v>
      </c>
      <c r="M37" s="20">
        <v>-0.24350255571757978</v>
      </c>
      <c r="N37" s="20">
        <v>-0.25166107894677764</v>
      </c>
      <c r="O37" s="20">
        <v>-0.25967450169944284</v>
      </c>
      <c r="P37" s="20">
        <v>-0.23180332557795219</v>
      </c>
      <c r="Q37" s="20">
        <v>-0.23288352040317267</v>
      </c>
      <c r="R37" s="20">
        <v>-0.23502130526256548</v>
      </c>
      <c r="S37" s="20">
        <v>-0.23595082373036025</v>
      </c>
      <c r="T37" s="20">
        <v>-0.22690144477246016</v>
      </c>
      <c r="U37" s="20">
        <v>-0.22308151394732595</v>
      </c>
      <c r="V37" s="20">
        <v>-0.24902308643731341</v>
      </c>
      <c r="W37" s="20">
        <v>-0.25198303465068689</v>
      </c>
      <c r="X37" s="20">
        <v>-0.24797098668005746</v>
      </c>
      <c r="Y37" s="20">
        <v>-0.24559624797149787</v>
      </c>
      <c r="Z37" s="20">
        <v>-0.23521169068891248</v>
      </c>
      <c r="AA37" s="20">
        <v>-0.2348884590563764</v>
      </c>
      <c r="AB37" s="20">
        <v>-0.23644372228377483</v>
      </c>
      <c r="AC37" s="20">
        <v>-0.23724629303333117</v>
      </c>
      <c r="AD37" s="20">
        <v>-0.23810762528538809</v>
      </c>
      <c r="AE37" s="20">
        <v>0</v>
      </c>
      <c r="AF37" s="20">
        <v>0</v>
      </c>
      <c r="AG37" s="21">
        <v>0</v>
      </c>
    </row>
    <row r="38" spans="1:33" x14ac:dyDescent="0.2">
      <c r="A38" s="22" t="s">
        <v>93</v>
      </c>
      <c r="B38" s="23" t="s">
        <v>86</v>
      </c>
      <c r="C38" s="24">
        <v>-3.0070626593109183E-2</v>
      </c>
      <c r="D38" s="24">
        <v>-2.8427229026970639E-2</v>
      </c>
      <c r="E38" s="24">
        <v>-2.839059448857106E-2</v>
      </c>
      <c r="F38" s="24">
        <v>-2.3570785444964843E-2</v>
      </c>
      <c r="G38" s="24">
        <v>-2.0365644309576169E-2</v>
      </c>
      <c r="H38" s="24">
        <v>-1.5835034617710096E-2</v>
      </c>
      <c r="I38" s="24">
        <v>-1.1429301485583096E-2</v>
      </c>
      <c r="J38" s="24">
        <v>-1.1590920064380335E-2</v>
      </c>
      <c r="K38" s="24">
        <v>-1.1911798670353182E-2</v>
      </c>
      <c r="L38" s="24">
        <v>-1.0688813255015266E-2</v>
      </c>
      <c r="M38" s="24">
        <v>-1.1652063064484611E-2</v>
      </c>
      <c r="N38" s="24">
        <v>-1.3190968027197953E-2</v>
      </c>
      <c r="O38" s="24">
        <v>-1.4453778854336206E-2</v>
      </c>
      <c r="P38" s="24">
        <v>-1.1069222763636095E-2</v>
      </c>
      <c r="Q38" s="24">
        <v>-9.980771734647351E-3</v>
      </c>
      <c r="R38" s="24">
        <v>-1.1177120511399085E-2</v>
      </c>
      <c r="S38" s="24">
        <v>-1.2091926737804962E-2</v>
      </c>
      <c r="T38" s="24">
        <v>-1.1997823604182429E-2</v>
      </c>
      <c r="U38" s="24">
        <v>-1.2332159852946669E-2</v>
      </c>
      <c r="V38" s="24">
        <v>-1.5043318194766016E-2</v>
      </c>
      <c r="W38" s="24">
        <v>-1.5859118401493313E-2</v>
      </c>
      <c r="X38" s="24">
        <v>-1.6012970980014928E-2</v>
      </c>
      <c r="Y38" s="24">
        <v>-1.6231755184782135E-2</v>
      </c>
      <c r="Z38" s="24">
        <v>-1.5526237754708348E-2</v>
      </c>
      <c r="AA38" s="24">
        <v>-1.5578312733185726E-2</v>
      </c>
      <c r="AB38" s="24">
        <v>-1.5841326405415902E-2</v>
      </c>
      <c r="AC38" s="24">
        <v>-1.6103242889828437E-2</v>
      </c>
      <c r="AD38" s="24">
        <v>-1.6341535321180232E-2</v>
      </c>
      <c r="AE38" s="24">
        <v>0</v>
      </c>
      <c r="AF38" s="24">
        <v>0</v>
      </c>
      <c r="AG38" s="25">
        <v>0</v>
      </c>
    </row>
    <row r="39" spans="1:33" x14ac:dyDescent="0.2">
      <c r="A39" s="18" t="s">
        <v>93</v>
      </c>
      <c r="B39" s="19" t="s">
        <v>87</v>
      </c>
      <c r="C39" s="20">
        <v>-0.14621039661805255</v>
      </c>
      <c r="D39" s="20">
        <v>-0.14191708235429912</v>
      </c>
      <c r="E39" s="20">
        <v>-0.14229060040139371</v>
      </c>
      <c r="F39" s="20">
        <v>-0.12762677490105148</v>
      </c>
      <c r="G39" s="20">
        <v>-0.11714142197437714</v>
      </c>
      <c r="H39" s="20">
        <v>-0.1019746906582657</v>
      </c>
      <c r="I39" s="20">
        <v>-8.6482221039862403E-2</v>
      </c>
      <c r="J39" s="20">
        <v>-8.4653428264545097E-2</v>
      </c>
      <c r="K39" s="20">
        <v>-8.3521873999544208E-2</v>
      </c>
      <c r="L39" s="20">
        <v>-7.7767545498262508E-2</v>
      </c>
      <c r="M39" s="20">
        <v>-7.8789660097691991E-2</v>
      </c>
      <c r="N39" s="20">
        <v>-8.1927537098625325E-2</v>
      </c>
      <c r="O39" s="20">
        <v>-8.4589570335998135E-2</v>
      </c>
      <c r="P39" s="20">
        <v>-7.3010611586842744E-2</v>
      </c>
      <c r="Q39" s="20">
        <v>-6.810985042216762E-2</v>
      </c>
      <c r="R39" s="20">
        <v>-7.153759052902485E-2</v>
      </c>
      <c r="S39" s="20">
        <v>-7.3896977514031195E-2</v>
      </c>
      <c r="T39" s="20">
        <v>-7.1544084117649231E-2</v>
      </c>
      <c r="U39" s="20">
        <v>-7.1559382353932346E-2</v>
      </c>
      <c r="V39" s="20">
        <v>-8.3558573098970176E-2</v>
      </c>
      <c r="W39" s="20">
        <v>-8.6359419174017751E-2</v>
      </c>
      <c r="X39" s="20">
        <v>-8.6045083735757907E-2</v>
      </c>
      <c r="Y39" s="20">
        <v>-8.6193704807352556E-2</v>
      </c>
      <c r="Z39" s="20">
        <v>-8.1888558372163356E-2</v>
      </c>
      <c r="AA39" s="20">
        <v>-8.1441805043167878E-2</v>
      </c>
      <c r="AB39" s="20">
        <v>-8.2132677797258871E-2</v>
      </c>
      <c r="AC39" s="20">
        <v>-8.2899126929572575E-2</v>
      </c>
      <c r="AD39" s="20">
        <v>-8.3619057418571632E-2</v>
      </c>
      <c r="AE39" s="20">
        <v>0</v>
      </c>
      <c r="AF39" s="20">
        <v>0</v>
      </c>
      <c r="AG39" s="21">
        <v>0</v>
      </c>
    </row>
    <row r="40" spans="1:33" x14ac:dyDescent="0.2">
      <c r="A40" s="22" t="s">
        <v>93</v>
      </c>
      <c r="B40" s="23" t="s">
        <v>88</v>
      </c>
      <c r="C40" s="24">
        <v>-0.14661721445550779</v>
      </c>
      <c r="D40" s="24">
        <v>-0.14200564957773659</v>
      </c>
      <c r="E40" s="24">
        <v>-0.14221251929820425</v>
      </c>
      <c r="F40" s="24">
        <v>-0.126926902086375</v>
      </c>
      <c r="G40" s="24">
        <v>-0.11597334721697689</v>
      </c>
      <c r="H40" s="24">
        <v>-0.10021559570846382</v>
      </c>
      <c r="I40" s="24">
        <v>-8.4149168116568668E-2</v>
      </c>
      <c r="J40" s="24">
        <v>-8.2189086694395661E-2</v>
      </c>
      <c r="K40" s="24">
        <v>-8.0952158777409064E-2</v>
      </c>
      <c r="L40" s="24">
        <v>-7.4955423350634265E-2</v>
      </c>
      <c r="M40" s="24">
        <v>-7.5952152543801055E-2</v>
      </c>
      <c r="N40" s="24">
        <v>-7.9128798419952684E-2</v>
      </c>
      <c r="O40" s="24">
        <v>-8.1811489891692415E-2</v>
      </c>
      <c r="P40" s="24">
        <v>-6.9817354491558403E-2</v>
      </c>
      <c r="Q40" s="24">
        <v>-6.4724809223619173E-2</v>
      </c>
      <c r="R40" s="24">
        <v>-6.7904353246054594E-2</v>
      </c>
      <c r="S40" s="24">
        <v>-7.0084287206069198E-2</v>
      </c>
      <c r="T40" s="24">
        <v>-6.7851602250344506E-2</v>
      </c>
      <c r="U40" s="24">
        <v>-6.7837975436268974E-2</v>
      </c>
      <c r="V40" s="24">
        <v>-7.9049630497328285E-2</v>
      </c>
      <c r="W40" s="24">
        <v>-8.1646833500033905E-2</v>
      </c>
      <c r="X40" s="24">
        <v>-8.132716550259661E-2</v>
      </c>
      <c r="Y40" s="24">
        <v>-8.1441952415387417E-2</v>
      </c>
      <c r="Z40" s="24">
        <v>-7.7386065090642581E-2</v>
      </c>
      <c r="AA40" s="24">
        <v>-7.6944810664566154E-2</v>
      </c>
      <c r="AB40" s="24">
        <v>-7.7569838646710201E-2</v>
      </c>
      <c r="AC40" s="24">
        <v>-7.8266386914921132E-2</v>
      </c>
      <c r="AD40" s="24">
        <v>-7.8920074366813572E-2</v>
      </c>
      <c r="AE40" s="24">
        <v>0</v>
      </c>
      <c r="AF40" s="24">
        <v>0</v>
      </c>
      <c r="AG40" s="25">
        <v>0</v>
      </c>
    </row>
    <row r="41" spans="1:33" x14ac:dyDescent="0.2">
      <c r="A41" s="18" t="s">
        <v>93</v>
      </c>
      <c r="B41" s="19" t="s">
        <v>89</v>
      </c>
      <c r="C41" s="20">
        <v>-4.4680744062222132E-2</v>
      </c>
      <c r="D41" s="20">
        <v>-4.0457891467412153E-2</v>
      </c>
      <c r="E41" s="20">
        <v>-4.1930446667118718E-2</v>
      </c>
      <c r="F41" s="20">
        <v>-4.2633267632755802E-2</v>
      </c>
      <c r="G41" s="20">
        <v>-4.1871260000666245E-2</v>
      </c>
      <c r="H41" s="20">
        <v>-3.8744713282557804E-2</v>
      </c>
      <c r="I41" s="20">
        <v>-3.8044469368583043E-2</v>
      </c>
      <c r="J41" s="20">
        <v>-5.750352673474661E-2</v>
      </c>
      <c r="K41" s="20">
        <v>-6.0968585688150612E-2</v>
      </c>
      <c r="L41" s="20">
        <v>-6.1988492227457163E-2</v>
      </c>
      <c r="M41" s="20">
        <v>-7.7108680011602135E-2</v>
      </c>
      <c r="N41" s="20">
        <v>-7.7413775401001708E-2</v>
      </c>
      <c r="O41" s="20">
        <v>-7.8819662617416075E-2</v>
      </c>
      <c r="P41" s="20">
        <v>-7.7906136735914969E-2</v>
      </c>
      <c r="Q41" s="20">
        <v>-9.0068089022738509E-2</v>
      </c>
      <c r="R41" s="20">
        <v>-8.4402240976086937E-2</v>
      </c>
      <c r="S41" s="20">
        <v>-7.9877632272454896E-2</v>
      </c>
      <c r="T41" s="20">
        <v>-7.5507934800283991E-2</v>
      </c>
      <c r="U41" s="20">
        <v>-7.1351996304177948E-2</v>
      </c>
      <c r="V41" s="20">
        <v>-7.1371564646248956E-2</v>
      </c>
      <c r="W41" s="20">
        <v>-6.8117663575141929E-2</v>
      </c>
      <c r="X41" s="20">
        <v>-6.4585766461687996E-2</v>
      </c>
      <c r="Y41" s="20">
        <v>-6.1728835563975772E-2</v>
      </c>
      <c r="Z41" s="20">
        <v>-6.0410829471398191E-2</v>
      </c>
      <c r="AA41" s="20">
        <v>-6.0923530615456641E-2</v>
      </c>
      <c r="AB41" s="20">
        <v>-6.0899879434389882E-2</v>
      </c>
      <c r="AC41" s="20">
        <v>-5.9977536299009024E-2</v>
      </c>
      <c r="AD41" s="20">
        <v>-5.9226958178822689E-2</v>
      </c>
      <c r="AE41" s="20">
        <v>0</v>
      </c>
      <c r="AF41" s="20">
        <v>0</v>
      </c>
      <c r="AG41" s="21">
        <v>0</v>
      </c>
    </row>
    <row r="42" spans="1:33" x14ac:dyDescent="0.2">
      <c r="A42" s="22" t="s">
        <v>93</v>
      </c>
      <c r="B42" s="23" t="s">
        <v>90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5">
        <v>0</v>
      </c>
    </row>
    <row r="43" spans="1:33" x14ac:dyDescent="0.2">
      <c r="A43" s="22" t="s">
        <v>93</v>
      </c>
      <c r="B43" s="23" t="s">
        <v>91</v>
      </c>
      <c r="C43" s="24">
        <v>0.44832901058678992</v>
      </c>
      <c r="D43" s="24">
        <v>6.8843386750657889E-2</v>
      </c>
      <c r="E43" s="24">
        <v>-0.26399049812698189</v>
      </c>
      <c r="F43" s="24">
        <v>7.7807941593169019E-2</v>
      </c>
      <c r="G43" s="24">
        <v>-3.3126442096419045E-2</v>
      </c>
      <c r="H43" s="24">
        <v>-0.51445416869241489</v>
      </c>
      <c r="I43" s="24">
        <v>-0.97598611930871315</v>
      </c>
      <c r="J43" s="24">
        <v>-0.10057878772142027</v>
      </c>
      <c r="K43" s="24">
        <v>-0.17597294080974632</v>
      </c>
      <c r="L43" s="24">
        <v>-0.90099243478338864</v>
      </c>
      <c r="M43" s="24">
        <v>-0.30289370281329225</v>
      </c>
      <c r="N43" s="24">
        <v>-0.87198663905736651</v>
      </c>
      <c r="O43" s="24">
        <v>-0.22868051798000122</v>
      </c>
      <c r="P43" s="24">
        <v>-0.16688699710923624</v>
      </c>
      <c r="Q43" s="24">
        <v>-0.51631481679038205</v>
      </c>
      <c r="R43" s="24">
        <v>-3.7191796831827453E-2</v>
      </c>
      <c r="S43" s="24">
        <v>-0.49335604394837407</v>
      </c>
      <c r="T43" s="24">
        <v>-0.49282158816605187</v>
      </c>
      <c r="U43" s="24">
        <v>0.37787446060536778</v>
      </c>
      <c r="V43" s="24">
        <v>-1.3485350578295034</v>
      </c>
      <c r="W43" s="24">
        <v>-0.23244293922046175</v>
      </c>
      <c r="X43" s="24">
        <v>1.0605649292675352</v>
      </c>
      <c r="Y43" s="24">
        <v>-0.35848033061409862</v>
      </c>
      <c r="Z43" s="24">
        <v>0.21794689357598429</v>
      </c>
      <c r="AA43" s="24">
        <v>0.32754317392900845</v>
      </c>
      <c r="AB43" s="24">
        <v>0.43713945428200651</v>
      </c>
      <c r="AC43" s="24">
        <v>0.54673573463503067</v>
      </c>
      <c r="AD43" s="24">
        <v>0.65633201498802873</v>
      </c>
      <c r="AE43" s="24">
        <v>0.65633201498802873</v>
      </c>
      <c r="AF43" s="24">
        <v>0.65633201498802873</v>
      </c>
      <c r="AG43" s="25">
        <v>0.65633201498802873</v>
      </c>
    </row>
    <row r="44" spans="1:33" x14ac:dyDescent="0.2">
      <c r="A44" s="22" t="s">
        <v>94</v>
      </c>
      <c r="B44" s="23" t="s">
        <v>78</v>
      </c>
      <c r="C44" s="24">
        <v>-17.315049290142003</v>
      </c>
      <c r="D44" s="24">
        <v>-17.315049290142213</v>
      </c>
      <c r="E44" s="24">
        <v>-17.315049290142419</v>
      </c>
      <c r="F44" s="24">
        <v>-17.315049290141587</v>
      </c>
      <c r="G44" s="24">
        <v>-17.315049290142213</v>
      </c>
      <c r="H44" s="24">
        <v>-16.803081680762126</v>
      </c>
      <c r="I44" s="24">
        <v>-15.97855165119184</v>
      </c>
      <c r="J44" s="24">
        <v>-15.978551651192465</v>
      </c>
      <c r="K44" s="24">
        <v>-15.978551651192257</v>
      </c>
      <c r="L44" s="24">
        <v>-15.978551651192257</v>
      </c>
      <c r="M44" s="24">
        <v>-15.978551651191632</v>
      </c>
      <c r="N44" s="24">
        <v>-15.978551651192882</v>
      </c>
      <c r="O44" s="24">
        <v>-15.978551651191632</v>
      </c>
      <c r="P44" s="24">
        <v>-14.09353261924239</v>
      </c>
      <c r="Q44" s="24">
        <v>-13.254929296113875</v>
      </c>
      <c r="R44" s="24">
        <v>-13.254929296114918</v>
      </c>
      <c r="S44" s="24">
        <v>-13.254929296114293</v>
      </c>
      <c r="T44" s="24">
        <v>-13.119251933442493</v>
      </c>
      <c r="U44" s="24">
        <v>-18.978604680406285</v>
      </c>
      <c r="V44" s="24">
        <v>-22.277352506999286</v>
      </c>
      <c r="W44" s="24">
        <v>-22.277352506999286</v>
      </c>
      <c r="X44" s="24">
        <v>-22.277352506998035</v>
      </c>
      <c r="Y44" s="24">
        <v>-22.277352506999911</v>
      </c>
      <c r="Z44" s="24">
        <v>-22.277352506999705</v>
      </c>
      <c r="AA44" s="24">
        <v>-22.277352506999705</v>
      </c>
      <c r="AB44" s="24">
        <v>-22.277352506999705</v>
      </c>
      <c r="AC44" s="24">
        <v>-22.277352506999705</v>
      </c>
      <c r="AD44" s="24">
        <v>-22.277352506999705</v>
      </c>
      <c r="AE44" s="24">
        <v>0</v>
      </c>
      <c r="AF44" s="24">
        <v>0</v>
      </c>
      <c r="AG44" s="25">
        <v>0</v>
      </c>
    </row>
    <row r="45" spans="1:33" x14ac:dyDescent="0.2">
      <c r="A45" s="18" t="s">
        <v>94</v>
      </c>
      <c r="B45" s="19" t="s">
        <v>79</v>
      </c>
      <c r="C45" s="20">
        <v>-3.3908101914437268</v>
      </c>
      <c r="D45" s="20">
        <v>-3.3908101914438049</v>
      </c>
      <c r="E45" s="20">
        <v>-3.390810191443935</v>
      </c>
      <c r="F45" s="20">
        <v>-3.3908101914438569</v>
      </c>
      <c r="G45" s="20">
        <v>-3.3908101914437525</v>
      </c>
      <c r="H45" s="20">
        <v>-3.2591189539026808</v>
      </c>
      <c r="I45" s="20">
        <v>-3.0469946636779541</v>
      </c>
      <c r="J45" s="20">
        <v>-3.0469946636781104</v>
      </c>
      <c r="K45" s="20">
        <v>-3.0469946636779022</v>
      </c>
      <c r="L45" s="20">
        <v>-3.0469946636780065</v>
      </c>
      <c r="M45" s="20">
        <v>-3.0469946636780585</v>
      </c>
      <c r="N45" s="20">
        <v>-3.0469946636780065</v>
      </c>
      <c r="O45" s="20">
        <v>-3.0469946636781104</v>
      </c>
      <c r="P45" s="20">
        <v>-2.7300256248862995</v>
      </c>
      <c r="Q45" s="20">
        <v>-2.5890131020663412</v>
      </c>
      <c r="R45" s="20">
        <v>-2.5890131020664455</v>
      </c>
      <c r="S45" s="20">
        <v>-2.5890131020660805</v>
      </c>
      <c r="T45" s="20">
        <v>-2.5739378395473218</v>
      </c>
      <c r="U45" s="20">
        <v>-3.8410401157954603</v>
      </c>
      <c r="V45" s="20">
        <v>-4.5544040418729992</v>
      </c>
      <c r="W45" s="20">
        <v>-4.5544040418728429</v>
      </c>
      <c r="X45" s="20">
        <v>-4.5544040418727381</v>
      </c>
      <c r="Y45" s="20">
        <v>-4.5544040418729468</v>
      </c>
      <c r="Z45" s="20">
        <v>-4.5544040418729468</v>
      </c>
      <c r="AA45" s="20">
        <v>-4.5544040418729468</v>
      </c>
      <c r="AB45" s="20">
        <v>-4.5544040418729468</v>
      </c>
      <c r="AC45" s="20">
        <v>-4.5544040418729468</v>
      </c>
      <c r="AD45" s="20">
        <v>-4.5544040418729468</v>
      </c>
      <c r="AE45" s="20">
        <v>0</v>
      </c>
      <c r="AF45" s="20">
        <v>0</v>
      </c>
      <c r="AG45" s="21">
        <v>0</v>
      </c>
    </row>
    <row r="46" spans="1:33" x14ac:dyDescent="0.2">
      <c r="A46" s="22" t="s">
        <v>94</v>
      </c>
      <c r="B46" s="23" t="s">
        <v>80</v>
      </c>
      <c r="C46" s="24">
        <v>-2.9481266262239574</v>
      </c>
      <c r="D46" s="24">
        <v>-2.9481266262238011</v>
      </c>
      <c r="E46" s="24">
        <v>-2.9481266262238011</v>
      </c>
      <c r="F46" s="24">
        <v>-2.9481266262240098</v>
      </c>
      <c r="G46" s="24">
        <v>-2.9481266262237491</v>
      </c>
      <c r="H46" s="24">
        <v>-1.6160570736106479</v>
      </c>
      <c r="I46" s="24">
        <v>0.52939744702115843</v>
      </c>
      <c r="J46" s="24">
        <v>0.52939744702131475</v>
      </c>
      <c r="K46" s="24">
        <v>0.52939744702110636</v>
      </c>
      <c r="L46" s="24">
        <v>0.52939744702131475</v>
      </c>
      <c r="M46" s="24">
        <v>0.52939744702121061</v>
      </c>
      <c r="N46" s="24">
        <v>0.52939744702121061</v>
      </c>
      <c r="O46" s="24">
        <v>0.52939744702126268</v>
      </c>
      <c r="P46" s="24">
        <v>2.4027066810621656</v>
      </c>
      <c r="Q46" s="24">
        <v>3.236100573795492</v>
      </c>
      <c r="R46" s="24">
        <v>3.2361005737953876</v>
      </c>
      <c r="S46" s="24">
        <v>3.2361005737955439</v>
      </c>
      <c r="T46" s="24">
        <v>3.1266781738238572</v>
      </c>
      <c r="U46" s="24">
        <v>-3.4619878388644068E-2</v>
      </c>
      <c r="V46" s="24">
        <v>-1.8143941178480674</v>
      </c>
      <c r="W46" s="24">
        <v>-1.8143941178480674</v>
      </c>
      <c r="X46" s="24">
        <v>-1.8143941178477547</v>
      </c>
      <c r="Y46" s="24">
        <v>-1.8143941178482237</v>
      </c>
      <c r="Z46" s="24">
        <v>-1.8143941178480152</v>
      </c>
      <c r="AA46" s="24">
        <v>-1.8143941178480152</v>
      </c>
      <c r="AB46" s="24">
        <v>-1.8143941178480152</v>
      </c>
      <c r="AC46" s="24">
        <v>-1.8143941178480152</v>
      </c>
      <c r="AD46" s="24">
        <v>-1.8143941178480152</v>
      </c>
      <c r="AE46" s="24">
        <v>0</v>
      </c>
      <c r="AF46" s="24">
        <v>0</v>
      </c>
      <c r="AG46" s="25">
        <v>0</v>
      </c>
    </row>
    <row r="47" spans="1:33" x14ac:dyDescent="0.2">
      <c r="A47" s="18" t="s">
        <v>94</v>
      </c>
      <c r="B47" s="19" t="s">
        <v>81</v>
      </c>
      <c r="C47" s="20">
        <v>-1.9558199577366175</v>
      </c>
      <c r="D47" s="20">
        <v>-1.9558199577364874</v>
      </c>
      <c r="E47" s="20">
        <v>-1.9558199577364612</v>
      </c>
      <c r="F47" s="20">
        <v>-1.9558199577365916</v>
      </c>
      <c r="G47" s="20">
        <v>-1.9558199577365656</v>
      </c>
      <c r="H47" s="20">
        <v>-1.0903403005252035</v>
      </c>
      <c r="I47" s="20">
        <v>0.30391805064780658</v>
      </c>
      <c r="J47" s="20">
        <v>0.30391805064778055</v>
      </c>
      <c r="K47" s="20">
        <v>0.30391805064780658</v>
      </c>
      <c r="L47" s="20">
        <v>0.30391805064775446</v>
      </c>
      <c r="M47" s="20">
        <v>0.30391805064778055</v>
      </c>
      <c r="N47" s="20">
        <v>0.30391805064772842</v>
      </c>
      <c r="O47" s="20">
        <v>0.30391805064783262</v>
      </c>
      <c r="P47" s="20">
        <v>-0.40609573975280944</v>
      </c>
      <c r="Q47" s="20">
        <v>-0.72196518934694365</v>
      </c>
      <c r="R47" s="20">
        <v>-0.72196518934689158</v>
      </c>
      <c r="S47" s="20">
        <v>-0.72196518934694365</v>
      </c>
      <c r="T47" s="20">
        <v>-0.72196518934696974</v>
      </c>
      <c r="U47" s="20">
        <v>-0.98661746404503248</v>
      </c>
      <c r="V47" s="20">
        <v>-1.1356136337016545</v>
      </c>
      <c r="W47" s="20">
        <v>-1.1356136337014462</v>
      </c>
      <c r="X47" s="20">
        <v>-1.1356136337015243</v>
      </c>
      <c r="Y47" s="20">
        <v>-1.1356136337014462</v>
      </c>
      <c r="Z47" s="20">
        <v>-1.1356136337015503</v>
      </c>
      <c r="AA47" s="20">
        <v>-1.1356136337015503</v>
      </c>
      <c r="AB47" s="20">
        <v>-1.1356136337015503</v>
      </c>
      <c r="AC47" s="20">
        <v>-1.1356136337015503</v>
      </c>
      <c r="AD47" s="20">
        <v>-1.1356136337015503</v>
      </c>
      <c r="AE47" s="20">
        <v>0</v>
      </c>
      <c r="AF47" s="20">
        <v>0</v>
      </c>
      <c r="AG47" s="21">
        <v>0</v>
      </c>
    </row>
    <row r="48" spans="1:33" x14ac:dyDescent="0.2">
      <c r="A48" s="22" t="s">
        <v>94</v>
      </c>
      <c r="B48" s="23" t="s">
        <v>82</v>
      </c>
      <c r="C48" s="24">
        <v>-9.4604455741279772</v>
      </c>
      <c r="D48" s="24">
        <v>-9.460445574128812</v>
      </c>
      <c r="E48" s="24">
        <v>-9.4604455741286024</v>
      </c>
      <c r="F48" s="24">
        <v>-9.4604455741283946</v>
      </c>
      <c r="G48" s="24">
        <v>-9.4604455741283946</v>
      </c>
      <c r="H48" s="24">
        <v>-3.9500181596348698</v>
      </c>
      <c r="I48" s="24">
        <v>4.9270933671070338</v>
      </c>
      <c r="J48" s="24">
        <v>4.9270933671074504</v>
      </c>
      <c r="K48" s="24">
        <v>4.9270933671074504</v>
      </c>
      <c r="L48" s="24">
        <v>4.9270933671068251</v>
      </c>
      <c r="M48" s="24">
        <v>4.9270933671072417</v>
      </c>
      <c r="N48" s="24">
        <v>4.9270933671074504</v>
      </c>
      <c r="O48" s="24">
        <v>4.9270933671072417</v>
      </c>
      <c r="P48" s="24">
        <v>-3.1213133650236955</v>
      </c>
      <c r="Q48" s="24">
        <v>-6.7018717132690044</v>
      </c>
      <c r="R48" s="24">
        <v>-6.7018717132692132</v>
      </c>
      <c r="S48" s="24">
        <v>-6.701871713269421</v>
      </c>
      <c r="T48" s="24">
        <v>-6.7018717132692132</v>
      </c>
      <c r="U48" s="24">
        <v>-5.4196660555275757</v>
      </c>
      <c r="V48" s="24">
        <v>-4.6977991003568604</v>
      </c>
      <c r="W48" s="24">
        <v>-4.6977991003570683</v>
      </c>
      <c r="X48" s="24">
        <v>-4.6977991003568604</v>
      </c>
      <c r="Y48" s="24">
        <v>-4.6977991003570683</v>
      </c>
      <c r="Z48" s="24">
        <v>-4.6977991003568604</v>
      </c>
      <c r="AA48" s="24">
        <v>-4.6977991003568604</v>
      </c>
      <c r="AB48" s="24">
        <v>-4.6977991003568604</v>
      </c>
      <c r="AC48" s="24">
        <v>-4.6977991003568604</v>
      </c>
      <c r="AD48" s="24">
        <v>-4.6977991003568604</v>
      </c>
      <c r="AE48" s="24">
        <v>0</v>
      </c>
      <c r="AF48" s="24">
        <v>0</v>
      </c>
      <c r="AG48" s="25">
        <v>0</v>
      </c>
    </row>
    <row r="49" spans="1:33" x14ac:dyDescent="0.2">
      <c r="A49" s="18" t="s">
        <v>94</v>
      </c>
      <c r="B49" s="19" t="s">
        <v>83</v>
      </c>
      <c r="C49" s="20">
        <v>-10.526774695859665</v>
      </c>
      <c r="D49" s="20">
        <v>-10.526774695859665</v>
      </c>
      <c r="E49" s="20">
        <v>-10.526774695859665</v>
      </c>
      <c r="F49" s="20">
        <v>-10.229293676876484</v>
      </c>
      <c r="G49" s="20">
        <v>-10.229293676876484</v>
      </c>
      <c r="H49" s="20">
        <v>-10.229293676876484</v>
      </c>
      <c r="I49" s="20">
        <v>-10.229293676876484</v>
      </c>
      <c r="J49" s="20">
        <v>-10.229293676876484</v>
      </c>
      <c r="K49" s="20">
        <v>-10.229293676876484</v>
      </c>
      <c r="L49" s="20">
        <v>-10.229293676876484</v>
      </c>
      <c r="M49" s="20">
        <v>-10.229293676876484</v>
      </c>
      <c r="N49" s="20">
        <v>-10.229293676876484</v>
      </c>
      <c r="O49" s="20">
        <v>-10.229293676876484</v>
      </c>
      <c r="P49" s="20">
        <v>-10.229293676876484</v>
      </c>
      <c r="Q49" s="20">
        <v>-10.229293676876484</v>
      </c>
      <c r="R49" s="20">
        <v>-10.229293676876484</v>
      </c>
      <c r="S49" s="20">
        <v>-10.229293676876484</v>
      </c>
      <c r="T49" s="20">
        <v>-10.229293676876484</v>
      </c>
      <c r="U49" s="20">
        <v>-10.229293676876484</v>
      </c>
      <c r="V49" s="20">
        <v>-10.229293676876484</v>
      </c>
      <c r="W49" s="20">
        <v>-10.229293676876484</v>
      </c>
      <c r="X49" s="20">
        <v>-10.229293676876484</v>
      </c>
      <c r="Y49" s="20">
        <v>-10.229293676876484</v>
      </c>
      <c r="Z49" s="20">
        <v>-10.229293676876484</v>
      </c>
      <c r="AA49" s="20">
        <v>-10.229293676876484</v>
      </c>
      <c r="AB49" s="20">
        <v>-10.229293676876484</v>
      </c>
      <c r="AC49" s="20">
        <v>-10.229293676876484</v>
      </c>
      <c r="AD49" s="20">
        <v>-10.229293676876484</v>
      </c>
      <c r="AE49" s="20">
        <v>0</v>
      </c>
      <c r="AF49" s="20">
        <v>0</v>
      </c>
      <c r="AG49" s="21">
        <v>0</v>
      </c>
    </row>
    <row r="50" spans="1:33" x14ac:dyDescent="0.2">
      <c r="A50" s="22" t="s">
        <v>94</v>
      </c>
      <c r="B50" s="23" t="s">
        <v>84</v>
      </c>
      <c r="C50" s="24">
        <v>-0.72067398017999995</v>
      </c>
      <c r="D50" s="24">
        <v>-0.73814946941999993</v>
      </c>
      <c r="E50" s="24">
        <v>-0.75562495866000001</v>
      </c>
      <c r="F50" s="24">
        <v>-0.7731004479000001</v>
      </c>
      <c r="G50" s="24">
        <v>-0.79057593713999985</v>
      </c>
      <c r="H50" s="24">
        <v>-0.80805142638000005</v>
      </c>
      <c r="I50" s="24">
        <v>-0.82552691561999991</v>
      </c>
      <c r="J50" s="24">
        <v>-0.84300240486</v>
      </c>
      <c r="K50" s="24">
        <v>-0.86047789409999997</v>
      </c>
      <c r="L50" s="24">
        <v>-0.87795338334000006</v>
      </c>
      <c r="M50" s="24">
        <v>-0.89542887257999992</v>
      </c>
      <c r="N50" s="24">
        <v>-0.91382365567656842</v>
      </c>
      <c r="O50" s="24">
        <v>-0.93221843877313693</v>
      </c>
      <c r="P50" s="24">
        <v>-0.95061322186970543</v>
      </c>
      <c r="Q50" s="24">
        <v>-0.96900800496627393</v>
      </c>
      <c r="R50" s="24">
        <v>-0.98740278806284243</v>
      </c>
      <c r="S50" s="24">
        <v>-1.0057975711594109</v>
      </c>
      <c r="T50" s="24">
        <v>-1.0241923542559792</v>
      </c>
      <c r="U50" s="24">
        <v>-1.0425871373525477</v>
      </c>
      <c r="V50" s="24">
        <v>-1.0609819204491164</v>
      </c>
      <c r="W50" s="24">
        <v>-1.0793767035456849</v>
      </c>
      <c r="X50" s="24">
        <v>-1.0977714866422517</v>
      </c>
      <c r="Y50" s="24">
        <v>-1.1161662697388206</v>
      </c>
      <c r="Z50" s="24">
        <v>-1.1345610528353893</v>
      </c>
      <c r="AA50" s="24">
        <v>-1.1529558359319581</v>
      </c>
      <c r="AB50" s="24">
        <v>-1.171350619028527</v>
      </c>
      <c r="AC50" s="24">
        <v>-1.1897454021250955</v>
      </c>
      <c r="AD50" s="24">
        <v>-1.2081401852216644</v>
      </c>
      <c r="AE50" s="24">
        <v>0</v>
      </c>
      <c r="AF50" s="24">
        <v>0</v>
      </c>
      <c r="AG50" s="25">
        <v>0</v>
      </c>
    </row>
    <row r="51" spans="1:33" x14ac:dyDescent="0.2">
      <c r="A51" s="18" t="s">
        <v>94</v>
      </c>
      <c r="B51" s="19" t="s">
        <v>85</v>
      </c>
      <c r="C51" s="20">
        <v>-0.219933109297625</v>
      </c>
      <c r="D51" s="20">
        <v>-0.20726675309009701</v>
      </c>
      <c r="E51" s="20">
        <v>-0.2046217572905786</v>
      </c>
      <c r="F51" s="20">
        <v>-0.17942985638803011</v>
      </c>
      <c r="G51" s="20">
        <v>-0.15842839186661892</v>
      </c>
      <c r="H51" s="20">
        <v>-0.13113920561201717</v>
      </c>
      <c r="I51" s="20">
        <v>-0.10770536124402259</v>
      </c>
      <c r="J51" s="20">
        <v>-0.11413526879011143</v>
      </c>
      <c r="K51" s="20">
        <v>-0.11234902278260259</v>
      </c>
      <c r="L51" s="20">
        <v>-0.10363686690462294</v>
      </c>
      <c r="M51" s="20">
        <v>-0.10850967854415035</v>
      </c>
      <c r="N51" s="20">
        <v>-0.10968845889704761</v>
      </c>
      <c r="O51" s="20">
        <v>-0.11052947889850402</v>
      </c>
      <c r="P51" s="20">
        <v>-9.4616262176526938E-2</v>
      </c>
      <c r="Q51" s="20">
        <v>-9.260834536678908E-2</v>
      </c>
      <c r="R51" s="20">
        <v>-9.307102018970792E-2</v>
      </c>
      <c r="S51" s="20">
        <v>-9.2997217958090447E-2</v>
      </c>
      <c r="T51" s="20">
        <v>-8.8565642729874383E-2</v>
      </c>
      <c r="U51" s="20">
        <v>-8.6825437391798016E-2</v>
      </c>
      <c r="V51" s="20">
        <v>-9.8457969283412147E-2</v>
      </c>
      <c r="W51" s="20">
        <v>-0.10472576118041718</v>
      </c>
      <c r="X51" s="20">
        <v>-0.10323202610075363</v>
      </c>
      <c r="Y51" s="20">
        <v>-0.10189180922311017</v>
      </c>
      <c r="Z51" s="20">
        <v>-9.6857390856873476E-2</v>
      </c>
      <c r="AA51" s="20">
        <v>-9.6023719552303446E-2</v>
      </c>
      <c r="AB51" s="20">
        <v>-9.6048489942517579E-2</v>
      </c>
      <c r="AC51" s="20">
        <v>-9.5580014311278313E-2</v>
      </c>
      <c r="AD51" s="20">
        <v>-9.5254960314019657E-2</v>
      </c>
      <c r="AE51" s="20">
        <v>0</v>
      </c>
      <c r="AF51" s="20">
        <v>0</v>
      </c>
      <c r="AG51" s="21">
        <v>0</v>
      </c>
    </row>
    <row r="52" spans="1:33" x14ac:dyDescent="0.2">
      <c r="A52" s="22" t="s">
        <v>94</v>
      </c>
      <c r="B52" s="23" t="s">
        <v>86</v>
      </c>
      <c r="C52" s="24">
        <v>-1.7009847549704204E-2</v>
      </c>
      <c r="D52" s="24">
        <v>-1.5765620859963376E-2</v>
      </c>
      <c r="E52" s="24">
        <v>-1.5477047406841204E-2</v>
      </c>
      <c r="F52" s="24">
        <v>-1.2223672605252261E-2</v>
      </c>
      <c r="G52" s="24">
        <v>-9.8817045322890634E-3</v>
      </c>
      <c r="H52" s="24">
        <v>-6.9331566031387033E-3</v>
      </c>
      <c r="I52" s="24">
        <v>-4.338823208636342E-3</v>
      </c>
      <c r="J52" s="24">
        <v>-4.3714251636962631E-3</v>
      </c>
      <c r="K52" s="24">
        <v>-4.4873506019397665E-3</v>
      </c>
      <c r="L52" s="24">
        <v>-3.792887615305877E-3</v>
      </c>
      <c r="M52" s="24">
        <v>-4.0967973156947907E-3</v>
      </c>
      <c r="N52" s="24">
        <v>-4.8048261410136104E-3</v>
      </c>
      <c r="O52" s="24">
        <v>-5.3362296798892617E-3</v>
      </c>
      <c r="P52" s="24">
        <v>-3.6403571606539813E-3</v>
      </c>
      <c r="Q52" s="24">
        <v>-3.0743880894886595E-3</v>
      </c>
      <c r="R52" s="24">
        <v>-3.6864772308755861E-3</v>
      </c>
      <c r="S52" s="24">
        <v>-4.1575900738862305E-3</v>
      </c>
      <c r="T52" s="24">
        <v>-4.1729503746985959E-3</v>
      </c>
      <c r="U52" s="24">
        <v>-4.3957982797051612E-3</v>
      </c>
      <c r="V52" s="24">
        <v>-5.6736382197106533E-3</v>
      </c>
      <c r="W52" s="24">
        <v>-6.4647292811880561E-3</v>
      </c>
      <c r="X52" s="24">
        <v>-6.6029810070032313E-3</v>
      </c>
      <c r="Y52" s="24">
        <v>-6.7194768057577126E-3</v>
      </c>
      <c r="Z52" s="24">
        <v>-6.408137776010619E-3</v>
      </c>
      <c r="AA52" s="24">
        <v>-6.4100104057725101E-3</v>
      </c>
      <c r="AB52" s="24">
        <v>-6.5035779671130172E-3</v>
      </c>
      <c r="AC52" s="24">
        <v>-6.5804695841444995E-3</v>
      </c>
      <c r="AD52" s="24">
        <v>-6.6517525266479912E-3</v>
      </c>
      <c r="AE52" s="24">
        <v>0</v>
      </c>
      <c r="AF52" s="24">
        <v>0</v>
      </c>
      <c r="AG52" s="25">
        <v>0</v>
      </c>
    </row>
    <row r="53" spans="1:33" x14ac:dyDescent="0.2">
      <c r="A53" s="18" t="s">
        <v>94</v>
      </c>
      <c r="B53" s="19" t="s">
        <v>87</v>
      </c>
      <c r="C53" s="20">
        <v>-9.1368305891787738E-2</v>
      </c>
      <c r="D53" s="20">
        <v>-8.7187430876963734E-2</v>
      </c>
      <c r="E53" s="20">
        <v>-8.5797543291584247E-2</v>
      </c>
      <c r="F53" s="20">
        <v>-7.5102845555748282E-2</v>
      </c>
      <c r="G53" s="20">
        <v>-6.6733102831917523E-2</v>
      </c>
      <c r="H53" s="20">
        <v>-5.6133643398565101E-2</v>
      </c>
      <c r="I53" s="20">
        <v>-4.6235209518509304E-2</v>
      </c>
      <c r="J53" s="20">
        <v>-4.4248201030483561E-2</v>
      </c>
      <c r="K53" s="20">
        <v>-4.2685172539852448E-2</v>
      </c>
      <c r="L53" s="20">
        <v>-3.8750142467652647E-2</v>
      </c>
      <c r="M53" s="20">
        <v>-3.7955496075415034E-2</v>
      </c>
      <c r="N53" s="20">
        <v>-3.8611903364744536E-2</v>
      </c>
      <c r="O53" s="20">
        <v>-3.8956622643177181E-2</v>
      </c>
      <c r="P53" s="20">
        <v>-3.2519706795554229E-2</v>
      </c>
      <c r="Q53" s="20">
        <v>-2.9415958928345729E-2</v>
      </c>
      <c r="R53" s="20">
        <v>-3.0282995228314041E-2</v>
      </c>
      <c r="S53" s="20">
        <v>-3.0743195299853254E-2</v>
      </c>
      <c r="T53" s="20">
        <v>-2.9199817075754708E-2</v>
      </c>
      <c r="U53" s="20">
        <v>-2.8903861047511328E-2</v>
      </c>
      <c r="V53" s="20">
        <v>-3.402304294651215E-2</v>
      </c>
      <c r="W53" s="20">
        <v>-3.6898102871236689E-2</v>
      </c>
      <c r="X53" s="20">
        <v>-3.6684787800538778E-2</v>
      </c>
      <c r="Y53" s="20">
        <v>-3.6489012364246905E-2</v>
      </c>
      <c r="Z53" s="20">
        <v>-3.4283490054148082E-2</v>
      </c>
      <c r="AA53" s="20">
        <v>-3.3723253765982612E-2</v>
      </c>
      <c r="AB53" s="20">
        <v>-3.3698925636645415E-2</v>
      </c>
      <c r="AC53" s="20">
        <v>-3.3663015431501922E-2</v>
      </c>
      <c r="AD53" s="20">
        <v>-3.3660866696529103E-2</v>
      </c>
      <c r="AE53" s="20">
        <v>0</v>
      </c>
      <c r="AF53" s="20">
        <v>0</v>
      </c>
      <c r="AG53" s="21">
        <v>0</v>
      </c>
    </row>
    <row r="54" spans="1:33" x14ac:dyDescent="0.2">
      <c r="A54" s="22" t="s">
        <v>94</v>
      </c>
      <c r="B54" s="23" t="s">
        <v>88</v>
      </c>
      <c r="C54" s="24">
        <v>-9.0663863279403165E-2</v>
      </c>
      <c r="D54" s="24">
        <v>-8.62520830808894E-2</v>
      </c>
      <c r="E54" s="24">
        <v>-8.4724684854497578E-2</v>
      </c>
      <c r="F54" s="24">
        <v>-7.3613491866830444E-2</v>
      </c>
      <c r="G54" s="24">
        <v>-6.4916980247843106E-2</v>
      </c>
      <c r="H54" s="24">
        <v>-5.3938032425733085E-2</v>
      </c>
      <c r="I54" s="24">
        <v>-4.3699979055493519E-2</v>
      </c>
      <c r="J54" s="24">
        <v>-4.1631112011287087E-2</v>
      </c>
      <c r="K54" s="24">
        <v>-4.0003268326947852E-2</v>
      </c>
      <c r="L54" s="24">
        <v>-3.593470231996157E-2</v>
      </c>
      <c r="M54" s="24">
        <v>-3.5109201650077124E-2</v>
      </c>
      <c r="N54" s="24">
        <v>-3.5780863548063507E-2</v>
      </c>
      <c r="O54" s="24">
        <v>-3.6130941296313529E-2</v>
      </c>
      <c r="P54" s="24">
        <v>-2.9493262129703907E-2</v>
      </c>
      <c r="Q54" s="24">
        <v>-2.6301178165485568E-2</v>
      </c>
      <c r="R54" s="24">
        <v>-2.7135755798192725E-2</v>
      </c>
      <c r="S54" s="24">
        <v>-2.7589110330014741E-2</v>
      </c>
      <c r="T54" s="24">
        <v>-2.6165689828283802E-2</v>
      </c>
      <c r="U54" s="24">
        <v>-2.5910434968517315E-2</v>
      </c>
      <c r="V54" s="24">
        <v>-3.0726900946132483E-2</v>
      </c>
      <c r="W54" s="24">
        <v>-3.3441264168541013E-2</v>
      </c>
      <c r="X54" s="24">
        <v>-3.3262772243502124E-2</v>
      </c>
      <c r="Y54" s="24">
        <v>-3.3100478777337038E-2</v>
      </c>
      <c r="Z54" s="24">
        <v>-3.1055580229914198E-2</v>
      </c>
      <c r="AA54" s="24">
        <v>-3.0551446621116304E-2</v>
      </c>
      <c r="AB54" s="24">
        <v>-3.054900712483364E-2</v>
      </c>
      <c r="AC54" s="24">
        <v>-3.0535466593235354E-2</v>
      </c>
      <c r="AD54" s="24">
        <v>-3.0553290303327988E-2</v>
      </c>
      <c r="AE54" s="24">
        <v>0</v>
      </c>
      <c r="AF54" s="24">
        <v>0</v>
      </c>
      <c r="AG54" s="25">
        <v>0</v>
      </c>
    </row>
    <row r="55" spans="1:33" x14ac:dyDescent="0.2">
      <c r="A55" s="18" t="s">
        <v>94</v>
      </c>
      <c r="B55" s="19" t="s">
        <v>89</v>
      </c>
      <c r="C55" s="20">
        <v>-2.0891092576729883E-2</v>
      </c>
      <c r="D55" s="20">
        <v>-1.8061618272280505E-2</v>
      </c>
      <c r="E55" s="20">
        <v>-1.8622481737655568E-2</v>
      </c>
      <c r="F55" s="20">
        <v>-1.8489846360199125E-2</v>
      </c>
      <c r="G55" s="20">
        <v>-1.6896604254569202E-2</v>
      </c>
      <c r="H55" s="20">
        <v>-1.4134373184580265E-2</v>
      </c>
      <c r="I55" s="20">
        <v>-1.3431349461383423E-2</v>
      </c>
      <c r="J55" s="20">
        <v>-2.3884530584644511E-2</v>
      </c>
      <c r="K55" s="20">
        <v>-2.5173231313862524E-2</v>
      </c>
      <c r="L55" s="20">
        <v>-2.5159134501702842E-2</v>
      </c>
      <c r="M55" s="20">
        <v>-3.1348183502963409E-2</v>
      </c>
      <c r="N55" s="20">
        <v>-3.0490865843225953E-2</v>
      </c>
      <c r="O55" s="20">
        <v>-3.010568527912405E-2</v>
      </c>
      <c r="P55" s="20">
        <v>-2.8962936090614809E-2</v>
      </c>
      <c r="Q55" s="20">
        <v>-3.3816820183469133E-2</v>
      </c>
      <c r="R55" s="20">
        <v>-3.1965791932325564E-2</v>
      </c>
      <c r="S55" s="20">
        <v>-3.0507322254336219E-2</v>
      </c>
      <c r="T55" s="20">
        <v>-2.9027185451137274E-2</v>
      </c>
      <c r="U55" s="20">
        <v>-2.7615343096064216E-2</v>
      </c>
      <c r="V55" s="20">
        <v>-2.8034387171056854E-2</v>
      </c>
      <c r="W55" s="20">
        <v>-2.7921664859451426E-2</v>
      </c>
      <c r="X55" s="20">
        <v>-2.6681485049709484E-2</v>
      </c>
      <c r="Y55" s="20">
        <v>-2.5582841275768521E-2</v>
      </c>
      <c r="Z55" s="20">
        <v>-2.5110182796800586E-2</v>
      </c>
      <c r="AA55" s="20">
        <v>-2.5339008759432013E-2</v>
      </c>
      <c r="AB55" s="20">
        <v>-2.529697921392551E-2</v>
      </c>
      <c r="AC55" s="20">
        <v>-2.4801062702396525E-2</v>
      </c>
      <c r="AD55" s="20">
        <v>-2.4389050787514577E-2</v>
      </c>
      <c r="AE55" s="20">
        <v>0</v>
      </c>
      <c r="AF55" s="20">
        <v>0</v>
      </c>
      <c r="AG55" s="21">
        <v>0</v>
      </c>
    </row>
    <row r="56" spans="1:33" x14ac:dyDescent="0.2">
      <c r="A56" s="22" t="s">
        <v>94</v>
      </c>
      <c r="B56" s="23" t="s">
        <v>90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5">
        <v>0</v>
      </c>
    </row>
    <row r="57" spans="1:33" x14ac:dyDescent="0.2">
      <c r="A57" s="22" t="s">
        <v>94</v>
      </c>
      <c r="B57" s="23" t="s">
        <v>91</v>
      </c>
      <c r="C57" s="24">
        <v>-1.7033563840948542</v>
      </c>
      <c r="D57" s="24">
        <v>-1.2266567245297526</v>
      </c>
      <c r="E57" s="24">
        <v>-1.9214795467343548</v>
      </c>
      <c r="F57" s="24">
        <v>-1.8698400351712416</v>
      </c>
      <c r="G57" s="24">
        <v>-1.2268890330720659</v>
      </c>
      <c r="H57" s="24">
        <v>-1.1715567559539923</v>
      </c>
      <c r="I57" s="24">
        <v>-1.5149755108476464</v>
      </c>
      <c r="J57" s="24">
        <v>-1.1891484943883337</v>
      </c>
      <c r="K57" s="24">
        <v>-0.92832994006027092</v>
      </c>
      <c r="L57" s="24">
        <v>-0.87516693611299112</v>
      </c>
      <c r="M57" s="24">
        <v>-0.37544629847788508</v>
      </c>
      <c r="N57" s="24">
        <v>-0.66585544003336017</v>
      </c>
      <c r="O57" s="24">
        <v>-0.59834778284571588</v>
      </c>
      <c r="P57" s="24">
        <v>-0.5390130020408751</v>
      </c>
      <c r="Q57" s="24">
        <v>-0.2870620772898943</v>
      </c>
      <c r="R57" s="24">
        <v>-1.2343220897170024</v>
      </c>
      <c r="S57" s="24">
        <v>-0.76585300773831488</v>
      </c>
      <c r="T57" s="24">
        <v>-0.90750190154519428</v>
      </c>
      <c r="U57" s="24">
        <v>-0.95344885999568307</v>
      </c>
      <c r="V57" s="24">
        <v>-0.21720262544010097</v>
      </c>
      <c r="W57" s="24">
        <v>-1.0494361337612454</v>
      </c>
      <c r="X57" s="24">
        <v>-1.3187633469129443</v>
      </c>
      <c r="Y57" s="24">
        <v>-1.0133751816979639</v>
      </c>
      <c r="Z57" s="24">
        <v>-1.1557090118758613</v>
      </c>
      <c r="AA57" s="24">
        <v>-1.2259245367283378</v>
      </c>
      <c r="AB57" s="24">
        <v>-1.2961400615808405</v>
      </c>
      <c r="AC57" s="24">
        <v>-1.366355586433317</v>
      </c>
      <c r="AD57" s="24">
        <v>-1.4365711112857937</v>
      </c>
      <c r="AE57" s="24">
        <v>-1.4365711112857937</v>
      </c>
      <c r="AF57" s="24">
        <v>-1.4365711112857937</v>
      </c>
      <c r="AG57" s="25">
        <v>-1.4365711112857937</v>
      </c>
    </row>
    <row r="58" spans="1:33" x14ac:dyDescent="0.2">
      <c r="A58" s="22" t="s">
        <v>95</v>
      </c>
      <c r="B58" s="23" t="s">
        <v>78</v>
      </c>
      <c r="C58" s="24">
        <v>-23.20912314370101</v>
      </c>
      <c r="D58" s="24">
        <v>-23.209131451820021</v>
      </c>
      <c r="E58" s="24">
        <v>-23.209125671577908</v>
      </c>
      <c r="F58" s="24">
        <v>-23.042052390305191</v>
      </c>
      <c r="G58" s="24">
        <v>-22.44167966952212</v>
      </c>
      <c r="H58" s="24">
        <v>-22.44167966952087</v>
      </c>
      <c r="I58" s="24">
        <v>-22.441679669520035</v>
      </c>
      <c r="J58" s="24">
        <v>-22.441679669523371</v>
      </c>
      <c r="K58" s="24">
        <v>-22.441679669520454</v>
      </c>
      <c r="L58" s="24">
        <v>-22.44167966952087</v>
      </c>
      <c r="M58" s="24">
        <v>-22.44167966952087</v>
      </c>
      <c r="N58" s="24">
        <v>-22.441679669522536</v>
      </c>
      <c r="O58" s="24">
        <v>-22.441679669521285</v>
      </c>
      <c r="P58" s="24">
        <v>-22.441679669521704</v>
      </c>
      <c r="Q58" s="24">
        <v>-22.441679669520035</v>
      </c>
      <c r="R58" s="24">
        <v>-22.441679669522536</v>
      </c>
      <c r="S58" s="24">
        <v>-29.620514839154488</v>
      </c>
      <c r="T58" s="24">
        <v>-30.701967566583637</v>
      </c>
      <c r="U58" s="24">
        <v>-30.701967566583637</v>
      </c>
      <c r="V58" s="24">
        <v>-30.701967566585303</v>
      </c>
      <c r="W58" s="24">
        <v>-30.701967566586973</v>
      </c>
      <c r="X58" s="24">
        <v>-30.701967566585303</v>
      </c>
      <c r="Y58" s="24">
        <v>-30.701967566583637</v>
      </c>
      <c r="Z58" s="24">
        <v>-30.701967566586973</v>
      </c>
      <c r="AA58" s="24">
        <v>-30.701967566586973</v>
      </c>
      <c r="AB58" s="24">
        <v>-30.701967566586973</v>
      </c>
      <c r="AC58" s="24">
        <v>-30.701967566586973</v>
      </c>
      <c r="AD58" s="24">
        <v>-30.701967566586973</v>
      </c>
      <c r="AE58" s="24">
        <v>0</v>
      </c>
      <c r="AF58" s="24">
        <v>0</v>
      </c>
      <c r="AG58" s="25">
        <v>0</v>
      </c>
    </row>
    <row r="59" spans="1:33" x14ac:dyDescent="0.2">
      <c r="A59" s="18" t="s">
        <v>95</v>
      </c>
      <c r="B59" s="19" t="s">
        <v>79</v>
      </c>
      <c r="C59" s="20">
        <v>-4.6991361210388236</v>
      </c>
      <c r="D59" s="20">
        <v>-4.6991370441627298</v>
      </c>
      <c r="E59" s="20">
        <v>-4.6991364019139414</v>
      </c>
      <c r="F59" s="20">
        <v>-4.6805727039947742</v>
      </c>
      <c r="G59" s="20">
        <v>-4.6138646239074887</v>
      </c>
      <c r="H59" s="20">
        <v>-4.6138646239078014</v>
      </c>
      <c r="I59" s="20">
        <v>-4.6138646239076966</v>
      </c>
      <c r="J59" s="20">
        <v>-4.6138646239073839</v>
      </c>
      <c r="K59" s="20">
        <v>-4.6138646239076966</v>
      </c>
      <c r="L59" s="20">
        <v>-4.6138646239078014</v>
      </c>
      <c r="M59" s="20">
        <v>-4.6138646239075927</v>
      </c>
      <c r="N59" s="20">
        <v>-4.61386462390728</v>
      </c>
      <c r="O59" s="20">
        <v>-4.6138646239080092</v>
      </c>
      <c r="P59" s="20">
        <v>-4.6138646239070713</v>
      </c>
      <c r="Q59" s="20">
        <v>-4.6138646239076966</v>
      </c>
      <c r="R59" s="20">
        <v>-4.6138646239078014</v>
      </c>
      <c r="S59" s="20">
        <v>-6.378815131875692</v>
      </c>
      <c r="T59" s="20">
        <v>-6.6175625445765718</v>
      </c>
      <c r="U59" s="20">
        <v>-6.6175625445775097</v>
      </c>
      <c r="V59" s="20">
        <v>-6.6175625445771971</v>
      </c>
      <c r="W59" s="20">
        <v>-6.6175625445778223</v>
      </c>
      <c r="X59" s="20">
        <v>-6.617562544577301</v>
      </c>
      <c r="Y59" s="20">
        <v>-6.6175625445775097</v>
      </c>
      <c r="Z59" s="20">
        <v>-6.6175625445771971</v>
      </c>
      <c r="AA59" s="20">
        <v>-6.6175625445771971</v>
      </c>
      <c r="AB59" s="20">
        <v>-6.6175625445771971</v>
      </c>
      <c r="AC59" s="20">
        <v>-6.6175625445771971</v>
      </c>
      <c r="AD59" s="20">
        <v>-6.6175625445771971</v>
      </c>
      <c r="AE59" s="20">
        <v>0</v>
      </c>
      <c r="AF59" s="20">
        <v>0</v>
      </c>
      <c r="AG59" s="21">
        <v>0</v>
      </c>
    </row>
    <row r="60" spans="1:33" x14ac:dyDescent="0.2">
      <c r="A60" s="22" t="s">
        <v>95</v>
      </c>
      <c r="B60" s="23" t="s">
        <v>80</v>
      </c>
      <c r="C60" s="24">
        <v>0.93957990154812399</v>
      </c>
      <c r="D60" s="24">
        <v>0.93959344827294444</v>
      </c>
      <c r="E60" s="24">
        <v>0.93959567390315135</v>
      </c>
      <c r="F60" s="24">
        <v>-1.3804047864826807</v>
      </c>
      <c r="G60" s="24">
        <v>-9.7172554068213035</v>
      </c>
      <c r="H60" s="24">
        <v>-9.717255406821721</v>
      </c>
      <c r="I60" s="24">
        <v>-9.7172554068213035</v>
      </c>
      <c r="J60" s="24">
        <v>-9.7172554068215113</v>
      </c>
      <c r="K60" s="24">
        <v>-9.7172554068215113</v>
      </c>
      <c r="L60" s="24">
        <v>-9.7172554068215113</v>
      </c>
      <c r="M60" s="24">
        <v>-9.7172554068213035</v>
      </c>
      <c r="N60" s="24">
        <v>-9.7172554068215113</v>
      </c>
      <c r="O60" s="24">
        <v>-9.717255406821721</v>
      </c>
      <c r="P60" s="24">
        <v>-9.7172554068210957</v>
      </c>
      <c r="Q60" s="24">
        <v>-9.7172554068215113</v>
      </c>
      <c r="R60" s="24">
        <v>-9.7172554068219288</v>
      </c>
      <c r="S60" s="24">
        <v>-12.5157077379687</v>
      </c>
      <c r="T60" s="24">
        <v>-5.2006165909169031</v>
      </c>
      <c r="U60" s="24">
        <v>-5.2006165909166953</v>
      </c>
      <c r="V60" s="24">
        <v>-5.2006165909169031</v>
      </c>
      <c r="W60" s="24">
        <v>-5.2006165909173205</v>
      </c>
      <c r="X60" s="24">
        <v>-5.2006165909164865</v>
      </c>
      <c r="Y60" s="24">
        <v>-5.2006165909173205</v>
      </c>
      <c r="Z60" s="24">
        <v>-5.2006165909169031</v>
      </c>
      <c r="AA60" s="24">
        <v>-5.2006165909169031</v>
      </c>
      <c r="AB60" s="24">
        <v>-5.2006165909169031</v>
      </c>
      <c r="AC60" s="24">
        <v>-5.2006165909169031</v>
      </c>
      <c r="AD60" s="24">
        <v>-5.2006165909169031</v>
      </c>
      <c r="AE60" s="24">
        <v>0</v>
      </c>
      <c r="AF60" s="24">
        <v>0</v>
      </c>
      <c r="AG60" s="25">
        <v>0</v>
      </c>
    </row>
    <row r="61" spans="1:33" x14ac:dyDescent="0.2">
      <c r="A61" s="18" t="s">
        <v>95</v>
      </c>
      <c r="B61" s="19" t="s">
        <v>81</v>
      </c>
      <c r="C61" s="20">
        <v>1.5195553118790504</v>
      </c>
      <c r="D61" s="20">
        <v>1.5195553118788419</v>
      </c>
      <c r="E61" s="20">
        <v>1.5195553118794671</v>
      </c>
      <c r="F61" s="20">
        <v>1.519555311879363</v>
      </c>
      <c r="G61" s="20">
        <v>1.5195553118790504</v>
      </c>
      <c r="H61" s="20">
        <v>1.5195553118792589</v>
      </c>
      <c r="I61" s="20">
        <v>1.5195553118792589</v>
      </c>
      <c r="J61" s="20">
        <v>1.5195553118792589</v>
      </c>
      <c r="K61" s="20">
        <v>1.5195553118791545</v>
      </c>
      <c r="L61" s="20">
        <v>1.5195553118788419</v>
      </c>
      <c r="M61" s="20">
        <v>1.5195553118794671</v>
      </c>
      <c r="N61" s="20">
        <v>1.5195553118790504</v>
      </c>
      <c r="O61" s="20">
        <v>1.5195553118787377</v>
      </c>
      <c r="P61" s="20">
        <v>1.519555311879363</v>
      </c>
      <c r="Q61" s="20">
        <v>1.5195553118790504</v>
      </c>
      <c r="R61" s="20">
        <v>1.5195553118792589</v>
      </c>
      <c r="S61" s="20">
        <v>0.82357628490163393</v>
      </c>
      <c r="T61" s="20">
        <v>0.72502666314543751</v>
      </c>
      <c r="U61" s="20">
        <v>0.7250266631458544</v>
      </c>
      <c r="V61" s="20">
        <v>0.72502666314575015</v>
      </c>
      <c r="W61" s="20">
        <v>0.72502666314554176</v>
      </c>
      <c r="X61" s="20">
        <v>0.7250266631458544</v>
      </c>
      <c r="Y61" s="20">
        <v>0.72502666314543751</v>
      </c>
      <c r="Z61" s="20">
        <v>0.72502666314554176</v>
      </c>
      <c r="AA61" s="20">
        <v>0.72502666314554176</v>
      </c>
      <c r="AB61" s="20">
        <v>0.72502666314554176</v>
      </c>
      <c r="AC61" s="20">
        <v>0.72502666314554176</v>
      </c>
      <c r="AD61" s="20">
        <v>0.72502666314554176</v>
      </c>
      <c r="AE61" s="20">
        <v>0</v>
      </c>
      <c r="AF61" s="20">
        <v>0</v>
      </c>
      <c r="AG61" s="21">
        <v>0</v>
      </c>
    </row>
    <row r="62" spans="1:33" x14ac:dyDescent="0.2">
      <c r="A62" s="22" t="s">
        <v>95</v>
      </c>
      <c r="B62" s="23" t="s">
        <v>82</v>
      </c>
      <c r="C62" s="24">
        <v>10.504178690527699</v>
      </c>
      <c r="D62" s="24">
        <v>10.504178690529367</v>
      </c>
      <c r="E62" s="24">
        <v>10.504178690527699</v>
      </c>
      <c r="F62" s="24">
        <v>10.504178690529784</v>
      </c>
      <c r="G62" s="24">
        <v>10.504178690528533</v>
      </c>
      <c r="H62" s="24">
        <v>10.504178690527283</v>
      </c>
      <c r="I62" s="24">
        <v>10.504178690529367</v>
      </c>
      <c r="J62" s="24">
        <v>10.504178690528116</v>
      </c>
      <c r="K62" s="24">
        <v>10.504178690528949</v>
      </c>
      <c r="L62" s="24">
        <v>10.504178690528533</v>
      </c>
      <c r="M62" s="24">
        <v>10.504178690528533</v>
      </c>
      <c r="N62" s="24">
        <v>10.504178690528949</v>
      </c>
      <c r="O62" s="24">
        <v>10.504178690528116</v>
      </c>
      <c r="P62" s="24">
        <v>10.504178690527699</v>
      </c>
      <c r="Q62" s="24">
        <v>10.504178690529367</v>
      </c>
      <c r="R62" s="24">
        <v>10.504178690528324</v>
      </c>
      <c r="S62" s="24">
        <v>6.0119303063899565</v>
      </c>
      <c r="T62" s="24">
        <v>5.463371457226704</v>
      </c>
      <c r="U62" s="24">
        <v>5.4633714572262875</v>
      </c>
      <c r="V62" s="24">
        <v>5.463371457226704</v>
      </c>
      <c r="W62" s="24">
        <v>5.4633714572271206</v>
      </c>
      <c r="X62" s="24">
        <v>5.463371457226704</v>
      </c>
      <c r="Y62" s="24">
        <v>5.463371457226704</v>
      </c>
      <c r="Z62" s="24">
        <v>5.463371457226704</v>
      </c>
      <c r="AA62" s="24">
        <v>5.463371457226704</v>
      </c>
      <c r="AB62" s="24">
        <v>5.463371457226704</v>
      </c>
      <c r="AC62" s="24">
        <v>5.463371457226704</v>
      </c>
      <c r="AD62" s="24">
        <v>5.463371457226704</v>
      </c>
      <c r="AE62" s="24">
        <v>0</v>
      </c>
      <c r="AF62" s="24">
        <v>0</v>
      </c>
      <c r="AG62" s="25">
        <v>0</v>
      </c>
    </row>
    <row r="63" spans="1:33" x14ac:dyDescent="0.2">
      <c r="A63" s="18" t="s">
        <v>95</v>
      </c>
      <c r="B63" s="19" t="s">
        <v>83</v>
      </c>
      <c r="C63" s="20">
        <v>-14.221233552747949</v>
      </c>
      <c r="D63" s="20">
        <v>-14.221233552747949</v>
      </c>
      <c r="E63" s="20">
        <v>-14.221233552747949</v>
      </c>
      <c r="F63" s="20">
        <v>-10.457531496513859</v>
      </c>
      <c r="G63" s="20">
        <v>-10.457531496513859</v>
      </c>
      <c r="H63" s="20">
        <v>-10.457531496513859</v>
      </c>
      <c r="I63" s="20">
        <v>-10.457531496513859</v>
      </c>
      <c r="J63" s="20">
        <v>-10.457531496513859</v>
      </c>
      <c r="K63" s="20">
        <v>-10.457531496513859</v>
      </c>
      <c r="L63" s="20">
        <v>-10.457531496513859</v>
      </c>
      <c r="M63" s="20">
        <v>-10.457531496513859</v>
      </c>
      <c r="N63" s="20">
        <v>-10.457531496513859</v>
      </c>
      <c r="O63" s="20">
        <v>-10.457531496513859</v>
      </c>
      <c r="P63" s="20">
        <v>-10.457531496513859</v>
      </c>
      <c r="Q63" s="20">
        <v>-10.457531496513859</v>
      </c>
      <c r="R63" s="20">
        <v>-10.457531496513859</v>
      </c>
      <c r="S63" s="20">
        <v>-10.457531496513859</v>
      </c>
      <c r="T63" s="20">
        <v>-10.457531496513859</v>
      </c>
      <c r="U63" s="20">
        <v>-10.457531496513859</v>
      </c>
      <c r="V63" s="20">
        <v>-10.457531496513859</v>
      </c>
      <c r="W63" s="20">
        <v>-10.457531496513859</v>
      </c>
      <c r="X63" s="20">
        <v>-10.457531496513859</v>
      </c>
      <c r="Y63" s="20">
        <v>-10.457531496513859</v>
      </c>
      <c r="Z63" s="20">
        <v>-10.457531496513859</v>
      </c>
      <c r="AA63" s="20">
        <v>-10.457531496513859</v>
      </c>
      <c r="AB63" s="20">
        <v>-10.457531496513859</v>
      </c>
      <c r="AC63" s="20">
        <v>-10.457531496513859</v>
      </c>
      <c r="AD63" s="20">
        <v>-10.457531496513859</v>
      </c>
      <c r="AE63" s="20">
        <v>0</v>
      </c>
      <c r="AF63" s="20">
        <v>0</v>
      </c>
      <c r="AG63" s="21">
        <v>0</v>
      </c>
    </row>
    <row r="64" spans="1:33" x14ac:dyDescent="0.2">
      <c r="A64" s="22" t="s">
        <v>95</v>
      </c>
      <c r="B64" s="23" t="s">
        <v>84</v>
      </c>
      <c r="C64" s="24">
        <v>-4.6627178986666662</v>
      </c>
      <c r="D64" s="24">
        <v>-4.7417721612213333</v>
      </c>
      <c r="E64" s="24">
        <v>-4.8208264237759995</v>
      </c>
      <c r="F64" s="24">
        <v>-4.8998806863306674</v>
      </c>
      <c r="G64" s="24">
        <v>-4.9789349488853354</v>
      </c>
      <c r="H64" s="24">
        <v>-5.0579892114400007</v>
      </c>
      <c r="I64" s="24">
        <v>-5.1370434739946695</v>
      </c>
      <c r="J64" s="24">
        <v>-5.2160977365493366</v>
      </c>
      <c r="K64" s="24">
        <v>-5.2951519991040019</v>
      </c>
      <c r="L64" s="24">
        <v>-5.3742062616586699</v>
      </c>
      <c r="M64" s="24">
        <v>-5.4532605242133325</v>
      </c>
      <c r="N64" s="24">
        <v>-5.4719094446195147</v>
      </c>
      <c r="O64" s="24">
        <v>-5.4905583650256977</v>
      </c>
      <c r="P64" s="24">
        <v>-5.5092072854318799</v>
      </c>
      <c r="Q64" s="24">
        <v>-5.5278562058380629</v>
      </c>
      <c r="R64" s="24">
        <v>-5.546505126244246</v>
      </c>
      <c r="S64" s="24">
        <v>-5.5651540466504272</v>
      </c>
      <c r="T64" s="24">
        <v>-5.5838029670566103</v>
      </c>
      <c r="U64" s="24">
        <v>-5.6024518874627915</v>
      </c>
      <c r="V64" s="24">
        <v>-5.6211008078689746</v>
      </c>
      <c r="W64" s="24">
        <v>-5.6397497282751567</v>
      </c>
      <c r="X64" s="24">
        <v>-5.6583986486813309</v>
      </c>
      <c r="Y64" s="24">
        <v>-5.6770475690875228</v>
      </c>
      <c r="Z64" s="24">
        <v>-5.6956964894937041</v>
      </c>
      <c r="AA64" s="24">
        <v>-5.7143454098998845</v>
      </c>
      <c r="AB64" s="24">
        <v>-5.7329943303060666</v>
      </c>
      <c r="AC64" s="24">
        <v>-5.751643250712247</v>
      </c>
      <c r="AD64" s="24">
        <v>-5.7702921711184283</v>
      </c>
      <c r="AE64" s="24">
        <v>0</v>
      </c>
      <c r="AF64" s="24">
        <v>0</v>
      </c>
      <c r="AG64" s="25">
        <v>0</v>
      </c>
    </row>
    <row r="65" spans="1:33" x14ac:dyDescent="0.2">
      <c r="A65" s="18" t="s">
        <v>95</v>
      </c>
      <c r="B65" s="19" t="s">
        <v>85</v>
      </c>
      <c r="C65" s="20">
        <v>-2.9410691515709648</v>
      </c>
      <c r="D65" s="20">
        <v>-2.7976959928578764</v>
      </c>
      <c r="E65" s="20">
        <v>-2.7696934041200687</v>
      </c>
      <c r="F65" s="20">
        <v>-2.4184527642432165</v>
      </c>
      <c r="G65" s="20">
        <v>-2.1187289116534953</v>
      </c>
      <c r="H65" s="20">
        <v>-1.7421422374814324</v>
      </c>
      <c r="I65" s="20">
        <v>-1.4354980320073025</v>
      </c>
      <c r="J65" s="20">
        <v>-1.5278200932306882</v>
      </c>
      <c r="K65" s="20">
        <v>-1.5230050002192996</v>
      </c>
      <c r="L65" s="20">
        <v>-1.4279287373300806</v>
      </c>
      <c r="M65" s="20">
        <v>-1.4208948860783579</v>
      </c>
      <c r="N65" s="20">
        <v>-1.4622849002592528</v>
      </c>
      <c r="O65" s="20">
        <v>-1.4892471716599078</v>
      </c>
      <c r="P65" s="20">
        <v>-1.2925165217941346</v>
      </c>
      <c r="Q65" s="20">
        <v>-1.2637040885298001</v>
      </c>
      <c r="R65" s="20">
        <v>-1.2611994793154842</v>
      </c>
      <c r="S65" s="20">
        <v>-1.239696589671063</v>
      </c>
      <c r="T65" s="20">
        <v>-1.176055925295123</v>
      </c>
      <c r="U65" s="20">
        <v>-1.1512282608403046</v>
      </c>
      <c r="V65" s="20">
        <v>-1.3001120410107729</v>
      </c>
      <c r="W65" s="20">
        <v>-1.3754859884910033</v>
      </c>
      <c r="X65" s="20">
        <v>-1.3570234225053839</v>
      </c>
      <c r="Y65" s="20">
        <v>-1.3436721377833345</v>
      </c>
      <c r="Z65" s="20">
        <v>-1.2845583191327929</v>
      </c>
      <c r="AA65" s="20">
        <v>-1.2800155973221186</v>
      </c>
      <c r="AB65" s="20">
        <v>-1.2850889965960064</v>
      </c>
      <c r="AC65" s="20">
        <v>-1.2808300213237152</v>
      </c>
      <c r="AD65" s="20">
        <v>-1.2761038367758899</v>
      </c>
      <c r="AE65" s="20">
        <v>0</v>
      </c>
      <c r="AF65" s="20">
        <v>0</v>
      </c>
      <c r="AG65" s="21">
        <v>0</v>
      </c>
    </row>
    <row r="66" spans="1:33" x14ac:dyDescent="0.2">
      <c r="A66" s="22" t="s">
        <v>95</v>
      </c>
      <c r="B66" s="23" t="s">
        <v>86</v>
      </c>
      <c r="C66" s="24">
        <v>-0.23805118049976567</v>
      </c>
      <c r="D66" s="24">
        <v>-0.22275507114493029</v>
      </c>
      <c r="E66" s="24">
        <v>-0.21845162138444682</v>
      </c>
      <c r="F66" s="24">
        <v>-0.1728119393399917</v>
      </c>
      <c r="G66" s="24">
        <v>-0.13892982067856616</v>
      </c>
      <c r="H66" s="24">
        <v>-9.7902518306452982E-2</v>
      </c>
      <c r="I66" s="24">
        <v>-6.3489802501902282E-2</v>
      </c>
      <c r="J66" s="24">
        <v>-6.4140130299864859E-2</v>
      </c>
      <c r="K66" s="24">
        <v>-6.6417461854860596E-2</v>
      </c>
      <c r="L66" s="24">
        <v>-5.8136683546635592E-2</v>
      </c>
      <c r="M66" s="24">
        <v>-5.642134787012567E-2</v>
      </c>
      <c r="N66" s="24">
        <v>-6.6922537616719416E-2</v>
      </c>
      <c r="O66" s="24">
        <v>-7.4501649581922499E-2</v>
      </c>
      <c r="P66" s="24">
        <v>-5.2776498085718833E-2</v>
      </c>
      <c r="Q66" s="24">
        <v>-4.4862478404806699E-2</v>
      </c>
      <c r="R66" s="24">
        <v>-5.1900028555560765E-2</v>
      </c>
      <c r="S66" s="24">
        <v>-5.6243221614937888E-2</v>
      </c>
      <c r="T66" s="24">
        <v>-5.5809438897241305E-2</v>
      </c>
      <c r="U66" s="24">
        <v>-5.8374069263793141E-2</v>
      </c>
      <c r="V66" s="24">
        <v>-7.4645737940029294E-2</v>
      </c>
      <c r="W66" s="24">
        <v>-8.4341579383999943E-2</v>
      </c>
      <c r="X66" s="24">
        <v>-8.6109443142208419E-2</v>
      </c>
      <c r="Y66" s="24">
        <v>-8.784839348318306E-2</v>
      </c>
      <c r="Z66" s="24">
        <v>-8.4221338680765562E-2</v>
      </c>
      <c r="AA66" s="24">
        <v>-8.4659594163348478E-2</v>
      </c>
      <c r="AB66" s="24">
        <v>-8.6179585624754515E-2</v>
      </c>
      <c r="AC66" s="24">
        <v>-8.7280090361332122E-2</v>
      </c>
      <c r="AD66" s="24">
        <v>-8.8146055644744897E-2</v>
      </c>
      <c r="AE66" s="24">
        <v>0</v>
      </c>
      <c r="AF66" s="24">
        <v>0</v>
      </c>
      <c r="AG66" s="25">
        <v>0</v>
      </c>
    </row>
    <row r="67" spans="1:33" x14ac:dyDescent="0.2">
      <c r="A67" s="18" t="s">
        <v>95</v>
      </c>
      <c r="B67" s="19" t="s">
        <v>87</v>
      </c>
      <c r="C67" s="20">
        <v>-1.1804885249098982</v>
      </c>
      <c r="D67" s="20">
        <v>-1.1371315422784165</v>
      </c>
      <c r="E67" s="20">
        <v>-1.1250914572443711</v>
      </c>
      <c r="F67" s="20">
        <v>-0.98264319999776151</v>
      </c>
      <c r="G67" s="20">
        <v>-0.86900873509786947</v>
      </c>
      <c r="H67" s="20">
        <v>-0.72764950103606862</v>
      </c>
      <c r="I67" s="20">
        <v>-0.60084805671424801</v>
      </c>
      <c r="J67" s="20">
        <v>-0.57931520477266352</v>
      </c>
      <c r="K67" s="20">
        <v>-0.56474834434471322</v>
      </c>
      <c r="L67" s="20">
        <v>-0.5191364289144178</v>
      </c>
      <c r="M67" s="20">
        <v>-0.49413556240807704</v>
      </c>
      <c r="N67" s="20">
        <v>-0.50857649707082053</v>
      </c>
      <c r="O67" s="20">
        <v>-0.51707299550135266</v>
      </c>
      <c r="P67" s="20">
        <v>-0.43626738805036619</v>
      </c>
      <c r="Q67" s="20">
        <v>-0.39594188675513337</v>
      </c>
      <c r="R67" s="20">
        <v>-0.40532844881487529</v>
      </c>
      <c r="S67" s="20">
        <v>-0.40477031570298033</v>
      </c>
      <c r="T67" s="20">
        <v>-0.38351192069605106</v>
      </c>
      <c r="U67" s="20">
        <v>-0.37966863951877466</v>
      </c>
      <c r="V67" s="20">
        <v>-0.4459302626192117</v>
      </c>
      <c r="W67" s="20">
        <v>-0.48157094620228963</v>
      </c>
      <c r="X67" s="20">
        <v>-0.47964114412096809</v>
      </c>
      <c r="Y67" s="20">
        <v>-0.47903314328977831</v>
      </c>
      <c r="Z67" s="20">
        <v>-0.45312707110027134</v>
      </c>
      <c r="AA67" s="20">
        <v>-0.44845612741500063</v>
      </c>
      <c r="AB67" s="20">
        <v>-0.4501010180381757</v>
      </c>
      <c r="AC67" s="20">
        <v>-0.45050148805826573</v>
      </c>
      <c r="AD67" s="20">
        <v>-0.45046310486525726</v>
      </c>
      <c r="AE67" s="20">
        <v>0</v>
      </c>
      <c r="AF67" s="20">
        <v>0</v>
      </c>
      <c r="AG67" s="21">
        <v>0</v>
      </c>
    </row>
    <row r="68" spans="1:33" x14ac:dyDescent="0.2">
      <c r="A68" s="22" t="s">
        <v>95</v>
      </c>
      <c r="B68" s="23" t="s">
        <v>88</v>
      </c>
      <c r="C68" s="24">
        <v>-1.179317870804532</v>
      </c>
      <c r="D68" s="24">
        <v>-1.1331928378121459</v>
      </c>
      <c r="E68" s="24">
        <v>-1.1194293962815092</v>
      </c>
      <c r="F68" s="24">
        <v>-0.97133372430035636</v>
      </c>
      <c r="G68" s="24">
        <v>-0.85318092065404982</v>
      </c>
      <c r="H68" s="24">
        <v>-0.70666423034519898</v>
      </c>
      <c r="I68" s="24">
        <v>-0.57539501216758859</v>
      </c>
      <c r="J68" s="24">
        <v>-0.55281588339754495</v>
      </c>
      <c r="K68" s="24">
        <v>-0.53746172459254848</v>
      </c>
      <c r="L68" s="24">
        <v>-0.49015376620831497</v>
      </c>
      <c r="M68" s="24">
        <v>-0.46416863203711783</v>
      </c>
      <c r="N68" s="24">
        <v>-0.47887495168887528</v>
      </c>
      <c r="O68" s="24">
        <v>-0.48744156011218731</v>
      </c>
      <c r="P68" s="24">
        <v>-0.40398594476416294</v>
      </c>
      <c r="Q68" s="24">
        <v>-0.36238144087934959</v>
      </c>
      <c r="R68" s="24">
        <v>-0.37129208900286781</v>
      </c>
      <c r="S68" s="24">
        <v>-0.37088929016786276</v>
      </c>
      <c r="T68" s="24">
        <v>-0.35109898722253147</v>
      </c>
      <c r="U68" s="24">
        <v>-0.34762062612793726</v>
      </c>
      <c r="V68" s="24">
        <v>-0.40980434835267626</v>
      </c>
      <c r="W68" s="24">
        <v>-0.44330818346028172</v>
      </c>
      <c r="X68" s="24">
        <v>-0.44162290776696195</v>
      </c>
      <c r="Y68" s="24">
        <v>-0.44117567502780547</v>
      </c>
      <c r="Z68" s="24">
        <v>-0.41703366117911111</v>
      </c>
      <c r="AA68" s="24">
        <v>-0.41278066652892503</v>
      </c>
      <c r="AB68" s="24">
        <v>-0.41444287587390194</v>
      </c>
      <c r="AC68" s="24">
        <v>-0.41493910309639187</v>
      </c>
      <c r="AD68" s="24">
        <v>-0.41502376373290339</v>
      </c>
      <c r="AE68" s="24">
        <v>0</v>
      </c>
      <c r="AF68" s="24">
        <v>0</v>
      </c>
      <c r="AG68" s="25">
        <v>0</v>
      </c>
    </row>
    <row r="69" spans="1:33" x14ac:dyDescent="0.2">
      <c r="A69" s="18" t="s">
        <v>95</v>
      </c>
      <c r="B69" s="19" t="s">
        <v>89</v>
      </c>
      <c r="C69" s="20">
        <v>-0.34321157535676911</v>
      </c>
      <c r="D69" s="20">
        <v>-0.30461654162238405</v>
      </c>
      <c r="E69" s="20">
        <v>-0.30672092920974181</v>
      </c>
      <c r="F69" s="20">
        <v>-0.29166390060510666</v>
      </c>
      <c r="G69" s="20">
        <v>-0.25760943522300989</v>
      </c>
      <c r="H69" s="20">
        <v>-0.20992598779371169</v>
      </c>
      <c r="I69" s="20">
        <v>-0.19576516062356358</v>
      </c>
      <c r="J69" s="20">
        <v>-0.33154887476061484</v>
      </c>
      <c r="K69" s="20">
        <v>-0.35437746942717741</v>
      </c>
      <c r="L69" s="20">
        <v>-0.36050185866071233</v>
      </c>
      <c r="M69" s="20">
        <v>-0.40616934376303726</v>
      </c>
      <c r="N69" s="20">
        <v>-0.40791091388283757</v>
      </c>
      <c r="O69" s="20">
        <v>-0.41023096646444535</v>
      </c>
      <c r="P69" s="20">
        <v>-0.39948669089388644</v>
      </c>
      <c r="Q69" s="20">
        <v>-0.46051828249051052</v>
      </c>
      <c r="R69" s="20">
        <v>-0.43267891294218042</v>
      </c>
      <c r="S69" s="20">
        <v>-0.40779376218528207</v>
      </c>
      <c r="T69" s="20">
        <v>-0.38563557847929919</v>
      </c>
      <c r="U69" s="20">
        <v>-0.36556492592979939</v>
      </c>
      <c r="V69" s="20">
        <v>-0.36973169209885554</v>
      </c>
      <c r="W69" s="20">
        <v>-0.36626527944443205</v>
      </c>
      <c r="X69" s="20">
        <v>-0.34964992747524548</v>
      </c>
      <c r="Y69" s="20">
        <v>-0.33561492598256759</v>
      </c>
      <c r="Z69" s="20">
        <v>-0.33017624817264485</v>
      </c>
      <c r="AA69" s="20">
        <v>-0.33411920921484428</v>
      </c>
      <c r="AB69" s="20">
        <v>-0.33436551705917428</v>
      </c>
      <c r="AC69" s="20">
        <v>-0.3281093398077255</v>
      </c>
      <c r="AD69" s="20">
        <v>-0.32247091253298427</v>
      </c>
      <c r="AE69" s="20">
        <v>0</v>
      </c>
      <c r="AF69" s="20">
        <v>0</v>
      </c>
      <c r="AG69" s="21">
        <v>0</v>
      </c>
    </row>
    <row r="70" spans="1:33" x14ac:dyDescent="0.2">
      <c r="A70" s="22" t="s">
        <v>95</v>
      </c>
      <c r="B70" s="23" t="s">
        <v>90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5">
        <v>0</v>
      </c>
    </row>
    <row r="71" spans="1:33" x14ac:dyDescent="0.2">
      <c r="A71" s="22" t="s">
        <v>95</v>
      </c>
      <c r="B71" s="23" t="s">
        <v>91</v>
      </c>
      <c r="C71" s="24">
        <v>-1.3687908614114539</v>
      </c>
      <c r="D71" s="24">
        <v>-1.0782941232779049</v>
      </c>
      <c r="E71" s="24">
        <v>-0.99284238357792376</v>
      </c>
      <c r="F71" s="24">
        <v>-1.4432214920645534</v>
      </c>
      <c r="G71" s="24">
        <v>-0.70087553400537894</v>
      </c>
      <c r="H71" s="24">
        <v>-0.24326411734145884</v>
      </c>
      <c r="I71" s="24">
        <v>-1.5271909967016</v>
      </c>
      <c r="J71" s="24">
        <v>-2.9278570256037231</v>
      </c>
      <c r="K71" s="24">
        <v>-1.3143329683241647</v>
      </c>
      <c r="L71" s="24">
        <v>-1.3597274231085867</v>
      </c>
      <c r="M71" s="24">
        <v>-2.3651839294841888</v>
      </c>
      <c r="N71" s="24">
        <v>-3.7799130468088826</v>
      </c>
      <c r="O71" s="24">
        <v>-4.0223047221066652</v>
      </c>
      <c r="P71" s="24">
        <v>-1.7985028787027968</v>
      </c>
      <c r="Q71" s="24">
        <v>-1.2965888339890725</v>
      </c>
      <c r="R71" s="24">
        <v>-4.182074906198646</v>
      </c>
      <c r="S71" s="24">
        <v>-2.297944028031714</v>
      </c>
      <c r="T71" s="24">
        <v>-0.5807533471037406</v>
      </c>
      <c r="U71" s="24">
        <v>-0.71129086826009191</v>
      </c>
      <c r="V71" s="24">
        <v>-0.8577410612023334</v>
      </c>
      <c r="W71" s="24">
        <v>-0.60610945293020291</v>
      </c>
      <c r="X71" s="24">
        <v>-0.35078755537174122</v>
      </c>
      <c r="Y71" s="24">
        <v>-1.6863394138791352</v>
      </c>
      <c r="Z71" s="24">
        <v>-1.2183158284852027</v>
      </c>
      <c r="AA71" s="24">
        <v>-1.3381669366834974</v>
      </c>
      <c r="AB71" s="24">
        <v>-1.4580180448817921</v>
      </c>
      <c r="AC71" s="24">
        <v>-1.5778691530800348</v>
      </c>
      <c r="AD71" s="24">
        <v>-1.6977202612783295</v>
      </c>
      <c r="AE71" s="24">
        <v>-1.6977202612783295</v>
      </c>
      <c r="AF71" s="24">
        <v>-1.6977202612783295</v>
      </c>
      <c r="AG71" s="25">
        <v>-1.6977202612783295</v>
      </c>
    </row>
    <row r="72" spans="1:33" x14ac:dyDescent="0.2">
      <c r="A72" s="22" t="s">
        <v>96</v>
      </c>
      <c r="B72" s="23" t="s">
        <v>78</v>
      </c>
      <c r="C72" s="24">
        <v>0.255434672618018</v>
      </c>
      <c r="D72" s="24">
        <v>0.25543467261822644</v>
      </c>
      <c r="E72" s="24">
        <v>0.25543467261843489</v>
      </c>
      <c r="F72" s="24">
        <v>0.25543467261760117</v>
      </c>
      <c r="G72" s="24">
        <v>0.25543467261843489</v>
      </c>
      <c r="H72" s="24">
        <v>0.25543467261843489</v>
      </c>
      <c r="I72" s="24">
        <v>0.25543467261739272</v>
      </c>
      <c r="J72" s="24">
        <v>7.7177968557142165E-2</v>
      </c>
      <c r="K72" s="24">
        <v>-2.8457228066732416E-2</v>
      </c>
      <c r="L72" s="24">
        <v>-2.8457228066315565E-2</v>
      </c>
      <c r="M72" s="24">
        <v>-2.8457228066940843E-2</v>
      </c>
      <c r="N72" s="24">
        <v>-2.8457228066940843E-2</v>
      </c>
      <c r="O72" s="24">
        <v>-2.8457228066732416E-2</v>
      </c>
      <c r="P72" s="24">
        <v>-2.8457228066107138E-2</v>
      </c>
      <c r="Q72" s="24">
        <v>-2.8457228065898711E-2</v>
      </c>
      <c r="R72" s="24">
        <v>-2.8457228066732416E-2</v>
      </c>
      <c r="S72" s="24">
        <v>-2.8457228066315565E-2</v>
      </c>
      <c r="T72" s="24">
        <v>6.8832493214327046</v>
      </c>
      <c r="U72" s="24">
        <v>7.0365917971490521</v>
      </c>
      <c r="V72" s="24">
        <v>7.0365917971494696</v>
      </c>
      <c r="W72" s="24">
        <v>7.0365917971496774</v>
      </c>
      <c r="X72" s="24">
        <v>7.0365917971492609</v>
      </c>
      <c r="Y72" s="24">
        <v>7.0365917971492609</v>
      </c>
      <c r="Z72" s="24">
        <v>7.0365917971498861</v>
      </c>
      <c r="AA72" s="24">
        <v>7.0365917971498861</v>
      </c>
      <c r="AB72" s="24">
        <v>7.0365917971498861</v>
      </c>
      <c r="AC72" s="24">
        <v>7.0365917971498861</v>
      </c>
      <c r="AD72" s="24">
        <v>7.0365917971498861</v>
      </c>
      <c r="AE72" s="24">
        <v>0</v>
      </c>
      <c r="AF72" s="24">
        <v>0</v>
      </c>
      <c r="AG72" s="25">
        <v>0</v>
      </c>
    </row>
    <row r="73" spans="1:33" x14ac:dyDescent="0.2">
      <c r="A73" s="18" t="s">
        <v>96</v>
      </c>
      <c r="B73" s="19" t="s">
        <v>79</v>
      </c>
      <c r="C73" s="20">
        <v>8.5341244656693974E-2</v>
      </c>
      <c r="D73" s="20">
        <v>8.5341244656850293E-2</v>
      </c>
      <c r="E73" s="20">
        <v>8.5341244656798182E-2</v>
      </c>
      <c r="F73" s="20">
        <v>8.5341244656746085E-2</v>
      </c>
      <c r="G73" s="20">
        <v>8.5341244656902404E-2</v>
      </c>
      <c r="H73" s="20">
        <v>8.5341244656693974E-2</v>
      </c>
      <c r="I73" s="20">
        <v>8.5341244656798182E-2</v>
      </c>
      <c r="J73" s="20">
        <v>6.55349442056187E-2</v>
      </c>
      <c r="K73" s="20">
        <v>5.3797700136148777E-2</v>
      </c>
      <c r="L73" s="20">
        <v>5.3797700136357207E-2</v>
      </c>
      <c r="M73" s="20">
        <v>5.3797700136252992E-2</v>
      </c>
      <c r="N73" s="20">
        <v>5.3797700136357207E-2</v>
      </c>
      <c r="O73" s="20">
        <v>5.3797700136200888E-2</v>
      </c>
      <c r="P73" s="20">
        <v>5.3797700136409311E-2</v>
      </c>
      <c r="Q73" s="20">
        <v>5.3797700136200888E-2</v>
      </c>
      <c r="R73" s="20">
        <v>5.3797700136305096E-2</v>
      </c>
      <c r="S73" s="20">
        <v>5.3797700136252992E-2</v>
      </c>
      <c r="T73" s="20">
        <v>1.462705492042365</v>
      </c>
      <c r="U73" s="20">
        <v>1.5084813310627585</v>
      </c>
      <c r="V73" s="20">
        <v>1.5084813310628107</v>
      </c>
      <c r="W73" s="20">
        <v>1.5084813310629148</v>
      </c>
      <c r="X73" s="20">
        <v>1.5084813310627063</v>
      </c>
      <c r="Y73" s="20">
        <v>1.5084813310628107</v>
      </c>
      <c r="Z73" s="20">
        <v>1.5084813310629148</v>
      </c>
      <c r="AA73" s="20">
        <v>1.5084813310629148</v>
      </c>
      <c r="AB73" s="20">
        <v>1.5084813310629148</v>
      </c>
      <c r="AC73" s="20">
        <v>1.5084813310629148</v>
      </c>
      <c r="AD73" s="20">
        <v>1.5084813310629148</v>
      </c>
      <c r="AE73" s="20">
        <v>0</v>
      </c>
      <c r="AF73" s="20">
        <v>0</v>
      </c>
      <c r="AG73" s="21">
        <v>0</v>
      </c>
    </row>
    <row r="74" spans="1:33" x14ac:dyDescent="0.2">
      <c r="A74" s="22" t="s">
        <v>96</v>
      </c>
      <c r="B74" s="23" t="s">
        <v>80</v>
      </c>
      <c r="C74" s="24">
        <v>-2.1278427651283778</v>
      </c>
      <c r="D74" s="24">
        <v>-2.1278427651286904</v>
      </c>
      <c r="E74" s="24">
        <v>-2.1278427651286904</v>
      </c>
      <c r="F74" s="24">
        <v>-2.1278427651285861</v>
      </c>
      <c r="G74" s="24">
        <v>-2.1278427651283778</v>
      </c>
      <c r="H74" s="24">
        <v>-2.1278427651284817</v>
      </c>
      <c r="I74" s="24">
        <v>-2.1278427651284817</v>
      </c>
      <c r="J74" s="24">
        <v>-2.1900728178781415</v>
      </c>
      <c r="K74" s="24">
        <v>-2.2269504427207112</v>
      </c>
      <c r="L74" s="24">
        <v>-2.2269504427207112</v>
      </c>
      <c r="M74" s="24">
        <v>-2.2269504427205029</v>
      </c>
      <c r="N74" s="24">
        <v>-2.2269504427205029</v>
      </c>
      <c r="O74" s="24">
        <v>-2.2269504427206073</v>
      </c>
      <c r="P74" s="24">
        <v>-2.2269504427208155</v>
      </c>
      <c r="Q74" s="24">
        <v>-2.2269504427205029</v>
      </c>
      <c r="R74" s="24">
        <v>-2.2269504427207112</v>
      </c>
      <c r="S74" s="24">
        <v>-2.2269504427206073</v>
      </c>
      <c r="T74" s="24">
        <v>-10.380082070159412</v>
      </c>
      <c r="U74" s="24">
        <v>-11.936965025516276</v>
      </c>
      <c r="V74" s="24">
        <v>-11.936965025517214</v>
      </c>
      <c r="W74" s="24">
        <v>-11.936965025517319</v>
      </c>
      <c r="X74" s="24">
        <v>-11.936965025517111</v>
      </c>
      <c r="Y74" s="24">
        <v>-11.936965025517424</v>
      </c>
      <c r="Z74" s="24">
        <v>-11.936965025517319</v>
      </c>
      <c r="AA74" s="24">
        <v>-11.936965025517319</v>
      </c>
      <c r="AB74" s="24">
        <v>-11.936965025517319</v>
      </c>
      <c r="AC74" s="24">
        <v>-11.936965025517319</v>
      </c>
      <c r="AD74" s="24">
        <v>-11.936965025517319</v>
      </c>
      <c r="AE74" s="24">
        <v>0</v>
      </c>
      <c r="AF74" s="24">
        <v>0</v>
      </c>
      <c r="AG74" s="25">
        <v>0</v>
      </c>
    </row>
    <row r="75" spans="1:33" x14ac:dyDescent="0.2">
      <c r="A75" s="18" t="s">
        <v>96</v>
      </c>
      <c r="B75" s="19" t="s">
        <v>81</v>
      </c>
      <c r="C75" s="20">
        <v>1.5984980774454602</v>
      </c>
      <c r="D75" s="20">
        <v>1.5984980774450954</v>
      </c>
      <c r="E75" s="20">
        <v>1.5984980774453561</v>
      </c>
      <c r="F75" s="20">
        <v>1.5984980774451998</v>
      </c>
      <c r="G75" s="20">
        <v>1.5984980774451998</v>
      </c>
      <c r="H75" s="20">
        <v>1.5984980774452517</v>
      </c>
      <c r="I75" s="20">
        <v>1.5984980774451476</v>
      </c>
      <c r="J75" s="20">
        <v>1.5984980774455124</v>
      </c>
      <c r="K75" s="20">
        <v>1.5984980774452517</v>
      </c>
      <c r="L75" s="20">
        <v>1.5984980774451998</v>
      </c>
      <c r="M75" s="20">
        <v>1.5984980774452517</v>
      </c>
      <c r="N75" s="20">
        <v>1.5984980774453561</v>
      </c>
      <c r="O75" s="20">
        <v>1.5984980774453561</v>
      </c>
      <c r="P75" s="20">
        <v>1.5984980774451476</v>
      </c>
      <c r="Q75" s="20">
        <v>1.5984980774453561</v>
      </c>
      <c r="R75" s="20">
        <v>1.5984980774451476</v>
      </c>
      <c r="S75" s="20">
        <v>1.5984980774450954</v>
      </c>
      <c r="T75" s="20">
        <v>0.51630032334448117</v>
      </c>
      <c r="U75" s="20">
        <v>-0.32644034762815011</v>
      </c>
      <c r="V75" s="20">
        <v>-0.3264403476282543</v>
      </c>
      <c r="W75" s="20">
        <v>-0.32644034762820218</v>
      </c>
      <c r="X75" s="20">
        <v>-0.32644034762809798</v>
      </c>
      <c r="Y75" s="20">
        <v>-0.32644034762815011</v>
      </c>
      <c r="Z75" s="20">
        <v>-0.32644034762815011</v>
      </c>
      <c r="AA75" s="20">
        <v>-0.32644034762815011</v>
      </c>
      <c r="AB75" s="20">
        <v>-0.32644034762815011</v>
      </c>
      <c r="AC75" s="20">
        <v>-0.32644034762815011</v>
      </c>
      <c r="AD75" s="20">
        <v>-0.32644034762815011</v>
      </c>
      <c r="AE75" s="20">
        <v>0</v>
      </c>
      <c r="AF75" s="20">
        <v>0</v>
      </c>
      <c r="AG75" s="21">
        <v>0</v>
      </c>
    </row>
    <row r="76" spans="1:33" x14ac:dyDescent="0.2">
      <c r="A76" s="22" t="s">
        <v>96</v>
      </c>
      <c r="B76" s="23" t="s">
        <v>82</v>
      </c>
      <c r="C76" s="24">
        <v>0.50456659149919381</v>
      </c>
      <c r="D76" s="24">
        <v>0.50456659149981908</v>
      </c>
      <c r="E76" s="24">
        <v>0.50456659149981908</v>
      </c>
      <c r="F76" s="24">
        <v>0.50456659149981908</v>
      </c>
      <c r="G76" s="24">
        <v>0.50456659149981908</v>
      </c>
      <c r="H76" s="24">
        <v>0.50456659149940219</v>
      </c>
      <c r="I76" s="24">
        <v>0.50456659149981908</v>
      </c>
      <c r="J76" s="24">
        <v>0.50456659149940219</v>
      </c>
      <c r="K76" s="24">
        <v>0.50456659149981908</v>
      </c>
      <c r="L76" s="24">
        <v>0.50456659149981908</v>
      </c>
      <c r="M76" s="24">
        <v>0.50456659149940219</v>
      </c>
      <c r="N76" s="24">
        <v>0.50456659150002747</v>
      </c>
      <c r="O76" s="24">
        <v>0.50456659149961069</v>
      </c>
      <c r="P76" s="24">
        <v>0.50456659149940219</v>
      </c>
      <c r="Q76" s="24">
        <v>0.50456659149919381</v>
      </c>
      <c r="R76" s="24">
        <v>0.50456659149981908</v>
      </c>
      <c r="S76" s="24">
        <v>0.50456659150002747</v>
      </c>
      <c r="T76" s="24">
        <v>-0.97938876282461251</v>
      </c>
      <c r="U76" s="24">
        <v>-2.0719591045696193</v>
      </c>
      <c r="V76" s="24">
        <v>-2.0719591045706616</v>
      </c>
      <c r="W76" s="24">
        <v>-2.0719591045712868</v>
      </c>
      <c r="X76" s="24">
        <v>-2.0719591045700363</v>
      </c>
      <c r="Y76" s="24">
        <v>-2.0719591045712868</v>
      </c>
      <c r="Z76" s="24">
        <v>-2.0719591045706616</v>
      </c>
      <c r="AA76" s="24">
        <v>-2.0719591045706616</v>
      </c>
      <c r="AB76" s="24">
        <v>-2.0719591045706616</v>
      </c>
      <c r="AC76" s="24">
        <v>-2.0719591045706616</v>
      </c>
      <c r="AD76" s="24">
        <v>-2.0719591045706616</v>
      </c>
      <c r="AE76" s="24">
        <v>0</v>
      </c>
      <c r="AF76" s="24">
        <v>0</v>
      </c>
      <c r="AG76" s="25">
        <v>0</v>
      </c>
    </row>
    <row r="77" spans="1:33" x14ac:dyDescent="0.2">
      <c r="A77" s="18" t="s">
        <v>96</v>
      </c>
      <c r="B77" s="19" t="s">
        <v>83</v>
      </c>
      <c r="C77" s="20">
        <v>-1.6076665140427315</v>
      </c>
      <c r="D77" s="20">
        <v>-1.6076665140427315</v>
      </c>
      <c r="E77" s="20">
        <v>-1.6076665140427315</v>
      </c>
      <c r="F77" s="20">
        <v>-0.55604476992004581</v>
      </c>
      <c r="G77" s="20">
        <v>-0.55604476992004581</v>
      </c>
      <c r="H77" s="20">
        <v>-0.55604476992004581</v>
      </c>
      <c r="I77" s="20">
        <v>-0.55604476992004581</v>
      </c>
      <c r="J77" s="20">
        <v>-0.55604476992004581</v>
      </c>
      <c r="K77" s="20">
        <v>-0.55604476992004581</v>
      </c>
      <c r="L77" s="20">
        <v>-0.55604476992004581</v>
      </c>
      <c r="M77" s="20">
        <v>-0.55604476992004581</v>
      </c>
      <c r="N77" s="20">
        <v>-0.55604476992004581</v>
      </c>
      <c r="O77" s="20">
        <v>-0.55604476992004581</v>
      </c>
      <c r="P77" s="20">
        <v>-0.55604476992004581</v>
      </c>
      <c r="Q77" s="20">
        <v>-0.55604476992004581</v>
      </c>
      <c r="R77" s="20">
        <v>-0.55604476992004581</v>
      </c>
      <c r="S77" s="20">
        <v>-0.55604476992004581</v>
      </c>
      <c r="T77" s="20">
        <v>-0.55604476992004581</v>
      </c>
      <c r="U77" s="20">
        <v>-0.55604476992004581</v>
      </c>
      <c r="V77" s="20">
        <v>-0.55604476992004581</v>
      </c>
      <c r="W77" s="20">
        <v>-0.55604476992004581</v>
      </c>
      <c r="X77" s="20">
        <v>-0.55604476992004581</v>
      </c>
      <c r="Y77" s="20">
        <v>-0.55604476992004581</v>
      </c>
      <c r="Z77" s="20">
        <v>-0.55604476992004581</v>
      </c>
      <c r="AA77" s="20">
        <v>-0.55604476992004581</v>
      </c>
      <c r="AB77" s="20">
        <v>-0.55604476992004581</v>
      </c>
      <c r="AC77" s="20">
        <v>-0.55604476992004581</v>
      </c>
      <c r="AD77" s="20">
        <v>-0.55604476992004581</v>
      </c>
      <c r="AE77" s="20">
        <v>0</v>
      </c>
      <c r="AF77" s="20">
        <v>0</v>
      </c>
      <c r="AG77" s="21">
        <v>0</v>
      </c>
    </row>
    <row r="78" spans="1:33" x14ac:dyDescent="0.2">
      <c r="A78" s="22" t="s">
        <v>96</v>
      </c>
      <c r="B78" s="23" t="s">
        <v>84</v>
      </c>
      <c r="C78" s="24">
        <v>-0.26007394966666669</v>
      </c>
      <c r="D78" s="24">
        <v>-0.2666796302133333</v>
      </c>
      <c r="E78" s="24">
        <v>-0.27328531076000001</v>
      </c>
      <c r="F78" s="24">
        <v>-0.27989099130666673</v>
      </c>
      <c r="G78" s="24">
        <v>-0.28649667185333338</v>
      </c>
      <c r="H78" s="24">
        <v>-0.29310235240000004</v>
      </c>
      <c r="I78" s="24">
        <v>-0.29970803294666676</v>
      </c>
      <c r="J78" s="24">
        <v>-0.30631371349333347</v>
      </c>
      <c r="K78" s="24">
        <v>-0.31291939404000008</v>
      </c>
      <c r="L78" s="24">
        <v>-0.31952507458666679</v>
      </c>
      <c r="M78" s="24">
        <v>-0.32613075513333328</v>
      </c>
      <c r="N78" s="24">
        <v>-0.33264483847547055</v>
      </c>
      <c r="O78" s="24">
        <v>-0.33915892181760782</v>
      </c>
      <c r="P78" s="24">
        <v>-0.34567300515974497</v>
      </c>
      <c r="Q78" s="24">
        <v>-0.35218708850188229</v>
      </c>
      <c r="R78" s="24">
        <v>-0.35870117184401951</v>
      </c>
      <c r="S78" s="24">
        <v>-0.36521525518615677</v>
      </c>
      <c r="T78" s="24">
        <v>-0.37172933852829398</v>
      </c>
      <c r="U78" s="24">
        <v>-0.37824342187043131</v>
      </c>
      <c r="V78" s="24">
        <v>-0.38475750521256852</v>
      </c>
      <c r="W78" s="24">
        <v>-0.39127158855470584</v>
      </c>
      <c r="X78" s="24">
        <v>-0.39778567189684144</v>
      </c>
      <c r="Y78" s="24">
        <v>-0.40429975523898082</v>
      </c>
      <c r="Z78" s="24">
        <v>-0.41081383858111736</v>
      </c>
      <c r="AA78" s="24">
        <v>-0.41732792192325396</v>
      </c>
      <c r="AB78" s="24">
        <v>-0.42384200526539056</v>
      </c>
      <c r="AC78" s="24">
        <v>-0.43035608860752711</v>
      </c>
      <c r="AD78" s="24">
        <v>-0.43687017194966654</v>
      </c>
      <c r="AE78" s="24">
        <v>0</v>
      </c>
      <c r="AF78" s="24">
        <v>0</v>
      </c>
      <c r="AG78" s="25">
        <v>0</v>
      </c>
    </row>
    <row r="79" spans="1:33" x14ac:dyDescent="0.2">
      <c r="A79" s="18" t="s">
        <v>96</v>
      </c>
      <c r="B79" s="19" t="s">
        <v>85</v>
      </c>
      <c r="C79" s="20">
        <v>-0.31605736120570871</v>
      </c>
      <c r="D79" s="20">
        <v>-0.30284854110737397</v>
      </c>
      <c r="E79" s="20">
        <v>-0.30580831315893525</v>
      </c>
      <c r="F79" s="20">
        <v>-0.27512867430900811</v>
      </c>
      <c r="G79" s="20">
        <v>-0.24881967256403337</v>
      </c>
      <c r="H79" s="20">
        <v>-0.21065134701163626</v>
      </c>
      <c r="I79" s="20">
        <v>-0.1771729363180605</v>
      </c>
      <c r="J79" s="20">
        <v>-0.18988561980471833</v>
      </c>
      <c r="K79" s="20">
        <v>-0.19048740194329858</v>
      </c>
      <c r="L79" s="20">
        <v>-0.18081250812229377</v>
      </c>
      <c r="M79" s="20">
        <v>-0.19253613552331822</v>
      </c>
      <c r="N79" s="20">
        <v>-0.19961053955637242</v>
      </c>
      <c r="O79" s="20">
        <v>-0.20322829664075182</v>
      </c>
      <c r="P79" s="20">
        <v>-0.1762123292384786</v>
      </c>
      <c r="Q79" s="20">
        <v>-0.17219414092745547</v>
      </c>
      <c r="R79" s="20">
        <v>-0.17186627811904726</v>
      </c>
      <c r="S79" s="20">
        <v>-0.1707803229651107</v>
      </c>
      <c r="T79" s="20">
        <v>-0.16344850241775821</v>
      </c>
      <c r="U79" s="20">
        <v>-0.16095024258189966</v>
      </c>
      <c r="V79" s="20">
        <v>-0.18187025616306146</v>
      </c>
      <c r="W79" s="20">
        <v>-0.19078674299074544</v>
      </c>
      <c r="X79" s="20">
        <v>-0.18900016650743076</v>
      </c>
      <c r="Y79" s="20">
        <v>-0.18787496234735174</v>
      </c>
      <c r="Z79" s="20">
        <v>-0.18062015745347493</v>
      </c>
      <c r="AA79" s="20">
        <v>-0.18086478277675042</v>
      </c>
      <c r="AB79" s="20">
        <v>-0.18320348534236347</v>
      </c>
      <c r="AC79" s="20">
        <v>-0.18417442909002693</v>
      </c>
      <c r="AD79" s="20">
        <v>-0.18492282789656031</v>
      </c>
      <c r="AE79" s="20">
        <v>0</v>
      </c>
      <c r="AF79" s="20">
        <v>0</v>
      </c>
      <c r="AG79" s="21">
        <v>0</v>
      </c>
    </row>
    <row r="80" spans="1:33" x14ac:dyDescent="0.2">
      <c r="A80" s="22" t="s">
        <v>96</v>
      </c>
      <c r="B80" s="23" t="s">
        <v>86</v>
      </c>
      <c r="C80" s="24">
        <v>-2.4890093836744037E-2</v>
      </c>
      <c r="D80" s="24">
        <v>-2.3543021579985481E-2</v>
      </c>
      <c r="E80" s="24">
        <v>-2.3737246697558112E-2</v>
      </c>
      <c r="F80" s="24">
        <v>-1.9507375845368557E-2</v>
      </c>
      <c r="G80" s="24">
        <v>-1.6401036493396363E-2</v>
      </c>
      <c r="H80" s="24">
        <v>-1.2130520715910876E-2</v>
      </c>
      <c r="I80" s="24">
        <v>-8.2705428959571805E-3</v>
      </c>
      <c r="J80" s="24">
        <v>-8.4432883059838166E-3</v>
      </c>
      <c r="K80" s="24">
        <v>-8.7703811131881176E-3</v>
      </c>
      <c r="L80" s="24">
        <v>-7.8621133593735522E-3</v>
      </c>
      <c r="M80" s="24">
        <v>-8.5061352704499313E-3</v>
      </c>
      <c r="N80" s="24">
        <v>-9.897421889842167E-3</v>
      </c>
      <c r="O80" s="24">
        <v>-1.0809250192823364E-2</v>
      </c>
      <c r="P80" s="24">
        <v>-7.8260942561423786E-3</v>
      </c>
      <c r="Q80" s="24">
        <v>-6.7197356304073428E-3</v>
      </c>
      <c r="R80" s="24">
        <v>-7.5809262095116398E-3</v>
      </c>
      <c r="S80" s="24">
        <v>-8.2270637219284681E-3</v>
      </c>
      <c r="T80" s="24">
        <v>-8.1964181655769432E-3</v>
      </c>
      <c r="U80" s="24">
        <v>-8.5462798787828628E-3</v>
      </c>
      <c r="V80" s="24">
        <v>-1.0752976860547391E-2</v>
      </c>
      <c r="W80" s="24">
        <v>-1.1923330853367492E-2</v>
      </c>
      <c r="X80" s="24">
        <v>-1.2177174346343595E-2</v>
      </c>
      <c r="Y80" s="24">
        <v>-1.2430496451434975E-2</v>
      </c>
      <c r="Z80" s="24">
        <v>-1.1963792369225719E-2</v>
      </c>
      <c r="AA80" s="24">
        <v>-1.2058442718629388E-2</v>
      </c>
      <c r="AB80" s="24">
        <v>-1.2361858417501915E-2</v>
      </c>
      <c r="AC80" s="24">
        <v>-1.2605637529222292E-2</v>
      </c>
      <c r="AD80" s="24">
        <v>-1.2808812911896627E-2</v>
      </c>
      <c r="AE80" s="24">
        <v>0</v>
      </c>
      <c r="AF80" s="24">
        <v>0</v>
      </c>
      <c r="AG80" s="25">
        <v>0</v>
      </c>
    </row>
    <row r="81" spans="1:33" x14ac:dyDescent="0.2">
      <c r="A81" s="18" t="s">
        <v>96</v>
      </c>
      <c r="B81" s="19" t="s">
        <v>87</v>
      </c>
      <c r="C81" s="20">
        <v>-0.12947757570504029</v>
      </c>
      <c r="D81" s="20">
        <v>-0.1252303906641174</v>
      </c>
      <c r="E81" s="20">
        <v>-0.12556608998823227</v>
      </c>
      <c r="F81" s="20">
        <v>-0.11208948292848098</v>
      </c>
      <c r="G81" s="20">
        <v>-0.10140822427864778</v>
      </c>
      <c r="H81" s="20">
        <v>-8.6609045759705988E-2</v>
      </c>
      <c r="I81" s="20">
        <v>-7.2460368673518363E-2</v>
      </c>
      <c r="J81" s="20">
        <v>-7.0425858882380135E-2</v>
      </c>
      <c r="K81" s="20">
        <v>-6.9096153314336703E-2</v>
      </c>
      <c r="L81" s="20">
        <v>-6.4130058703773848E-2</v>
      </c>
      <c r="M81" s="20">
        <v>-6.4027159116901433E-2</v>
      </c>
      <c r="N81" s="20">
        <v>-6.6534574931609455E-2</v>
      </c>
      <c r="O81" s="20">
        <v>-6.7919396579275509E-2</v>
      </c>
      <c r="P81" s="20">
        <v>-5.7375067994439408E-2</v>
      </c>
      <c r="Q81" s="20">
        <v>-5.2284718096017965E-2</v>
      </c>
      <c r="R81" s="20">
        <v>-5.381675332458833E-2</v>
      </c>
      <c r="S81" s="20">
        <v>-5.4646855055516877E-2</v>
      </c>
      <c r="T81" s="20">
        <v>-5.2441398702783547E-2</v>
      </c>
      <c r="U81" s="20">
        <v>-5.2394558615192412E-2</v>
      </c>
      <c r="V81" s="20">
        <v>-6.1780778285562971E-2</v>
      </c>
      <c r="W81" s="20">
        <v>-6.6242858203757582E-2</v>
      </c>
      <c r="X81" s="20">
        <v>-6.6347036134279808E-2</v>
      </c>
      <c r="Y81" s="20">
        <v>-6.6605364791532257E-2</v>
      </c>
      <c r="Z81" s="20">
        <v>-6.3434559494677009E-2</v>
      </c>
      <c r="AA81" s="20">
        <v>-6.316169940883469E-2</v>
      </c>
      <c r="AB81" s="20">
        <v>-6.4025330863564781E-2</v>
      </c>
      <c r="AC81" s="20">
        <v>-6.4682887521960539E-2</v>
      </c>
      <c r="AD81" s="20">
        <v>-6.5216840787864452E-2</v>
      </c>
      <c r="AE81" s="20">
        <v>0</v>
      </c>
      <c r="AF81" s="20">
        <v>0</v>
      </c>
      <c r="AG81" s="21">
        <v>0</v>
      </c>
    </row>
    <row r="82" spans="1:33" x14ac:dyDescent="0.2">
      <c r="A82" s="22" t="s">
        <v>96</v>
      </c>
      <c r="B82" s="23" t="s">
        <v>88</v>
      </c>
      <c r="C82" s="24">
        <v>-0.12905929076845427</v>
      </c>
      <c r="D82" s="24">
        <v>-0.12452745719516566</v>
      </c>
      <c r="E82" s="24">
        <v>-0.12472720921678933</v>
      </c>
      <c r="F82" s="24">
        <v>-0.1106965342781101</v>
      </c>
      <c r="G82" s="24">
        <v>-9.9570515753284239E-2</v>
      </c>
      <c r="H82" s="24">
        <v>-8.4220922423751704E-2</v>
      </c>
      <c r="I82" s="24">
        <v>-6.956767674764637E-2</v>
      </c>
      <c r="J82" s="24">
        <v>-6.7421667174793878E-2</v>
      </c>
      <c r="K82" s="24">
        <v>-6.6006655368384667E-2</v>
      </c>
      <c r="L82" s="24">
        <v>-6.0848238504621045E-2</v>
      </c>
      <c r="M82" s="24">
        <v>-6.0710281025498032E-2</v>
      </c>
      <c r="N82" s="24">
        <v>-6.3263366670334109E-2</v>
      </c>
      <c r="O82" s="24">
        <v>-6.4656794667950546E-2</v>
      </c>
      <c r="P82" s="24">
        <v>-5.3757276965469218E-2</v>
      </c>
      <c r="Q82" s="24">
        <v>-4.8495871186642031E-2</v>
      </c>
      <c r="R82" s="24">
        <v>-4.9932831142129389E-2</v>
      </c>
      <c r="S82" s="24">
        <v>-5.0712695658412327E-2</v>
      </c>
      <c r="T82" s="24">
        <v>-4.8649721464482196E-2</v>
      </c>
      <c r="U82" s="24">
        <v>-4.8608852053563238E-2</v>
      </c>
      <c r="V82" s="24">
        <v>-5.7403453340013587E-2</v>
      </c>
      <c r="W82" s="24">
        <v>-6.1586267072988678E-2</v>
      </c>
      <c r="X82" s="24">
        <v>-6.1687622959261182E-2</v>
      </c>
      <c r="Y82" s="24">
        <v>-6.1933580134020304E-2</v>
      </c>
      <c r="Z82" s="24">
        <v>-5.8967945352854101E-2</v>
      </c>
      <c r="AA82" s="24">
        <v>-5.8716769339710026E-2</v>
      </c>
      <c r="AB82" s="24">
        <v>-5.9530223642367444E-2</v>
      </c>
      <c r="AC82" s="24">
        <v>-6.0150818815824701E-2</v>
      </c>
      <c r="AD82" s="24">
        <v>-6.0655784783833648E-2</v>
      </c>
      <c r="AE82" s="24">
        <v>0</v>
      </c>
      <c r="AF82" s="24">
        <v>0</v>
      </c>
      <c r="AG82" s="25">
        <v>0</v>
      </c>
    </row>
    <row r="83" spans="1:33" x14ac:dyDescent="0.2">
      <c r="A83" s="18" t="s">
        <v>96</v>
      </c>
      <c r="B83" s="19" t="s">
        <v>89</v>
      </c>
      <c r="C83" s="20">
        <v>-3.2630400895470091E-2</v>
      </c>
      <c r="D83" s="20">
        <v>-2.9547671668105482E-2</v>
      </c>
      <c r="E83" s="20">
        <v>-3.177776725635556E-2</v>
      </c>
      <c r="F83" s="20">
        <v>-3.2835281257048467E-2</v>
      </c>
      <c r="G83" s="20">
        <v>-3.143989603870502E-2</v>
      </c>
      <c r="H83" s="20">
        <v>-2.7690858112267711E-2</v>
      </c>
      <c r="I83" s="20">
        <v>-2.6874348000938613E-2</v>
      </c>
      <c r="J83" s="20">
        <v>-4.3594805441560497E-2</v>
      </c>
      <c r="K83" s="20">
        <v>-4.6614212147389082E-2</v>
      </c>
      <c r="L83" s="20">
        <v>-4.7972097554525341E-2</v>
      </c>
      <c r="M83" s="20">
        <v>-5.9292560110468837E-2</v>
      </c>
      <c r="N83" s="20">
        <v>-5.9915176064586677E-2</v>
      </c>
      <c r="O83" s="20">
        <v>-5.9842855200702399E-2</v>
      </c>
      <c r="P83" s="20">
        <v>-5.7253890022427596E-2</v>
      </c>
      <c r="Q83" s="20">
        <v>-6.4693816014388131E-2</v>
      </c>
      <c r="R83" s="20">
        <v>-6.0535767442817905E-2</v>
      </c>
      <c r="S83" s="20">
        <v>-5.7193708529253012E-2</v>
      </c>
      <c r="T83" s="20">
        <v>-5.4160964084915532E-2</v>
      </c>
      <c r="U83" s="20">
        <v>-5.1400552034361127E-2</v>
      </c>
      <c r="V83" s="20">
        <v>-5.1933047676937523E-2</v>
      </c>
      <c r="W83" s="20">
        <v>-5.1034286860631689E-2</v>
      </c>
      <c r="X83" s="20">
        <v>-4.878833306754618E-2</v>
      </c>
      <c r="Y83" s="20">
        <v>-4.6905520970364205E-2</v>
      </c>
      <c r="Z83" s="20">
        <v>-4.6253860236718083E-2</v>
      </c>
      <c r="AA83" s="20">
        <v>-4.6927871309576291E-2</v>
      </c>
      <c r="AB83" s="20">
        <v>-4.7286072418929348E-2</v>
      </c>
      <c r="AC83" s="20">
        <v>-4.6735085223019383E-2</v>
      </c>
      <c r="AD83" s="20">
        <v>-4.6241389412965565E-2</v>
      </c>
      <c r="AE83" s="20">
        <v>0</v>
      </c>
      <c r="AF83" s="20">
        <v>0</v>
      </c>
      <c r="AG83" s="21">
        <v>0</v>
      </c>
    </row>
    <row r="84" spans="1:33" x14ac:dyDescent="0.2">
      <c r="A84" s="22" t="s">
        <v>96</v>
      </c>
      <c r="B84" s="23" t="s">
        <v>90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5">
        <v>0</v>
      </c>
    </row>
    <row r="85" spans="1:33" x14ac:dyDescent="0.2">
      <c r="A85" s="22" t="s">
        <v>96</v>
      </c>
      <c r="B85" s="23" t="s">
        <v>91</v>
      </c>
      <c r="C85" s="24">
        <v>-0.70495912482608558</v>
      </c>
      <c r="D85" s="24">
        <v>0.78177744151187012</v>
      </c>
      <c r="E85" s="24">
        <v>-7.393350859913049E-2</v>
      </c>
      <c r="F85" s="24">
        <v>-1.3999091352966522</v>
      </c>
      <c r="G85" s="24">
        <v>-1.0861134435171673</v>
      </c>
      <c r="H85" s="24">
        <v>-0.74017629447423439</v>
      </c>
      <c r="I85" s="24">
        <v>-2.2882041094252266</v>
      </c>
      <c r="J85" s="24">
        <v>-0.69163259204601935</v>
      </c>
      <c r="K85" s="24">
        <v>-0.21441671164240383</v>
      </c>
      <c r="L85" s="24">
        <v>-1.389853924329153</v>
      </c>
      <c r="M85" s="24">
        <v>-3.9045415691664989</v>
      </c>
      <c r="N85" s="24">
        <v>-2.1812210893664794</v>
      </c>
      <c r="O85" s="24">
        <v>-1.3850118377053644</v>
      </c>
      <c r="P85" s="24">
        <v>-0.18824256166241213</v>
      </c>
      <c r="Q85" s="24">
        <v>-0.22630790787323624</v>
      </c>
      <c r="R85" s="24">
        <v>-1.3867120171298823</v>
      </c>
      <c r="S85" s="24">
        <v>-0.80106259334877417</v>
      </c>
      <c r="T85" s="24">
        <v>-0.52480676555964267</v>
      </c>
      <c r="U85" s="24">
        <v>-0.85811589788502263</v>
      </c>
      <c r="V85" s="24">
        <v>-0.2520314952087932</v>
      </c>
      <c r="W85" s="24">
        <v>-1.6493571621051517</v>
      </c>
      <c r="X85" s="24">
        <v>-0.86905177315846749</v>
      </c>
      <c r="Y85" s="24">
        <v>-3.5286969448713006E-2</v>
      </c>
      <c r="Z85" s="24">
        <v>-0.59636177511049415</v>
      </c>
      <c r="AA85" s="24">
        <v>-0.56729132688655359</v>
      </c>
      <c r="AB85" s="24">
        <v>-0.53822087866261303</v>
      </c>
      <c r="AC85" s="24">
        <v>-0.50915043043867247</v>
      </c>
      <c r="AD85" s="24">
        <v>-0.48007998221473197</v>
      </c>
      <c r="AE85" s="24">
        <v>-0.48007998221473197</v>
      </c>
      <c r="AF85" s="24">
        <v>-0.48007998221473197</v>
      </c>
      <c r="AG85" s="25">
        <v>-0.48007998221473197</v>
      </c>
    </row>
    <row r="86" spans="1:33" x14ac:dyDescent="0.2">
      <c r="A86" s="22" t="s">
        <v>97</v>
      </c>
      <c r="B86" s="23" t="s">
        <v>78</v>
      </c>
      <c r="C86" s="24">
        <v>-2.0570195865173249</v>
      </c>
      <c r="D86" s="24">
        <v>-2.0570195865172729</v>
      </c>
      <c r="E86" s="24">
        <v>-2.0570195865172467</v>
      </c>
      <c r="F86" s="24">
        <v>-2.0570195865172209</v>
      </c>
      <c r="G86" s="24">
        <v>-2.0570195865172991</v>
      </c>
      <c r="H86" s="24">
        <v>-2.0570195865172729</v>
      </c>
      <c r="I86" s="24">
        <v>-2.0570195865171685</v>
      </c>
      <c r="J86" s="24">
        <v>-2.0570195865172729</v>
      </c>
      <c r="K86" s="24">
        <v>-2.374162876533243</v>
      </c>
      <c r="L86" s="24">
        <v>-2.5740438213276655</v>
      </c>
      <c r="M86" s="24">
        <v>-2.5740438213277175</v>
      </c>
      <c r="N86" s="24">
        <v>-2.5740438213276136</v>
      </c>
      <c r="O86" s="24">
        <v>-2.5740438213276917</v>
      </c>
      <c r="P86" s="24">
        <v>-2.5740438213276393</v>
      </c>
      <c r="Q86" s="24">
        <v>-2.5740438213275874</v>
      </c>
      <c r="R86" s="24">
        <v>-2.5768262903043864</v>
      </c>
      <c r="S86" s="24">
        <v>-3.6442241969759834</v>
      </c>
      <c r="T86" s="24">
        <v>-3.6487670337952736</v>
      </c>
      <c r="U86" s="24">
        <v>-3.6487670337952736</v>
      </c>
      <c r="V86" s="24">
        <v>-3.6487670337952736</v>
      </c>
      <c r="W86" s="24">
        <v>-3.6487670337953775</v>
      </c>
      <c r="X86" s="24">
        <v>-3.6487670337953255</v>
      </c>
      <c r="Y86" s="24">
        <v>-3.6487670337953255</v>
      </c>
      <c r="Z86" s="24">
        <v>-3.6487670337952474</v>
      </c>
      <c r="AA86" s="24">
        <v>-3.6487670337952474</v>
      </c>
      <c r="AB86" s="24">
        <v>-3.6487670337952474</v>
      </c>
      <c r="AC86" s="24">
        <v>-3.6487670337952474</v>
      </c>
      <c r="AD86" s="24">
        <v>-3.6487670337952474</v>
      </c>
      <c r="AE86" s="24">
        <v>0</v>
      </c>
      <c r="AF86" s="24">
        <v>0</v>
      </c>
      <c r="AG86" s="25">
        <v>0</v>
      </c>
    </row>
    <row r="87" spans="1:33" x14ac:dyDescent="0.2">
      <c r="A87" s="18" t="s">
        <v>97</v>
      </c>
      <c r="B87" s="19" t="s">
        <v>79</v>
      </c>
      <c r="C87" s="20">
        <v>-0.3895862634732753</v>
      </c>
      <c r="D87" s="20">
        <v>-0.38958626347323622</v>
      </c>
      <c r="E87" s="20">
        <v>-0.38958626347323622</v>
      </c>
      <c r="F87" s="20">
        <v>-0.3895862634732688</v>
      </c>
      <c r="G87" s="20">
        <v>-0.38958626347324277</v>
      </c>
      <c r="H87" s="20">
        <v>-0.38958626347322972</v>
      </c>
      <c r="I87" s="20">
        <v>-0.38958626347328185</v>
      </c>
      <c r="J87" s="20">
        <v>-0.38958626347322972</v>
      </c>
      <c r="K87" s="20">
        <v>-0.44487347462763438</v>
      </c>
      <c r="L87" s="20">
        <v>-0.47971854547268339</v>
      </c>
      <c r="M87" s="20">
        <v>-0.47971854547268988</v>
      </c>
      <c r="N87" s="20">
        <v>-0.47971854547267689</v>
      </c>
      <c r="O87" s="20">
        <v>-0.47971854547268339</v>
      </c>
      <c r="P87" s="20">
        <v>-0.47971854547269643</v>
      </c>
      <c r="Q87" s="20">
        <v>-0.47971854547267689</v>
      </c>
      <c r="R87" s="20">
        <v>-0.48024169417618268</v>
      </c>
      <c r="S87" s="20">
        <v>-0.68092958527386682</v>
      </c>
      <c r="T87" s="20">
        <v>-0.68143434492043298</v>
      </c>
      <c r="U87" s="20">
        <v>-0.68143434492047206</v>
      </c>
      <c r="V87" s="20">
        <v>-0.68143434492044597</v>
      </c>
      <c r="W87" s="20">
        <v>-0.68143434492046551</v>
      </c>
      <c r="X87" s="20">
        <v>-0.68143434492046551</v>
      </c>
      <c r="Y87" s="20">
        <v>-0.68143434492045896</v>
      </c>
      <c r="Z87" s="20">
        <v>-0.68143434492043942</v>
      </c>
      <c r="AA87" s="20">
        <v>-0.68143434492043942</v>
      </c>
      <c r="AB87" s="20">
        <v>-0.68143434492043942</v>
      </c>
      <c r="AC87" s="20">
        <v>-0.68143434492043942</v>
      </c>
      <c r="AD87" s="20">
        <v>-0.68143434492043942</v>
      </c>
      <c r="AE87" s="20">
        <v>0</v>
      </c>
      <c r="AF87" s="20">
        <v>0</v>
      </c>
      <c r="AG87" s="21">
        <v>0</v>
      </c>
    </row>
    <row r="88" spans="1:33" x14ac:dyDescent="0.2">
      <c r="A88" s="22" t="s">
        <v>97</v>
      </c>
      <c r="B88" s="23" t="s">
        <v>80</v>
      </c>
      <c r="C88" s="24">
        <v>-0.2478137085531647</v>
      </c>
      <c r="D88" s="24">
        <v>-0.24781370855315821</v>
      </c>
      <c r="E88" s="24">
        <v>-0.24781370855315821</v>
      </c>
      <c r="F88" s="24">
        <v>-0.24781370855315168</v>
      </c>
      <c r="G88" s="24">
        <v>-0.2478137085531647</v>
      </c>
      <c r="H88" s="24">
        <v>-0.24781370855315168</v>
      </c>
      <c r="I88" s="24">
        <v>-0.24781370855315821</v>
      </c>
      <c r="J88" s="24">
        <v>-0.24781370855315168</v>
      </c>
      <c r="K88" s="24">
        <v>0.11848457057794921</v>
      </c>
      <c r="L88" s="24">
        <v>0.34929224397051684</v>
      </c>
      <c r="M88" s="24">
        <v>0.34929224397051029</v>
      </c>
      <c r="N88" s="24">
        <v>0.34929224397051029</v>
      </c>
      <c r="O88" s="24">
        <v>0.34929224397050379</v>
      </c>
      <c r="P88" s="24">
        <v>0.34929224397051029</v>
      </c>
      <c r="Q88" s="24">
        <v>0.34929224397051684</v>
      </c>
      <c r="R88" s="24">
        <v>0.34857228836480064</v>
      </c>
      <c r="S88" s="24">
        <v>7.2386241777046223E-2</v>
      </c>
      <c r="T88" s="24">
        <v>-0.19311897723018312</v>
      </c>
      <c r="U88" s="24">
        <v>-0.19311897723018312</v>
      </c>
      <c r="V88" s="24">
        <v>-0.1931189772301766</v>
      </c>
      <c r="W88" s="24">
        <v>-0.19311897723018961</v>
      </c>
      <c r="X88" s="24">
        <v>-0.1931189772301766</v>
      </c>
      <c r="Y88" s="24">
        <v>-0.1931189772301766</v>
      </c>
      <c r="Z88" s="24">
        <v>-0.19311897723018961</v>
      </c>
      <c r="AA88" s="24">
        <v>-0.19311897723018961</v>
      </c>
      <c r="AB88" s="24">
        <v>-0.19311897723018961</v>
      </c>
      <c r="AC88" s="24">
        <v>-0.19311897723018961</v>
      </c>
      <c r="AD88" s="24">
        <v>-0.19311897723018961</v>
      </c>
      <c r="AE88" s="24">
        <v>0</v>
      </c>
      <c r="AF88" s="24">
        <v>0</v>
      </c>
      <c r="AG88" s="25">
        <v>0</v>
      </c>
    </row>
    <row r="89" spans="1:33" x14ac:dyDescent="0.2">
      <c r="A89" s="18" t="s">
        <v>97</v>
      </c>
      <c r="B89" s="19" t="s">
        <v>81</v>
      </c>
      <c r="C89" s="20">
        <v>-0.1253778356879458</v>
      </c>
      <c r="D89" s="20">
        <v>-0.12537783568793276</v>
      </c>
      <c r="E89" s="20">
        <v>-0.1253778356879458</v>
      </c>
      <c r="F89" s="20">
        <v>-0.12537783568793276</v>
      </c>
      <c r="G89" s="20">
        <v>-0.1253778356879523</v>
      </c>
      <c r="H89" s="20">
        <v>-0.12537783568793928</v>
      </c>
      <c r="I89" s="20">
        <v>-0.12537783568795882</v>
      </c>
      <c r="J89" s="20">
        <v>-0.12537783568792626</v>
      </c>
      <c r="K89" s="20">
        <v>0.16139937776714733</v>
      </c>
      <c r="L89" s="20">
        <v>0.3421428905184829</v>
      </c>
      <c r="M89" s="20">
        <v>0.34214289051845681</v>
      </c>
      <c r="N89" s="20">
        <v>0.34214289051845681</v>
      </c>
      <c r="O89" s="20">
        <v>0.34214289051849589</v>
      </c>
      <c r="P89" s="20">
        <v>0.34214289051844382</v>
      </c>
      <c r="Q89" s="20">
        <v>0.34214289051846336</v>
      </c>
      <c r="R89" s="20">
        <v>0.340719871854402</v>
      </c>
      <c r="S89" s="20">
        <v>-0.20517198027892053</v>
      </c>
      <c r="T89" s="20">
        <v>-0.20517198027888145</v>
      </c>
      <c r="U89" s="20">
        <v>-0.20517198027887495</v>
      </c>
      <c r="V89" s="20">
        <v>-0.20517198027890099</v>
      </c>
      <c r="W89" s="20">
        <v>-0.20517198027890099</v>
      </c>
      <c r="X89" s="20">
        <v>-0.20517198027888797</v>
      </c>
      <c r="Y89" s="20">
        <v>-0.20517198027890751</v>
      </c>
      <c r="Z89" s="20">
        <v>-0.20517198027890099</v>
      </c>
      <c r="AA89" s="20">
        <v>-0.20517198027890099</v>
      </c>
      <c r="AB89" s="20">
        <v>-0.20517198027890099</v>
      </c>
      <c r="AC89" s="20">
        <v>-0.20517198027890099</v>
      </c>
      <c r="AD89" s="20">
        <v>-0.20517198027890099</v>
      </c>
      <c r="AE89" s="20">
        <v>0</v>
      </c>
      <c r="AF89" s="20">
        <v>0</v>
      </c>
      <c r="AG89" s="21">
        <v>0</v>
      </c>
    </row>
    <row r="90" spans="1:33" x14ac:dyDescent="0.2">
      <c r="A90" s="22" t="s">
        <v>97</v>
      </c>
      <c r="B90" s="23" t="s">
        <v>82</v>
      </c>
      <c r="C90" s="24">
        <v>4.6007856085762924E-2</v>
      </c>
      <c r="D90" s="24">
        <v>4.6007856085658716E-2</v>
      </c>
      <c r="E90" s="24">
        <v>4.6007856085762924E-2</v>
      </c>
      <c r="F90" s="24">
        <v>4.6007856085762924E-2</v>
      </c>
      <c r="G90" s="24">
        <v>4.6007856085762924E-2</v>
      </c>
      <c r="H90" s="24">
        <v>4.600785608578898E-2</v>
      </c>
      <c r="I90" s="24">
        <v>4.6007856085736876E-2</v>
      </c>
      <c r="J90" s="24">
        <v>4.6007856085658716E-2</v>
      </c>
      <c r="K90" s="24">
        <v>2.2561630826366468</v>
      </c>
      <c r="L90" s="24">
        <v>3.6491301686881004</v>
      </c>
      <c r="M90" s="24">
        <v>3.6491301686880746</v>
      </c>
      <c r="N90" s="24">
        <v>3.6491301686881004</v>
      </c>
      <c r="O90" s="24">
        <v>3.6491301686879964</v>
      </c>
      <c r="P90" s="24">
        <v>3.6491301686880746</v>
      </c>
      <c r="Q90" s="24">
        <v>3.6491301686881266</v>
      </c>
      <c r="R90" s="24">
        <v>3.6368085438182591</v>
      </c>
      <c r="S90" s="24">
        <v>-1.089956319605053</v>
      </c>
      <c r="T90" s="24">
        <v>-1.0899563196051574</v>
      </c>
      <c r="U90" s="24">
        <v>-1.0899563196051574</v>
      </c>
      <c r="V90" s="24">
        <v>-1.0899563196051574</v>
      </c>
      <c r="W90" s="24">
        <v>-1.0899563196051312</v>
      </c>
      <c r="X90" s="24">
        <v>-1.0899563196051574</v>
      </c>
      <c r="Y90" s="24">
        <v>-1.0899563196052093</v>
      </c>
      <c r="Z90" s="24">
        <v>-1.0899563196051312</v>
      </c>
      <c r="AA90" s="24">
        <v>-1.0899563196051312</v>
      </c>
      <c r="AB90" s="24">
        <v>-1.0899563196051312</v>
      </c>
      <c r="AC90" s="24">
        <v>-1.0899563196051312</v>
      </c>
      <c r="AD90" s="24">
        <v>-1.0899563196051312</v>
      </c>
      <c r="AE90" s="24">
        <v>0</v>
      </c>
      <c r="AF90" s="24">
        <v>0</v>
      </c>
      <c r="AG90" s="25">
        <v>0</v>
      </c>
    </row>
    <row r="91" spans="1:33" x14ac:dyDescent="0.2">
      <c r="A91" s="18" t="s">
        <v>97</v>
      </c>
      <c r="B91" s="19" t="s">
        <v>83</v>
      </c>
      <c r="C91" s="20">
        <v>-0.4691452654896156</v>
      </c>
      <c r="D91" s="20">
        <v>-0.4691452654896156</v>
      </c>
      <c r="E91" s="20">
        <v>-0.4691452654896156</v>
      </c>
      <c r="F91" s="20">
        <v>9.8318355940770499E-2</v>
      </c>
      <c r="G91" s="20">
        <v>9.8318355940770499E-2</v>
      </c>
      <c r="H91" s="20">
        <v>9.8318355940770499E-2</v>
      </c>
      <c r="I91" s="20">
        <v>9.8318355940770499E-2</v>
      </c>
      <c r="J91" s="20">
        <v>9.8318355940770499E-2</v>
      </c>
      <c r="K91" s="20">
        <v>9.8318355940770499E-2</v>
      </c>
      <c r="L91" s="20">
        <v>9.8318355940770499E-2</v>
      </c>
      <c r="M91" s="20">
        <v>9.8318355940770499E-2</v>
      </c>
      <c r="N91" s="20">
        <v>9.8318355940770499E-2</v>
      </c>
      <c r="O91" s="20">
        <v>9.8318355940770499E-2</v>
      </c>
      <c r="P91" s="20">
        <v>9.8318355940770499E-2</v>
      </c>
      <c r="Q91" s="20">
        <v>9.8318355940770499E-2</v>
      </c>
      <c r="R91" s="20">
        <v>9.8318355940770499E-2</v>
      </c>
      <c r="S91" s="20">
        <v>9.8318355940770499E-2</v>
      </c>
      <c r="T91" s="20">
        <v>9.8318355940770499E-2</v>
      </c>
      <c r="U91" s="20">
        <v>9.8318355940770499E-2</v>
      </c>
      <c r="V91" s="20">
        <v>9.8318355940770499E-2</v>
      </c>
      <c r="W91" s="20">
        <v>9.8318355940770499E-2</v>
      </c>
      <c r="X91" s="20">
        <v>9.8318355940770499E-2</v>
      </c>
      <c r="Y91" s="20">
        <v>9.8318355940770499E-2</v>
      </c>
      <c r="Z91" s="20">
        <v>9.8318355940770499E-2</v>
      </c>
      <c r="AA91" s="20">
        <v>9.8318355940770499E-2</v>
      </c>
      <c r="AB91" s="20">
        <v>9.8318355940770499E-2</v>
      </c>
      <c r="AC91" s="20">
        <v>9.8318355940770499E-2</v>
      </c>
      <c r="AD91" s="20">
        <v>9.8318355940770499E-2</v>
      </c>
      <c r="AE91" s="20">
        <v>0</v>
      </c>
      <c r="AF91" s="20">
        <v>0</v>
      </c>
      <c r="AG91" s="21">
        <v>0</v>
      </c>
    </row>
    <row r="92" spans="1:33" x14ac:dyDescent="0.2">
      <c r="A92" s="22" t="s">
        <v>97</v>
      </c>
      <c r="B92" s="23" t="s">
        <v>84</v>
      </c>
      <c r="C92" s="24">
        <v>-1.7251548126266667</v>
      </c>
      <c r="D92" s="24">
        <v>-1.7533027654853335</v>
      </c>
      <c r="E92" s="24">
        <v>-1.781450718344</v>
      </c>
      <c r="F92" s="24">
        <v>-1.8095986712026666</v>
      </c>
      <c r="G92" s="24">
        <v>-1.8377466240613332</v>
      </c>
      <c r="H92" s="24">
        <v>-1.8658945769199995</v>
      </c>
      <c r="I92" s="24">
        <v>-1.8940425297786661</v>
      </c>
      <c r="J92" s="24">
        <v>-1.9221904826373324</v>
      </c>
      <c r="K92" s="24">
        <v>-1.9503384354959992</v>
      </c>
      <c r="L92" s="24">
        <v>-1.9784863883546655</v>
      </c>
      <c r="M92" s="24">
        <v>-2.0066343412133332</v>
      </c>
      <c r="N92" s="24">
        <v>-2.012731616534305</v>
      </c>
      <c r="O92" s="24">
        <v>-2.0188288918552777</v>
      </c>
      <c r="P92" s="24">
        <v>-2.02492616717625</v>
      </c>
      <c r="Q92" s="24">
        <v>-2.0310234424972222</v>
      </c>
      <c r="R92" s="24">
        <v>-2.037120717818194</v>
      </c>
      <c r="S92" s="24">
        <v>-2.0432179931391659</v>
      </c>
      <c r="T92" s="24">
        <v>-2.0493152684601386</v>
      </c>
      <c r="U92" s="24">
        <v>-2.0554125437811108</v>
      </c>
      <c r="V92" s="24">
        <v>-2.0615098191020826</v>
      </c>
      <c r="W92" s="24">
        <v>-2.0676070944230562</v>
      </c>
      <c r="X92" s="24">
        <v>-2.0737043697440276</v>
      </c>
      <c r="Y92" s="24">
        <v>-2.0798016450649994</v>
      </c>
      <c r="Z92" s="24">
        <v>-2.0858989203859717</v>
      </c>
      <c r="AA92" s="24">
        <v>-2.0919961957069444</v>
      </c>
      <c r="AB92" s="24">
        <v>-2.0980934710279162</v>
      </c>
      <c r="AC92" s="24">
        <v>-2.104190746348888</v>
      </c>
      <c r="AD92" s="24">
        <v>-2.1102880216698603</v>
      </c>
      <c r="AE92" s="24">
        <v>0</v>
      </c>
      <c r="AF92" s="24">
        <v>0</v>
      </c>
      <c r="AG92" s="25">
        <v>0</v>
      </c>
    </row>
    <row r="93" spans="1:33" x14ac:dyDescent="0.2">
      <c r="A93" s="18" t="s">
        <v>97</v>
      </c>
      <c r="B93" s="19" t="s">
        <v>85</v>
      </c>
      <c r="C93" s="20">
        <v>-0.30708420341743875</v>
      </c>
      <c r="D93" s="20">
        <v>-0.28635642181925713</v>
      </c>
      <c r="E93" s="20">
        <v>-0.2768964028552745</v>
      </c>
      <c r="F93" s="20">
        <v>-0.23772669063659957</v>
      </c>
      <c r="G93" s="20">
        <v>-0.20556261518733246</v>
      </c>
      <c r="H93" s="20">
        <v>-0.16577323953488349</v>
      </c>
      <c r="I93" s="20">
        <v>-0.13306349512993765</v>
      </c>
      <c r="J93" s="20">
        <v>-0.14021948695788197</v>
      </c>
      <c r="K93" s="20">
        <v>-0.13748045983730836</v>
      </c>
      <c r="L93" s="20">
        <v>-0.12639027743087219</v>
      </c>
      <c r="M93" s="20">
        <v>-0.13068845573825505</v>
      </c>
      <c r="N93" s="20">
        <v>-0.13310412565555357</v>
      </c>
      <c r="O93" s="20">
        <v>-0.13517807840489282</v>
      </c>
      <c r="P93" s="20">
        <v>-0.1153558580319192</v>
      </c>
      <c r="Q93" s="20">
        <v>-0.11172093036108902</v>
      </c>
      <c r="R93" s="20">
        <v>-0.11175654685496315</v>
      </c>
      <c r="S93" s="20">
        <v>-0.11043473115530913</v>
      </c>
      <c r="T93" s="20">
        <v>-0.10438483721228124</v>
      </c>
      <c r="U93" s="20">
        <v>-0.10204382300539969</v>
      </c>
      <c r="V93" s="20">
        <v>-0.11614365482627832</v>
      </c>
      <c r="W93" s="20">
        <v>-0.12479058102260737</v>
      </c>
      <c r="X93" s="20">
        <v>-0.12269158378518033</v>
      </c>
      <c r="Y93" s="20">
        <v>-0.12097267014726507</v>
      </c>
      <c r="Z93" s="20">
        <v>-0.1147311989390008</v>
      </c>
      <c r="AA93" s="20">
        <v>-0.11354086794573068</v>
      </c>
      <c r="AB93" s="20">
        <v>-0.11303981225045764</v>
      </c>
      <c r="AC93" s="20">
        <v>-0.11183376450089978</v>
      </c>
      <c r="AD93" s="20">
        <v>-0.11090958065147359</v>
      </c>
      <c r="AE93" s="20">
        <v>0</v>
      </c>
      <c r="AF93" s="20">
        <v>0</v>
      </c>
      <c r="AG93" s="21">
        <v>0</v>
      </c>
    </row>
    <row r="94" spans="1:33" x14ac:dyDescent="0.2">
      <c r="A94" s="22" t="s">
        <v>97</v>
      </c>
      <c r="B94" s="23" t="s">
        <v>86</v>
      </c>
      <c r="C94" s="24">
        <v>-2.3811686548835014E-2</v>
      </c>
      <c r="D94" s="24">
        <v>-2.1764976254084082E-2</v>
      </c>
      <c r="E94" s="24">
        <v>-2.0790969200215687E-2</v>
      </c>
      <c r="F94" s="24">
        <v>-1.5906343235152717E-2</v>
      </c>
      <c r="G94" s="24">
        <v>-1.2419789330088983E-2</v>
      </c>
      <c r="H94" s="24">
        <v>-8.2246097060181007E-3</v>
      </c>
      <c r="I94" s="24">
        <v>-4.7049625211875341E-3</v>
      </c>
      <c r="J94" s="24">
        <v>-4.7099619493912708E-3</v>
      </c>
      <c r="K94" s="24">
        <v>-4.8883934329954758E-3</v>
      </c>
      <c r="L94" s="24">
        <v>-4.0634825018035486E-3</v>
      </c>
      <c r="M94" s="24">
        <v>-4.369586635948451E-3</v>
      </c>
      <c r="N94" s="24">
        <v>-5.3928748245566944E-3</v>
      </c>
      <c r="O94" s="24">
        <v>-6.1900794898883758E-3</v>
      </c>
      <c r="P94" s="24">
        <v>-4.1022030386074935E-3</v>
      </c>
      <c r="Q94" s="24">
        <v>-3.3552517215151545E-3</v>
      </c>
      <c r="R94" s="24">
        <v>-4.1209502619260546E-3</v>
      </c>
      <c r="S94" s="24">
        <v>-4.6533658118160202E-3</v>
      </c>
      <c r="T94" s="24">
        <v>-4.6673135834469307E-3</v>
      </c>
      <c r="U94" s="24">
        <v>-4.961347826628772E-3</v>
      </c>
      <c r="V94" s="24">
        <v>-6.5463186623095256E-3</v>
      </c>
      <c r="W94" s="24">
        <v>-7.614670071922092E-3</v>
      </c>
      <c r="X94" s="24">
        <v>-7.7863822381075724E-3</v>
      </c>
      <c r="Y94" s="24">
        <v>-7.9424600220006393E-3</v>
      </c>
      <c r="Z94" s="24">
        <v>-7.5728810410565558E-3</v>
      </c>
      <c r="AA94" s="24">
        <v>-7.577711987099822E-3</v>
      </c>
      <c r="AB94" s="24">
        <v>-7.665827179499634E-3</v>
      </c>
      <c r="AC94" s="24">
        <v>-7.7236550441796793E-3</v>
      </c>
      <c r="AD94" s="24">
        <v>-7.7806823656072768E-3</v>
      </c>
      <c r="AE94" s="24">
        <v>0</v>
      </c>
      <c r="AF94" s="24">
        <v>0</v>
      </c>
      <c r="AG94" s="25">
        <v>0</v>
      </c>
    </row>
    <row r="95" spans="1:33" x14ac:dyDescent="0.2">
      <c r="A95" s="18" t="s">
        <v>97</v>
      </c>
      <c r="B95" s="19" t="s">
        <v>87</v>
      </c>
      <c r="C95" s="20">
        <v>-0.12744626167051773</v>
      </c>
      <c r="D95" s="20">
        <v>-0.12066589062143455</v>
      </c>
      <c r="E95" s="20">
        <v>-0.11690824976422405</v>
      </c>
      <c r="F95" s="20">
        <v>-0.10078013796286792</v>
      </c>
      <c r="G95" s="20">
        <v>-8.824252870567792E-2</v>
      </c>
      <c r="H95" s="20">
        <v>-7.3001475164235968E-2</v>
      </c>
      <c r="I95" s="20">
        <v>-5.9308260495606717E-2</v>
      </c>
      <c r="J95" s="20">
        <v>-5.6246321592177004E-2</v>
      </c>
      <c r="K95" s="20">
        <v>-5.3961343332284056E-2</v>
      </c>
      <c r="L95" s="20">
        <v>-4.8781372546355742E-2</v>
      </c>
      <c r="M95" s="20">
        <v>-4.719919759979499E-2</v>
      </c>
      <c r="N95" s="20">
        <v>-4.8110347880620637E-2</v>
      </c>
      <c r="O95" s="20">
        <v>-4.8666238573664103E-2</v>
      </c>
      <c r="P95" s="20">
        <v>-4.047503824430812E-2</v>
      </c>
      <c r="Q95" s="20">
        <v>-3.6251837115832589E-2</v>
      </c>
      <c r="R95" s="20">
        <v>-3.6986270834917075E-2</v>
      </c>
      <c r="S95" s="20">
        <v>-3.6978840646696119E-2</v>
      </c>
      <c r="T95" s="20">
        <v>-3.4763314199209992E-2</v>
      </c>
      <c r="U95" s="20">
        <v>-3.4246784680635758E-2</v>
      </c>
      <c r="V95" s="20">
        <v>-4.039367450268469E-2</v>
      </c>
      <c r="W95" s="20">
        <v>-4.4217950468306982E-2</v>
      </c>
      <c r="X95" s="20">
        <v>-4.38068788004864E-2</v>
      </c>
      <c r="Y95" s="20">
        <v>-4.3495917221615776E-2</v>
      </c>
      <c r="Z95" s="20">
        <v>-4.0736144519439452E-2</v>
      </c>
      <c r="AA95" s="20">
        <v>-3.9963969242560474E-2</v>
      </c>
      <c r="AB95" s="20">
        <v>-3.9720083730313036E-2</v>
      </c>
      <c r="AC95" s="20">
        <v>-3.9426680731184278E-2</v>
      </c>
      <c r="AD95" s="20">
        <v>-3.9216342315517294E-2</v>
      </c>
      <c r="AE95" s="20">
        <v>0</v>
      </c>
      <c r="AF95" s="20">
        <v>0</v>
      </c>
      <c r="AG95" s="21">
        <v>0</v>
      </c>
    </row>
    <row r="96" spans="1:33" x14ac:dyDescent="0.2">
      <c r="A96" s="22" t="s">
        <v>97</v>
      </c>
      <c r="B96" s="23" t="s">
        <v>88</v>
      </c>
      <c r="C96" s="24">
        <v>-0.12636028935766136</v>
      </c>
      <c r="D96" s="24">
        <v>-0.1192306913502299</v>
      </c>
      <c r="E96" s="24">
        <v>-0.11522917013768566</v>
      </c>
      <c r="F96" s="24">
        <v>-9.8489469665082652E-2</v>
      </c>
      <c r="G96" s="24">
        <v>-8.5477910385873879E-2</v>
      </c>
      <c r="H96" s="24">
        <v>-6.9703066113336862E-2</v>
      </c>
      <c r="I96" s="24">
        <v>-5.5549654722981054E-2</v>
      </c>
      <c r="J96" s="24">
        <v>-5.2374488647464357E-2</v>
      </c>
      <c r="K96" s="24">
        <v>-5.0006069497581546E-2</v>
      </c>
      <c r="L96" s="24">
        <v>-4.4659439548077898E-2</v>
      </c>
      <c r="M96" s="24">
        <v>-4.3029422389278808E-2</v>
      </c>
      <c r="N96" s="24">
        <v>-4.3971976514525064E-2</v>
      </c>
      <c r="O96" s="24">
        <v>-4.4547772768529968E-2</v>
      </c>
      <c r="P96" s="24">
        <v>-3.6110381578752668E-2</v>
      </c>
      <c r="Q96" s="24">
        <v>-3.1775691565918501E-2</v>
      </c>
      <c r="R96" s="24">
        <v>-3.2505160906832774E-2</v>
      </c>
      <c r="S96" s="24">
        <v>-3.2539333477896434E-2</v>
      </c>
      <c r="T96" s="24">
        <v>-3.0504893932135395E-2</v>
      </c>
      <c r="U96" s="24">
        <v>-3.0061291331390367E-2</v>
      </c>
      <c r="V96" s="24">
        <v>-3.5858291448172694E-2</v>
      </c>
      <c r="W96" s="24">
        <v>-3.9479388193173988E-2</v>
      </c>
      <c r="X96" s="24">
        <v>-3.9133068893077959E-2</v>
      </c>
      <c r="Y96" s="24">
        <v>-3.8880001810737738E-2</v>
      </c>
      <c r="Z96" s="24">
        <v>-3.6332810525707748E-2</v>
      </c>
      <c r="AA96" s="24">
        <v>-3.564671773681978E-2</v>
      </c>
      <c r="AB96" s="24">
        <v>-3.5454902442190815E-2</v>
      </c>
      <c r="AC96" s="24">
        <v>-3.5216175198805329E-2</v>
      </c>
      <c r="AD96" s="24">
        <v>-3.5054712041763199E-2</v>
      </c>
      <c r="AE96" s="24">
        <v>0</v>
      </c>
      <c r="AF96" s="24">
        <v>0</v>
      </c>
      <c r="AG96" s="25">
        <v>0</v>
      </c>
    </row>
    <row r="97" spans="1:33" x14ac:dyDescent="0.2">
      <c r="A97" s="18" t="s">
        <v>97</v>
      </c>
      <c r="B97" s="19" t="s">
        <v>89</v>
      </c>
      <c r="C97" s="20">
        <v>-2.9465965840424681E-2</v>
      </c>
      <c r="D97" s="20">
        <v>-2.4694863593508594E-2</v>
      </c>
      <c r="E97" s="20">
        <v>-2.3968013753149137E-2</v>
      </c>
      <c r="F97" s="20">
        <v>-2.2550739773496292E-2</v>
      </c>
      <c r="G97" s="20">
        <v>-1.942238676569167E-2</v>
      </c>
      <c r="H97" s="20">
        <v>-1.4844088551292543E-2</v>
      </c>
      <c r="I97" s="20">
        <v>-1.3500617390162327E-2</v>
      </c>
      <c r="J97" s="20">
        <v>-2.6888714768849332E-2</v>
      </c>
      <c r="K97" s="20">
        <v>-2.8624653574447278E-2</v>
      </c>
      <c r="L97" s="20">
        <v>-2.8885982834635001E-2</v>
      </c>
      <c r="M97" s="20">
        <v>-3.6090249113232803E-2</v>
      </c>
      <c r="N97" s="20">
        <v>-3.5628926435851194E-2</v>
      </c>
      <c r="O97" s="20">
        <v>-3.5773987572810369E-2</v>
      </c>
      <c r="P97" s="20">
        <v>-3.4668235170250923E-2</v>
      </c>
      <c r="Q97" s="20">
        <v>-4.0338149957822769E-2</v>
      </c>
      <c r="R97" s="20">
        <v>-3.8144164851287257E-2</v>
      </c>
      <c r="S97" s="20">
        <v>-3.6263191218900558E-2</v>
      </c>
      <c r="T97" s="20">
        <v>-3.4449315497488933E-2</v>
      </c>
      <c r="U97" s="20">
        <v>-3.2774399166744787E-2</v>
      </c>
      <c r="V97" s="20">
        <v>-3.3345370213111417E-2</v>
      </c>
      <c r="W97" s="20">
        <v>-3.3478572289204311E-2</v>
      </c>
      <c r="X97" s="20">
        <v>-3.1965253853508402E-2</v>
      </c>
      <c r="Y97" s="20">
        <v>-3.0654291092910908E-2</v>
      </c>
      <c r="Z97" s="20">
        <v>-3.0089362852797043E-2</v>
      </c>
      <c r="AA97" s="20">
        <v>-3.0352468979250601E-2</v>
      </c>
      <c r="AB97" s="20">
        <v>-3.0198998898454153E-2</v>
      </c>
      <c r="AC97" s="20">
        <v>-2.9467253526730509E-2</v>
      </c>
      <c r="AD97" s="20">
        <v>-2.8857843928585831E-2</v>
      </c>
      <c r="AE97" s="20">
        <v>0</v>
      </c>
      <c r="AF97" s="20">
        <v>0</v>
      </c>
      <c r="AG97" s="21">
        <v>0</v>
      </c>
    </row>
    <row r="98" spans="1:33" x14ac:dyDescent="0.2">
      <c r="A98" s="22" t="s">
        <v>97</v>
      </c>
      <c r="B98" s="23" t="s">
        <v>90</v>
      </c>
      <c r="C98" s="24">
        <v>0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5">
        <v>0</v>
      </c>
    </row>
    <row r="99" spans="1:33" x14ac:dyDescent="0.2">
      <c r="A99" s="22" t="s">
        <v>97</v>
      </c>
      <c r="B99" s="23" t="s">
        <v>91</v>
      </c>
      <c r="C99" s="24">
        <v>-7.8335353256534568E-2</v>
      </c>
      <c r="D99" s="24">
        <v>-4.0285465352760792E-2</v>
      </c>
      <c r="E99" s="24">
        <v>-1.2473193140222084E-2</v>
      </c>
      <c r="F99" s="24">
        <v>-5.1973400616428335E-2</v>
      </c>
      <c r="G99" s="24">
        <v>-2.8962499683080137E-2</v>
      </c>
      <c r="H99" s="24">
        <v>-5.1410913733874498E-2</v>
      </c>
      <c r="I99" s="24">
        <v>-2.1590325153296856E-3</v>
      </c>
      <c r="J99" s="24">
        <v>-8.3709548385173499E-2</v>
      </c>
      <c r="K99" s="24">
        <v>-0.12928197984796669</v>
      </c>
      <c r="L99" s="24">
        <v>-0.1175797415819646</v>
      </c>
      <c r="M99" s="24">
        <v>-0.10378316795553524</v>
      </c>
      <c r="N99" s="24">
        <v>-0.1511127058126388</v>
      </c>
      <c r="O99" s="24">
        <v>-0.14073210351314788</v>
      </c>
      <c r="P99" s="24">
        <v>-0.14109432078490944</v>
      </c>
      <c r="Q99" s="24">
        <v>-0.1178722463484846</v>
      </c>
      <c r="R99" s="24">
        <v>-0.12893522597866788</v>
      </c>
      <c r="S99" s="24">
        <v>-5.2670910674511524E-5</v>
      </c>
      <c r="T99" s="24">
        <v>-8.0763206070294066E-2</v>
      </c>
      <c r="U99" s="24">
        <v>6.4935684601381036E-2</v>
      </c>
      <c r="V99" s="24">
        <v>-1.3539537067418755E-2</v>
      </c>
      <c r="W99" s="24">
        <v>-3.0301983676241311E-2</v>
      </c>
      <c r="X99" s="24">
        <v>-4.7024190836177843E-2</v>
      </c>
      <c r="Y99" s="24">
        <v>-1.4933290530989367E-2</v>
      </c>
      <c r="Z99" s="24">
        <v>-2.2620336785787377E-2</v>
      </c>
      <c r="AA99" s="24">
        <v>-2.3291550935072382E-2</v>
      </c>
      <c r="AB99" s="24">
        <v>-2.3962765084357386E-2</v>
      </c>
      <c r="AC99" s="24">
        <v>-2.463397923364239E-2</v>
      </c>
      <c r="AD99" s="24">
        <v>-2.5305193382927395E-2</v>
      </c>
      <c r="AE99" s="24">
        <v>-2.5305193382927395E-2</v>
      </c>
      <c r="AF99" s="24">
        <v>-2.5305193382927395E-2</v>
      </c>
      <c r="AG99" s="25">
        <v>-2.5305193382927395E-2</v>
      </c>
    </row>
    <row r="100" spans="1:33" x14ac:dyDescent="0.2">
      <c r="A100" s="22" t="s">
        <v>98</v>
      </c>
      <c r="B100" s="23" t="s">
        <v>78</v>
      </c>
      <c r="C100" s="24">
        <v>-7.2470759127178042E-2</v>
      </c>
      <c r="D100" s="24">
        <v>-7.247075912720409E-2</v>
      </c>
      <c r="E100" s="24">
        <v>-7.2470759127178042E-2</v>
      </c>
      <c r="F100" s="24">
        <v>-7.2470759127197582E-2</v>
      </c>
      <c r="G100" s="24">
        <v>-7.2470759127191059E-2</v>
      </c>
      <c r="H100" s="24">
        <v>-7.2470759127191059E-2</v>
      </c>
      <c r="I100" s="24">
        <v>-7.2470759127178042E-2</v>
      </c>
      <c r="J100" s="24">
        <v>-7.2470759127191059E-2</v>
      </c>
      <c r="K100" s="24">
        <v>-7.2470759127197582E-2</v>
      </c>
      <c r="L100" s="24">
        <v>-0.47931705470390185</v>
      </c>
      <c r="M100" s="24">
        <v>-0.68189046014357335</v>
      </c>
      <c r="N100" s="24">
        <v>-0.68189046014359944</v>
      </c>
      <c r="O100" s="24">
        <v>-0.68189046014358645</v>
      </c>
      <c r="P100" s="24">
        <v>-0.68189046014358645</v>
      </c>
      <c r="Q100" s="24">
        <v>-0.68189046014359289</v>
      </c>
      <c r="R100" s="24">
        <v>-0.68189046014356691</v>
      </c>
      <c r="S100" s="24">
        <v>-0.46064363905619266</v>
      </c>
      <c r="T100" s="24">
        <v>-0.21573372685155925</v>
      </c>
      <c r="U100" s="24">
        <v>-0.21573372685150716</v>
      </c>
      <c r="V100" s="24">
        <v>-0.21573372685149411</v>
      </c>
      <c r="W100" s="24">
        <v>-0.21573372685149411</v>
      </c>
      <c r="X100" s="24">
        <v>-0.21573372685152017</v>
      </c>
      <c r="Y100" s="24">
        <v>-0.21573372685149411</v>
      </c>
      <c r="Z100" s="24">
        <v>-0.21573372685154624</v>
      </c>
      <c r="AA100" s="24">
        <v>-0.21573372685154624</v>
      </c>
      <c r="AB100" s="24">
        <v>-0.21573372685154624</v>
      </c>
      <c r="AC100" s="24">
        <v>-0.21573372685154624</v>
      </c>
      <c r="AD100" s="24">
        <v>-0.21573372685154624</v>
      </c>
      <c r="AE100" s="24">
        <v>0</v>
      </c>
      <c r="AF100" s="24">
        <v>0</v>
      </c>
      <c r="AG100" s="25">
        <v>0</v>
      </c>
    </row>
    <row r="101" spans="1:33" x14ac:dyDescent="0.2">
      <c r="A101" s="18" t="s">
        <v>98</v>
      </c>
      <c r="B101" s="19" t="s">
        <v>79</v>
      </c>
      <c r="C101" s="20">
        <v>-9.0667933211342096E-3</v>
      </c>
      <c r="D101" s="20">
        <v>-9.0667933211350249E-3</v>
      </c>
      <c r="E101" s="20">
        <v>-9.0667933211301399E-3</v>
      </c>
      <c r="F101" s="20">
        <v>-9.0667933211350249E-3</v>
      </c>
      <c r="G101" s="20">
        <v>-9.0667933211301399E-3</v>
      </c>
      <c r="H101" s="20">
        <v>-9.0667933211317671E-3</v>
      </c>
      <c r="I101" s="20">
        <v>-9.0667933211350249E-3</v>
      </c>
      <c r="J101" s="20">
        <v>-9.066793321133396E-3</v>
      </c>
      <c r="K101" s="20">
        <v>-9.0667933211293246E-3</v>
      </c>
      <c r="L101" s="20">
        <v>-8.8516729787906062E-2</v>
      </c>
      <c r="M101" s="20">
        <v>-0.12807546867943298</v>
      </c>
      <c r="N101" s="20">
        <v>-0.12807546867943134</v>
      </c>
      <c r="O101" s="20">
        <v>-0.12807546867942646</v>
      </c>
      <c r="P101" s="20">
        <v>-0.12807546867943459</v>
      </c>
      <c r="Q101" s="20">
        <v>-0.12807546867942809</v>
      </c>
      <c r="R101" s="20">
        <v>-0.12807546867943786</v>
      </c>
      <c r="S101" s="20">
        <v>-8.7404262701857416E-2</v>
      </c>
      <c r="T101" s="20">
        <v>-4.3163302322930086E-2</v>
      </c>
      <c r="U101" s="20">
        <v>-4.3163302322920316E-2</v>
      </c>
      <c r="V101" s="20">
        <v>-4.3163302322925201E-2</v>
      </c>
      <c r="W101" s="20">
        <v>-4.316330232291217E-2</v>
      </c>
      <c r="X101" s="20">
        <v>-4.3163302322926825E-2</v>
      </c>
      <c r="Y101" s="20">
        <v>-4.316330232292194E-2</v>
      </c>
      <c r="Z101" s="20">
        <v>-4.3163302322925201E-2</v>
      </c>
      <c r="AA101" s="20">
        <v>-4.3163302322925201E-2</v>
      </c>
      <c r="AB101" s="20">
        <v>-4.3163302322925201E-2</v>
      </c>
      <c r="AC101" s="20">
        <v>-4.3163302322925201E-2</v>
      </c>
      <c r="AD101" s="20">
        <v>-4.3163302322925201E-2</v>
      </c>
      <c r="AE101" s="20">
        <v>0</v>
      </c>
      <c r="AF101" s="20">
        <v>0</v>
      </c>
      <c r="AG101" s="21">
        <v>0</v>
      </c>
    </row>
    <row r="102" spans="1:33" x14ac:dyDescent="0.2">
      <c r="A102" s="22" t="s">
        <v>98</v>
      </c>
      <c r="B102" s="23" t="s">
        <v>80</v>
      </c>
      <c r="C102" s="24">
        <v>9.9456656674652338E-2</v>
      </c>
      <c r="D102" s="24">
        <v>9.9456656674653157E-2</v>
      </c>
      <c r="E102" s="24">
        <v>9.9456656674653157E-2</v>
      </c>
      <c r="F102" s="24">
        <v>9.9456656674652338E-2</v>
      </c>
      <c r="G102" s="24">
        <v>9.9456656674653976E-2</v>
      </c>
      <c r="H102" s="24">
        <v>9.9456656674651533E-2</v>
      </c>
      <c r="I102" s="24">
        <v>9.9456656674653157E-2</v>
      </c>
      <c r="J102" s="24">
        <v>9.9456656674652338E-2</v>
      </c>
      <c r="K102" s="24">
        <v>9.9456656674653976E-2</v>
      </c>
      <c r="L102" s="24">
        <v>-7.0739402499417084E-2</v>
      </c>
      <c r="M102" s="24">
        <v>-0.15549179187530321</v>
      </c>
      <c r="N102" s="24">
        <v>-0.1554917918753024</v>
      </c>
      <c r="O102" s="24">
        <v>-0.15549179187530565</v>
      </c>
      <c r="P102" s="24">
        <v>-0.15549179187530565</v>
      </c>
      <c r="Q102" s="24">
        <v>-0.1554917918753024</v>
      </c>
      <c r="R102" s="24">
        <v>-0.15549179187530404</v>
      </c>
      <c r="S102" s="24">
        <v>-9.358951193372822E-2</v>
      </c>
      <c r="T102" s="24">
        <v>4.0587132383251623E-2</v>
      </c>
      <c r="U102" s="24">
        <v>4.0587132383253247E-2</v>
      </c>
      <c r="V102" s="24">
        <v>4.0587132383253247E-2</v>
      </c>
      <c r="W102" s="24">
        <v>4.0587132383244295E-2</v>
      </c>
      <c r="X102" s="24">
        <v>4.0587132383253247E-2</v>
      </c>
      <c r="Y102" s="24">
        <v>4.0587132383253247E-2</v>
      </c>
      <c r="Z102" s="24">
        <v>4.0587132383252435E-2</v>
      </c>
      <c r="AA102" s="24">
        <v>4.0587132383252435E-2</v>
      </c>
      <c r="AB102" s="24">
        <v>4.0587132383252435E-2</v>
      </c>
      <c r="AC102" s="24">
        <v>4.0587132383252435E-2</v>
      </c>
      <c r="AD102" s="24">
        <v>4.0587132383252435E-2</v>
      </c>
      <c r="AE102" s="24">
        <v>0</v>
      </c>
      <c r="AF102" s="24">
        <v>0</v>
      </c>
      <c r="AG102" s="25">
        <v>0</v>
      </c>
    </row>
    <row r="103" spans="1:33" x14ac:dyDescent="0.2">
      <c r="A103" s="18" t="s">
        <v>98</v>
      </c>
      <c r="B103" s="19" t="s">
        <v>81</v>
      </c>
      <c r="C103" s="20">
        <v>-5.2865486097436092E-3</v>
      </c>
      <c r="D103" s="20">
        <v>-5.2865486097436092E-3</v>
      </c>
      <c r="E103" s="20">
        <v>-5.2865486097387242E-3</v>
      </c>
      <c r="F103" s="20">
        <v>-5.2865486097436092E-3</v>
      </c>
      <c r="G103" s="20">
        <v>-5.2865486097403522E-3</v>
      </c>
      <c r="H103" s="20">
        <v>-5.2865486097436092E-3</v>
      </c>
      <c r="I103" s="20">
        <v>-5.2865486097468661E-3</v>
      </c>
      <c r="J103" s="20">
        <v>-5.2865486097436092E-3</v>
      </c>
      <c r="K103" s="20">
        <v>-5.2865486097403522E-3</v>
      </c>
      <c r="L103" s="20">
        <v>0.11607297990437049</v>
      </c>
      <c r="M103" s="20">
        <v>0.1764982454497496</v>
      </c>
      <c r="N103" s="20">
        <v>0.17649824544974146</v>
      </c>
      <c r="O103" s="20">
        <v>0.17649824544974471</v>
      </c>
      <c r="P103" s="20">
        <v>0.17649824544974635</v>
      </c>
      <c r="Q103" s="20">
        <v>0.17649824544974146</v>
      </c>
      <c r="R103" s="20">
        <v>0.17649824544975123</v>
      </c>
      <c r="S103" s="20">
        <v>0.18151475157466881</v>
      </c>
      <c r="T103" s="20">
        <v>0.18682452401072408</v>
      </c>
      <c r="U103" s="20">
        <v>0.1868245240107192</v>
      </c>
      <c r="V103" s="20">
        <v>0.18682452401072083</v>
      </c>
      <c r="W103" s="20">
        <v>0.18682452401067851</v>
      </c>
      <c r="X103" s="20">
        <v>0.1868245240107192</v>
      </c>
      <c r="Y103" s="20">
        <v>0.18682452401072408</v>
      </c>
      <c r="Z103" s="20">
        <v>0.18682452401072247</v>
      </c>
      <c r="AA103" s="20">
        <v>0.18682452401072247</v>
      </c>
      <c r="AB103" s="20">
        <v>0.18682452401072247</v>
      </c>
      <c r="AC103" s="20">
        <v>0.18682452401072247</v>
      </c>
      <c r="AD103" s="20">
        <v>0.18682452401072247</v>
      </c>
      <c r="AE103" s="20">
        <v>0</v>
      </c>
      <c r="AF103" s="20">
        <v>0</v>
      </c>
      <c r="AG103" s="21">
        <v>0</v>
      </c>
    </row>
    <row r="104" spans="1:33" x14ac:dyDescent="0.2">
      <c r="A104" s="22" t="s">
        <v>98</v>
      </c>
      <c r="B104" s="23" t="s">
        <v>82</v>
      </c>
      <c r="C104" s="24">
        <v>0.43568807375089469</v>
      </c>
      <c r="D104" s="24">
        <v>0.43568807375092078</v>
      </c>
      <c r="E104" s="24">
        <v>0.43568807375089469</v>
      </c>
      <c r="F104" s="24">
        <v>0.43568807375092078</v>
      </c>
      <c r="G104" s="24">
        <v>0.43568807375090773</v>
      </c>
      <c r="H104" s="24">
        <v>0.43568807375091423</v>
      </c>
      <c r="I104" s="24">
        <v>0.43568807375092078</v>
      </c>
      <c r="J104" s="24">
        <v>0.43568807375090124</v>
      </c>
      <c r="K104" s="24">
        <v>0.43568807375091423</v>
      </c>
      <c r="L104" s="24">
        <v>0.27922430006270105</v>
      </c>
      <c r="M104" s="24">
        <v>0.20132052778297727</v>
      </c>
      <c r="N104" s="24">
        <v>0.20132052778297074</v>
      </c>
      <c r="O104" s="24">
        <v>0.20132052778294468</v>
      </c>
      <c r="P104" s="24">
        <v>0.20132052778298376</v>
      </c>
      <c r="Q104" s="24">
        <v>0.20132052778297074</v>
      </c>
      <c r="R104" s="24">
        <v>0.20132052778295773</v>
      </c>
      <c r="S104" s="24">
        <v>2.0078864647995687E-2</v>
      </c>
      <c r="T104" s="24">
        <v>-0.17175823536011237</v>
      </c>
      <c r="U104" s="24">
        <v>-0.17175823536009283</v>
      </c>
      <c r="V104" s="24">
        <v>-0.17175823536011886</v>
      </c>
      <c r="W104" s="24">
        <v>-0.17175823536006024</v>
      </c>
      <c r="X104" s="24">
        <v>-0.17175823536009932</v>
      </c>
      <c r="Y104" s="24">
        <v>-0.17175823536009932</v>
      </c>
      <c r="Z104" s="24">
        <v>-0.17175823536011886</v>
      </c>
      <c r="AA104" s="24">
        <v>-0.17175823536011886</v>
      </c>
      <c r="AB104" s="24">
        <v>-0.17175823536011886</v>
      </c>
      <c r="AC104" s="24">
        <v>-0.17175823536011886</v>
      </c>
      <c r="AD104" s="24">
        <v>-0.17175823536011886</v>
      </c>
      <c r="AE104" s="24">
        <v>0</v>
      </c>
      <c r="AF104" s="24">
        <v>0</v>
      </c>
      <c r="AG104" s="25">
        <v>0</v>
      </c>
    </row>
    <row r="105" spans="1:33" x14ac:dyDescent="0.2">
      <c r="A105" s="18" t="s">
        <v>98</v>
      </c>
      <c r="B105" s="19" t="s">
        <v>83</v>
      </c>
      <c r="C105" s="20">
        <v>2.1150691009218293E-3</v>
      </c>
      <c r="D105" s="20">
        <v>2.1150691009218293E-3</v>
      </c>
      <c r="E105" s="20">
        <v>2.1150691009218293E-3</v>
      </c>
      <c r="F105" s="20">
        <v>-9.4730125537869372E-2</v>
      </c>
      <c r="G105" s="20">
        <v>-9.4730125537869372E-2</v>
      </c>
      <c r="H105" s="20">
        <v>-9.4730125537869372E-2</v>
      </c>
      <c r="I105" s="20">
        <v>-9.4730125537869372E-2</v>
      </c>
      <c r="J105" s="20">
        <v>-9.4730125537869372E-2</v>
      </c>
      <c r="K105" s="20">
        <v>-9.4730125537869372E-2</v>
      </c>
      <c r="L105" s="20">
        <v>-9.4730125537869372E-2</v>
      </c>
      <c r="M105" s="20">
        <v>-9.4730125537869372E-2</v>
      </c>
      <c r="N105" s="20">
        <v>-9.4730125537869372E-2</v>
      </c>
      <c r="O105" s="20">
        <v>-9.4730125537869372E-2</v>
      </c>
      <c r="P105" s="20">
        <v>-9.4730125537869372E-2</v>
      </c>
      <c r="Q105" s="20">
        <v>-9.4730125537869372E-2</v>
      </c>
      <c r="R105" s="20">
        <v>-9.4730125537869372E-2</v>
      </c>
      <c r="S105" s="20">
        <v>-9.4730125537869372E-2</v>
      </c>
      <c r="T105" s="20">
        <v>-9.4730125537869372E-2</v>
      </c>
      <c r="U105" s="20">
        <v>-9.4730125537869372E-2</v>
      </c>
      <c r="V105" s="20">
        <v>-9.4730125537869372E-2</v>
      </c>
      <c r="W105" s="20">
        <v>-9.4730125537869372E-2</v>
      </c>
      <c r="X105" s="20">
        <v>-9.4730125537869372E-2</v>
      </c>
      <c r="Y105" s="20">
        <v>-9.4730125537869372E-2</v>
      </c>
      <c r="Z105" s="20">
        <v>-9.4730125537869372E-2</v>
      </c>
      <c r="AA105" s="20">
        <v>-9.4730125537869372E-2</v>
      </c>
      <c r="AB105" s="20">
        <v>-9.4730125537869372E-2</v>
      </c>
      <c r="AC105" s="20">
        <v>-9.4730125537869372E-2</v>
      </c>
      <c r="AD105" s="20">
        <v>-9.4730125537869372E-2</v>
      </c>
      <c r="AE105" s="20">
        <v>0</v>
      </c>
      <c r="AF105" s="20">
        <v>0</v>
      </c>
      <c r="AG105" s="21">
        <v>0</v>
      </c>
    </row>
    <row r="106" spans="1:33" x14ac:dyDescent="0.2">
      <c r="A106" s="22" t="s">
        <v>98</v>
      </c>
      <c r="B106" s="23" t="s">
        <v>84</v>
      </c>
      <c r="C106" s="24">
        <v>-0.18197512666666668</v>
      </c>
      <c r="D106" s="24">
        <v>-0.18881510083333333</v>
      </c>
      <c r="E106" s="24">
        <v>-0.19565507499999998</v>
      </c>
      <c r="F106" s="24">
        <v>-0.20249504916666664</v>
      </c>
      <c r="G106" s="24">
        <v>-0.20933502333333334</v>
      </c>
      <c r="H106" s="24">
        <v>-0.21617499749999999</v>
      </c>
      <c r="I106" s="24">
        <v>-0.22301497166666664</v>
      </c>
      <c r="J106" s="24">
        <v>-0.2298549458333333</v>
      </c>
      <c r="K106" s="24">
        <v>-0.23669491999999998</v>
      </c>
      <c r="L106" s="24">
        <v>-0.24353489416666663</v>
      </c>
      <c r="M106" s="24">
        <v>-0.25037486833333333</v>
      </c>
      <c r="N106" s="24">
        <v>-0.25886255422740534</v>
      </c>
      <c r="O106" s="24">
        <v>-0.26735024012147734</v>
      </c>
      <c r="P106" s="24">
        <v>-0.27583792601554935</v>
      </c>
      <c r="Q106" s="24">
        <v>-0.28432561190962136</v>
      </c>
      <c r="R106" s="24">
        <v>-0.29281329780369342</v>
      </c>
      <c r="S106" s="24">
        <v>-0.30130098369776542</v>
      </c>
      <c r="T106" s="24">
        <v>-0.30978866959183743</v>
      </c>
      <c r="U106" s="24">
        <v>-0.31827635548590949</v>
      </c>
      <c r="V106" s="24">
        <v>-0.32676404137998144</v>
      </c>
      <c r="W106" s="24">
        <v>-0.33525172727405333</v>
      </c>
      <c r="X106" s="24">
        <v>-0.34373941316812517</v>
      </c>
      <c r="Y106" s="24">
        <v>-0.35222709906219868</v>
      </c>
      <c r="Z106" s="24">
        <v>-0.36071478495626974</v>
      </c>
      <c r="AA106" s="24">
        <v>-0.36920247085034102</v>
      </c>
      <c r="AB106" s="24">
        <v>-0.37769015674441442</v>
      </c>
      <c r="AC106" s="24">
        <v>-0.38617784263848559</v>
      </c>
      <c r="AD106" s="24">
        <v>-0.39466552853255671</v>
      </c>
      <c r="AE106" s="24">
        <v>0</v>
      </c>
      <c r="AF106" s="24">
        <v>0</v>
      </c>
      <c r="AG106" s="25">
        <v>0</v>
      </c>
    </row>
    <row r="107" spans="1:33" x14ac:dyDescent="0.2">
      <c r="A107" s="18" t="s">
        <v>98</v>
      </c>
      <c r="B107" s="19" t="s">
        <v>85</v>
      </c>
      <c r="C107" s="20">
        <v>-6.3854439248715339E-2</v>
      </c>
      <c r="D107" s="20">
        <v>-6.0977714842110238E-2</v>
      </c>
      <c r="E107" s="20">
        <v>-6.0425135855478686E-2</v>
      </c>
      <c r="F107" s="20">
        <v>-5.3092980782150696E-2</v>
      </c>
      <c r="G107" s="20">
        <v>-4.7016702825683813E-2</v>
      </c>
      <c r="H107" s="20">
        <v>-3.9123210970879944E-2</v>
      </c>
      <c r="I107" s="20">
        <v>-3.2357569821164785E-2</v>
      </c>
      <c r="J107" s="20">
        <v>-3.4316483831606029E-2</v>
      </c>
      <c r="K107" s="20">
        <v>-3.4104373114042769E-2</v>
      </c>
      <c r="L107" s="20">
        <v>-3.188909278332807E-2</v>
      </c>
      <c r="M107" s="20">
        <v>-3.2834620688557005E-2</v>
      </c>
      <c r="N107" s="20">
        <v>-3.3470612763494945E-2</v>
      </c>
      <c r="O107" s="20">
        <v>-3.4072835478586035E-2</v>
      </c>
      <c r="P107" s="20">
        <v>-2.9651962445657511E-2</v>
      </c>
      <c r="Q107" s="20">
        <v>-2.9273352226173124E-2</v>
      </c>
      <c r="R107" s="20">
        <v>-2.9414249824639936E-2</v>
      </c>
      <c r="S107" s="20">
        <v>-2.9293814679573239E-2</v>
      </c>
      <c r="T107" s="20">
        <v>-2.7963984856636398E-2</v>
      </c>
      <c r="U107" s="20">
        <v>-2.7455142100432144E-2</v>
      </c>
      <c r="V107" s="20">
        <v>-3.1012883715974483E-2</v>
      </c>
      <c r="W107" s="20">
        <v>-3.3031317858092948E-2</v>
      </c>
      <c r="X107" s="20">
        <v>-3.2587501798451081E-2</v>
      </c>
      <c r="Y107" s="20">
        <v>-3.2274137391044164E-2</v>
      </c>
      <c r="Z107" s="20">
        <v>-3.0875881894027978E-2</v>
      </c>
      <c r="AA107" s="20">
        <v>-3.0790404085789147E-2</v>
      </c>
      <c r="AB107" s="20">
        <v>-3.0945404944695706E-2</v>
      </c>
      <c r="AC107" s="20">
        <v>-3.0898719929085168E-2</v>
      </c>
      <c r="AD107" s="20">
        <v>-3.089435854230186E-2</v>
      </c>
      <c r="AE107" s="20">
        <v>0</v>
      </c>
      <c r="AF107" s="20">
        <v>0</v>
      </c>
      <c r="AG107" s="21">
        <v>0</v>
      </c>
    </row>
    <row r="108" spans="1:33" x14ac:dyDescent="0.2">
      <c r="A108" s="22" t="s">
        <v>98</v>
      </c>
      <c r="B108" s="23" t="s">
        <v>86</v>
      </c>
      <c r="C108" s="24">
        <v>-5.0487699534147168E-3</v>
      </c>
      <c r="D108" s="24">
        <v>-4.7557841396154805E-3</v>
      </c>
      <c r="E108" s="24">
        <v>-4.6805167578339293E-3</v>
      </c>
      <c r="F108" s="24">
        <v>-3.7229426043736305E-3</v>
      </c>
      <c r="G108" s="24">
        <v>-3.0336608205937593E-3</v>
      </c>
      <c r="H108" s="24">
        <v>-2.169583473738385E-3</v>
      </c>
      <c r="I108" s="24">
        <v>-1.4092146232448902E-3</v>
      </c>
      <c r="J108" s="24">
        <v>-1.4155733511665288E-3</v>
      </c>
      <c r="K108" s="24">
        <v>-1.4633357642212818E-3</v>
      </c>
      <c r="L108" s="24">
        <v>-1.2747193758940061E-3</v>
      </c>
      <c r="M108" s="24">
        <v>-1.3183374443692579E-3</v>
      </c>
      <c r="N108" s="24">
        <v>-1.5385259089348579E-3</v>
      </c>
      <c r="O108" s="24">
        <v>-1.7124590217178551E-3</v>
      </c>
      <c r="P108" s="24">
        <v>-1.2200345608849E-3</v>
      </c>
      <c r="Q108" s="24">
        <v>-1.0551862264522947E-3</v>
      </c>
      <c r="R108" s="24">
        <v>-1.2331920400696697E-3</v>
      </c>
      <c r="S108" s="24">
        <v>-1.3620022926529387E-3</v>
      </c>
      <c r="T108" s="24">
        <v>-1.3618327776654554E-3</v>
      </c>
      <c r="U108" s="24">
        <v>-1.4256748057886904E-3</v>
      </c>
      <c r="V108" s="24">
        <v>-1.8113058861624555E-3</v>
      </c>
      <c r="W108" s="24">
        <v>-2.0565153005330191E-3</v>
      </c>
      <c r="X108" s="24">
        <v>-2.0960445848721932E-3</v>
      </c>
      <c r="Y108" s="24">
        <v>-2.1358020369108412E-3</v>
      </c>
      <c r="Z108" s="24">
        <v>-2.0478861349311258E-3</v>
      </c>
      <c r="AA108" s="24">
        <v>-2.0580150570169236E-3</v>
      </c>
      <c r="AB108" s="24">
        <v>-2.0951050623852509E-3</v>
      </c>
      <c r="AC108" s="24">
        <v>-2.124026865344734E-3</v>
      </c>
      <c r="AD108" s="24">
        <v>-2.1514101803383145E-3</v>
      </c>
      <c r="AE108" s="24">
        <v>0</v>
      </c>
      <c r="AF108" s="24">
        <v>0</v>
      </c>
      <c r="AG108" s="25">
        <v>0</v>
      </c>
    </row>
    <row r="109" spans="1:33" x14ac:dyDescent="0.2">
      <c r="A109" s="18" t="s">
        <v>98</v>
      </c>
      <c r="B109" s="19" t="s">
        <v>87</v>
      </c>
      <c r="C109" s="20">
        <v>-2.6101098720011776E-2</v>
      </c>
      <c r="D109" s="20">
        <v>-2.518520445963577E-2</v>
      </c>
      <c r="E109" s="20">
        <v>-2.4897895901880199E-2</v>
      </c>
      <c r="F109" s="20">
        <v>-2.1836284300515377E-2</v>
      </c>
      <c r="G109" s="20">
        <v>-1.9452489045903867E-2</v>
      </c>
      <c r="H109" s="20">
        <v>-1.6418008771742609E-2</v>
      </c>
      <c r="I109" s="20">
        <v>-1.3583114243047305E-2</v>
      </c>
      <c r="J109" s="20">
        <v>-1.3051802129626517E-2</v>
      </c>
      <c r="K109" s="20">
        <v>-1.2692603936456749E-2</v>
      </c>
      <c r="L109" s="20">
        <v>-1.1639745387624618E-2</v>
      </c>
      <c r="M109" s="20">
        <v>-1.1316552233216232E-2</v>
      </c>
      <c r="N109" s="20">
        <v>-1.1588705757643434E-2</v>
      </c>
      <c r="O109" s="20">
        <v>-1.1785725250763353E-2</v>
      </c>
      <c r="P109" s="20">
        <v>-9.9526126259511134E-3</v>
      </c>
      <c r="Q109" s="20">
        <v>-9.0828146499494153E-3</v>
      </c>
      <c r="R109" s="20">
        <v>-9.38732779593523E-3</v>
      </c>
      <c r="S109" s="20">
        <v>-9.5255623870286465E-3</v>
      </c>
      <c r="T109" s="20">
        <v>-9.0923554188678205E-3</v>
      </c>
      <c r="U109" s="20">
        <v>-9.0345447098780091E-3</v>
      </c>
      <c r="V109" s="20">
        <v>-1.0620907677397647E-2</v>
      </c>
      <c r="W109" s="20">
        <v>-1.1556080839216691E-2</v>
      </c>
      <c r="X109" s="20">
        <v>-1.1511135863360437E-2</v>
      </c>
      <c r="Y109" s="20">
        <v>-1.1500621147289716E-2</v>
      </c>
      <c r="Z109" s="20">
        <v>-1.0886828620192961E-2</v>
      </c>
      <c r="AA109" s="20">
        <v>-1.0783623170806132E-2</v>
      </c>
      <c r="AB109" s="20">
        <v>-1.0835704880391536E-2</v>
      </c>
      <c r="AC109" s="20">
        <v>-1.0866239709303289E-2</v>
      </c>
      <c r="AD109" s="20">
        <v>-1.0905545630380363E-2</v>
      </c>
      <c r="AE109" s="20">
        <v>0</v>
      </c>
      <c r="AF109" s="20">
        <v>0</v>
      </c>
      <c r="AG109" s="21">
        <v>0</v>
      </c>
    </row>
    <row r="110" spans="1:33" x14ac:dyDescent="0.2">
      <c r="A110" s="22" t="s">
        <v>98</v>
      </c>
      <c r="B110" s="23" t="s">
        <v>88</v>
      </c>
      <c r="C110" s="24">
        <v>-2.5956497215129718E-2</v>
      </c>
      <c r="D110" s="24">
        <v>-2.4982370987198445E-2</v>
      </c>
      <c r="E110" s="24">
        <v>-2.4657921907922275E-2</v>
      </c>
      <c r="F110" s="24">
        <v>-2.147576048148693E-2</v>
      </c>
      <c r="G110" s="24">
        <v>-1.899747551863289E-2</v>
      </c>
      <c r="H110" s="24">
        <v>-1.5853019739344547E-2</v>
      </c>
      <c r="I110" s="24">
        <v>-1.2919533690451505E-2</v>
      </c>
      <c r="J110" s="24">
        <v>-1.2364605053088762E-2</v>
      </c>
      <c r="K110" s="24">
        <v>-1.198815647113498E-2</v>
      </c>
      <c r="L110" s="24">
        <v>-1.0897793238372297E-2</v>
      </c>
      <c r="M110" s="24">
        <v>-1.0561230838615102E-2</v>
      </c>
      <c r="N110" s="24">
        <v>-1.083885279611913E-2</v>
      </c>
      <c r="O110" s="24">
        <v>-1.1038809167035613E-2</v>
      </c>
      <c r="P110" s="24">
        <v>-9.1467804200615691E-3</v>
      </c>
      <c r="Q110" s="24">
        <v>-8.2505270652971207E-3</v>
      </c>
      <c r="R110" s="24">
        <v>-8.5398924579631625E-3</v>
      </c>
      <c r="S110" s="24">
        <v>-8.673512243194929E-3</v>
      </c>
      <c r="T110" s="24">
        <v>-8.2718989166861434E-3</v>
      </c>
      <c r="U110" s="24">
        <v>-8.221875969706853E-3</v>
      </c>
      <c r="V110" s="24">
        <v>-9.7118021342484807E-3</v>
      </c>
      <c r="W110" s="24">
        <v>-1.0591791411960589E-2</v>
      </c>
      <c r="X110" s="24">
        <v>-1.0553760125814656E-2</v>
      </c>
      <c r="Y110" s="24">
        <v>-1.0547951714852065E-2</v>
      </c>
      <c r="Z110" s="24">
        <v>-9.9770736799658071E-3</v>
      </c>
      <c r="AA110" s="24">
        <v>-9.8843916300492829E-3</v>
      </c>
      <c r="AB110" s="24">
        <v>-9.9371224927422754E-3</v>
      </c>
      <c r="AC110" s="24">
        <v>-9.9696380383947486E-3</v>
      </c>
      <c r="AD110" s="24">
        <v>-1.0010332872348026E-2</v>
      </c>
      <c r="AE110" s="24">
        <v>0</v>
      </c>
      <c r="AF110" s="24">
        <v>0</v>
      </c>
      <c r="AG110" s="25">
        <v>0</v>
      </c>
    </row>
    <row r="111" spans="1:33" x14ac:dyDescent="0.2">
      <c r="A111" s="18" t="s">
        <v>98</v>
      </c>
      <c r="B111" s="19" t="s">
        <v>89</v>
      </c>
      <c r="C111" s="20">
        <v>-6.7480733601591372E-3</v>
      </c>
      <c r="D111" s="20">
        <v>-6.0543552556605387E-3</v>
      </c>
      <c r="E111" s="20">
        <v>-6.1888012878422759E-3</v>
      </c>
      <c r="F111" s="20">
        <v>-6.0579933957747587E-3</v>
      </c>
      <c r="G111" s="20">
        <v>-5.5330774405532917E-3</v>
      </c>
      <c r="H111" s="20">
        <v>-4.6825989860544062E-3</v>
      </c>
      <c r="I111" s="20">
        <v>-4.4457072644210815E-3</v>
      </c>
      <c r="J111" s="20">
        <v>-7.4845032977242237E-3</v>
      </c>
      <c r="K111" s="20">
        <v>-7.9602769422297617E-3</v>
      </c>
      <c r="L111" s="20">
        <v>-8.0768347814371508E-3</v>
      </c>
      <c r="M111" s="20">
        <v>-9.6385001723564151E-3</v>
      </c>
      <c r="N111" s="20">
        <v>-9.5045283007975205E-3</v>
      </c>
      <c r="O111" s="20">
        <v>-9.5358420390692176E-3</v>
      </c>
      <c r="P111" s="20">
        <v>-9.3325348387599295E-3</v>
      </c>
      <c r="Q111" s="20">
        <v>-1.0884824284474294E-2</v>
      </c>
      <c r="R111" s="20">
        <v>-1.0253837530671876E-2</v>
      </c>
      <c r="S111" s="20">
        <v>-9.7327377566967244E-3</v>
      </c>
      <c r="T111" s="20">
        <v>-9.2378977434169791E-3</v>
      </c>
      <c r="U111" s="20">
        <v>-8.7730466150585905E-3</v>
      </c>
      <c r="V111" s="20">
        <v>-8.8688680181658978E-3</v>
      </c>
      <c r="W111" s="20">
        <v>-8.8269303063826538E-3</v>
      </c>
      <c r="X111" s="20">
        <v>-8.4265612244037932E-3</v>
      </c>
      <c r="Y111" s="20">
        <v>-8.0897624919915451E-3</v>
      </c>
      <c r="Z111" s="20">
        <v>-7.9640934589380857E-3</v>
      </c>
      <c r="AA111" s="20">
        <v>-8.0643742279168096E-3</v>
      </c>
      <c r="AB111" s="20">
        <v>-8.077472509176644E-3</v>
      </c>
      <c r="AC111" s="20">
        <v>-7.9388153160423938E-3</v>
      </c>
      <c r="AD111" s="20">
        <v>-7.8270698592351525E-3</v>
      </c>
      <c r="AE111" s="20">
        <v>0</v>
      </c>
      <c r="AF111" s="20">
        <v>0</v>
      </c>
      <c r="AG111" s="21">
        <v>0</v>
      </c>
    </row>
    <row r="112" spans="1:33" x14ac:dyDescent="0.2">
      <c r="A112" s="22" t="s">
        <v>98</v>
      </c>
      <c r="B112" s="23" t="s">
        <v>90</v>
      </c>
      <c r="C112" s="24">
        <v>0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5">
        <v>0</v>
      </c>
    </row>
    <row r="113" spans="1:33" x14ac:dyDescent="0.2">
      <c r="A113" s="22" t="s">
        <v>98</v>
      </c>
      <c r="B113" s="23" t="s">
        <v>91</v>
      </c>
      <c r="C113" s="24">
        <v>-0.12544376659078449</v>
      </c>
      <c r="D113" s="24">
        <v>-0.12565215250708173</v>
      </c>
      <c r="E113" s="24">
        <v>-9.1242190376579685E-2</v>
      </c>
      <c r="F113" s="24">
        <v>-6.4062112158188855E-2</v>
      </c>
      <c r="G113" s="24">
        <v>-7.2897791032603937E-2</v>
      </c>
      <c r="H113" s="24">
        <v>-7.3671238765040489E-2</v>
      </c>
      <c r="I113" s="24">
        <v>-7.1833000712010958E-2</v>
      </c>
      <c r="J113" s="24">
        <v>-0.12009597548805165</v>
      </c>
      <c r="K113" s="24">
        <v>-6.0148740458369251E-2</v>
      </c>
      <c r="L113" s="24">
        <v>-5.9065823628326755E-2</v>
      </c>
      <c r="M113" s="24">
        <v>-7.8880776859924007E-2</v>
      </c>
      <c r="N113" s="24">
        <v>-8.3795538292074326E-2</v>
      </c>
      <c r="O113" s="24">
        <v>-7.8665724470642739E-2</v>
      </c>
      <c r="P113" s="24">
        <v>-4.461102507817178E-2</v>
      </c>
      <c r="Q113" s="24">
        <v>-4.9911795861620437E-2</v>
      </c>
      <c r="R113" s="24">
        <v>-5.449961426689176E-2</v>
      </c>
      <c r="S113" s="24">
        <v>-7.3090622103727423E-2</v>
      </c>
      <c r="T113" s="24">
        <v>-9.3744642853975754E-2</v>
      </c>
      <c r="U113" s="24">
        <v>-7.721607366976671E-2</v>
      </c>
      <c r="V113" s="24">
        <v>-8.344262081265244E-2</v>
      </c>
      <c r="W113" s="24">
        <v>-6.523168145506715E-2</v>
      </c>
      <c r="X113" s="24">
        <v>-8.6030611742439256E-2</v>
      </c>
      <c r="Y113" s="24">
        <v>-3.5839922873084115E-2</v>
      </c>
      <c r="Z113" s="24">
        <v>-4.5455166396763204E-2</v>
      </c>
      <c r="AA113" s="24">
        <v>-3.7418282824075888E-2</v>
      </c>
      <c r="AB113" s="24">
        <v>-2.9381399251388569E-2</v>
      </c>
      <c r="AC113" s="24">
        <v>-2.1344515678701249E-2</v>
      </c>
      <c r="AD113" s="24">
        <v>-1.330763210601719E-2</v>
      </c>
      <c r="AE113" s="24">
        <v>-1.330763210601719E-2</v>
      </c>
      <c r="AF113" s="24">
        <v>-1.330763210601719E-2</v>
      </c>
      <c r="AG113" s="25">
        <v>-1.330763210601719E-2</v>
      </c>
    </row>
    <row r="114" spans="1:33" x14ac:dyDescent="0.2">
      <c r="A114" s="22" t="s">
        <v>99</v>
      </c>
      <c r="B114" s="23" t="s">
        <v>78</v>
      </c>
      <c r="C114" s="24">
        <v>0</v>
      </c>
      <c r="D114" s="24">
        <v>0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5">
        <v>0</v>
      </c>
    </row>
    <row r="115" spans="1:33" x14ac:dyDescent="0.2">
      <c r="A115" s="18" t="s">
        <v>99</v>
      </c>
      <c r="B115" s="19" t="s">
        <v>79</v>
      </c>
      <c r="C115" s="20">
        <v>0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1">
        <v>0</v>
      </c>
    </row>
    <row r="116" spans="1:33" x14ac:dyDescent="0.2">
      <c r="A116" s="22" t="s">
        <v>99</v>
      </c>
      <c r="B116" s="23" t="s">
        <v>80</v>
      </c>
      <c r="C116" s="24">
        <v>0</v>
      </c>
      <c r="D116" s="24">
        <v>0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5">
        <v>0</v>
      </c>
    </row>
    <row r="117" spans="1:33" x14ac:dyDescent="0.2">
      <c r="A117" s="18" t="s">
        <v>99</v>
      </c>
      <c r="B117" s="19" t="s">
        <v>81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1">
        <v>0</v>
      </c>
    </row>
    <row r="118" spans="1:33" x14ac:dyDescent="0.2">
      <c r="A118" s="22" t="s">
        <v>99</v>
      </c>
      <c r="B118" s="23" t="s">
        <v>82</v>
      </c>
      <c r="C118" s="24">
        <v>0</v>
      </c>
      <c r="D118" s="24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5">
        <v>0</v>
      </c>
    </row>
    <row r="119" spans="1:33" x14ac:dyDescent="0.2">
      <c r="A119" s="18" t="s">
        <v>99</v>
      </c>
      <c r="B119" s="19" t="s">
        <v>83</v>
      </c>
      <c r="C119" s="20">
        <v>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1">
        <v>0</v>
      </c>
    </row>
    <row r="120" spans="1:33" x14ac:dyDescent="0.2">
      <c r="A120" s="22" t="s">
        <v>99</v>
      </c>
      <c r="B120" s="23" t="s">
        <v>84</v>
      </c>
      <c r="C120" s="24">
        <v>-4.3182883333333325E-2</v>
      </c>
      <c r="D120" s="24">
        <v>-4.3048774999999991E-2</v>
      </c>
      <c r="E120" s="24">
        <v>-4.2914666666666663E-2</v>
      </c>
      <c r="F120" s="24">
        <v>-4.2780558333333323E-2</v>
      </c>
      <c r="G120" s="24">
        <v>-4.2646449999999989E-2</v>
      </c>
      <c r="H120" s="24">
        <v>-4.2512341666666655E-2</v>
      </c>
      <c r="I120" s="24">
        <v>-4.2378233333333327E-2</v>
      </c>
      <c r="J120" s="24">
        <v>-4.2244125E-2</v>
      </c>
      <c r="K120" s="24">
        <v>-4.2110016666666659E-2</v>
      </c>
      <c r="L120" s="24">
        <v>-4.1975908333333325E-2</v>
      </c>
      <c r="M120" s="24">
        <v>-4.1841799999999985E-2</v>
      </c>
      <c r="N120" s="24">
        <v>-4.1898519242066654E-2</v>
      </c>
      <c r="O120" s="24">
        <v>-4.1955238484133323E-2</v>
      </c>
      <c r="P120" s="24">
        <v>-4.2011957726199992E-2</v>
      </c>
      <c r="Q120" s="24">
        <v>-4.2068676968266654E-2</v>
      </c>
      <c r="R120" s="24">
        <v>-4.2125396210333316E-2</v>
      </c>
      <c r="S120" s="24">
        <v>-4.2182115452399985E-2</v>
      </c>
      <c r="T120" s="24">
        <v>-4.2238834694466654E-2</v>
      </c>
      <c r="U120" s="24">
        <v>-4.2295553936533323E-2</v>
      </c>
      <c r="V120" s="24">
        <v>-4.2352273178599985E-2</v>
      </c>
      <c r="W120" s="24">
        <v>-4.2408992420666661E-2</v>
      </c>
      <c r="X120" s="24">
        <v>-4.2465711662733309E-2</v>
      </c>
      <c r="Y120" s="24">
        <v>-4.2522430904799957E-2</v>
      </c>
      <c r="Z120" s="24">
        <v>-4.257915014686664E-2</v>
      </c>
      <c r="AA120" s="24">
        <v>-4.2635869388933288E-2</v>
      </c>
      <c r="AB120" s="24">
        <v>-4.2692588630999978E-2</v>
      </c>
      <c r="AC120" s="24">
        <v>-4.2749307873066619E-2</v>
      </c>
      <c r="AD120" s="24">
        <v>-4.2806027115133302E-2</v>
      </c>
      <c r="AE120" s="24">
        <v>0</v>
      </c>
      <c r="AF120" s="24">
        <v>0</v>
      </c>
      <c r="AG120" s="25">
        <v>0</v>
      </c>
    </row>
    <row r="121" spans="1:33" x14ac:dyDescent="0.2">
      <c r="A121" s="18" t="s">
        <v>99</v>
      </c>
      <c r="B121" s="19" t="s">
        <v>85</v>
      </c>
      <c r="C121" s="20">
        <v>-5.3199918210263715E-2</v>
      </c>
      <c r="D121" s="20">
        <v>-4.8353515461726733E-2</v>
      </c>
      <c r="E121" s="20">
        <v>-4.6133657068481937E-2</v>
      </c>
      <c r="F121" s="20">
        <v>-3.8612429951067881E-2</v>
      </c>
      <c r="G121" s="20">
        <v>-3.2125168274590284E-2</v>
      </c>
      <c r="H121" s="20">
        <v>-2.4331651376267818E-2</v>
      </c>
      <c r="I121" s="20">
        <v>-1.8046168095064218E-2</v>
      </c>
      <c r="J121" s="20">
        <v>-1.8763092329398854E-2</v>
      </c>
      <c r="K121" s="20">
        <v>-1.8018401598645678E-2</v>
      </c>
      <c r="L121" s="20">
        <v>-1.629826693286315E-2</v>
      </c>
      <c r="M121" s="20">
        <v>-1.9877292042581013E-2</v>
      </c>
      <c r="N121" s="20">
        <v>-2.0681034742222493E-2</v>
      </c>
      <c r="O121" s="20">
        <v>-2.0985787171106003E-2</v>
      </c>
      <c r="P121" s="20">
        <v>-1.7389225825845803E-2</v>
      </c>
      <c r="Q121" s="20">
        <v>-1.6975060932626802E-2</v>
      </c>
      <c r="R121" s="20">
        <v>-1.7150437284654027E-2</v>
      </c>
      <c r="S121" s="20">
        <v>-1.705225667941836E-2</v>
      </c>
      <c r="T121" s="20">
        <v>-1.6181793348914085E-2</v>
      </c>
      <c r="U121" s="20">
        <v>-1.590471159281847E-2</v>
      </c>
      <c r="V121" s="20">
        <v>-1.8591614706606432E-2</v>
      </c>
      <c r="W121" s="20">
        <v>-1.9950966673345054E-2</v>
      </c>
      <c r="X121" s="20">
        <v>-2.0121438699565643E-2</v>
      </c>
      <c r="Y121" s="20">
        <v>-2.0375812529675151E-2</v>
      </c>
      <c r="Z121" s="20">
        <v>-1.9851099784000206E-2</v>
      </c>
      <c r="AA121" s="20">
        <v>-2.0087661846261012E-2</v>
      </c>
      <c r="AB121" s="20">
        <v>-2.0508818005174456E-2</v>
      </c>
      <c r="AC121" s="20">
        <v>-2.0751908181968037E-2</v>
      </c>
      <c r="AD121" s="20">
        <v>-2.0941378711487386E-2</v>
      </c>
      <c r="AE121" s="20">
        <v>0</v>
      </c>
      <c r="AF121" s="20">
        <v>0</v>
      </c>
      <c r="AG121" s="21">
        <v>0</v>
      </c>
    </row>
    <row r="122" spans="1:33" x14ac:dyDescent="0.2">
      <c r="A122" s="22" t="s">
        <v>99</v>
      </c>
      <c r="B122" s="23" t="s">
        <v>86</v>
      </c>
      <c r="C122" s="24">
        <v>-3.9353881667576873E-3</v>
      </c>
      <c r="D122" s="24">
        <v>-3.4794486490112059E-3</v>
      </c>
      <c r="E122" s="24">
        <v>-3.2776426681280666E-3</v>
      </c>
      <c r="F122" s="24">
        <v>-2.379936420236563E-3</v>
      </c>
      <c r="G122" s="24">
        <v>-1.713822652701386E-3</v>
      </c>
      <c r="H122" s="24">
        <v>-9.3250341729342757E-4</v>
      </c>
      <c r="I122" s="24">
        <v>-3.0206225024697155E-4</v>
      </c>
      <c r="J122" s="24">
        <v>-2.9719270028433204E-4</v>
      </c>
      <c r="K122" s="24">
        <v>-3.3344157528889201E-4</v>
      </c>
      <c r="L122" s="24">
        <v>-2.3575167128798803E-4</v>
      </c>
      <c r="M122" s="24">
        <v>-5.2001302465308182E-4</v>
      </c>
      <c r="N122" s="24">
        <v>-7.372511733550718E-4</v>
      </c>
      <c r="O122" s="24">
        <v>-8.826271919745352E-4</v>
      </c>
      <c r="P122" s="24">
        <v>-5.2739072116109512E-4</v>
      </c>
      <c r="Q122" s="24">
        <v>-4.2731009336388105E-4</v>
      </c>
      <c r="R122" s="24">
        <v>-5.769223802219466E-4</v>
      </c>
      <c r="S122" s="24">
        <v>-6.8264842660686279E-4</v>
      </c>
      <c r="T122" s="24">
        <v>-7.0179448574694684E-4</v>
      </c>
      <c r="U122" s="24">
        <v>-7.6476224461436467E-4</v>
      </c>
      <c r="V122" s="24">
        <v>-1.0589865337368564E-3</v>
      </c>
      <c r="W122" s="24">
        <v>-1.2348744452347943E-3</v>
      </c>
      <c r="X122" s="24">
        <v>-1.3058820480061162E-3</v>
      </c>
      <c r="Y122" s="24">
        <v>-1.3753390942714033E-3</v>
      </c>
      <c r="Z122" s="24">
        <v>-1.3527957649413526E-3</v>
      </c>
      <c r="AA122" s="24">
        <v>-1.385694324214936E-3</v>
      </c>
      <c r="AB122" s="24">
        <v>-1.4377494407442413E-3</v>
      </c>
      <c r="AC122" s="24">
        <v>-1.4807976198498E-3</v>
      </c>
      <c r="AD122" s="24">
        <v>-1.5160583626212039E-3</v>
      </c>
      <c r="AE122" s="24">
        <v>0</v>
      </c>
      <c r="AF122" s="24">
        <v>0</v>
      </c>
      <c r="AG122" s="25">
        <v>0</v>
      </c>
    </row>
    <row r="123" spans="1:33" x14ac:dyDescent="0.2">
      <c r="A123" s="18" t="s">
        <v>99</v>
      </c>
      <c r="B123" s="19" t="s">
        <v>87</v>
      </c>
      <c r="C123" s="20">
        <v>-2.2905502155315748E-2</v>
      </c>
      <c r="D123" s="20">
        <v>-2.1249606059090344E-2</v>
      </c>
      <c r="E123" s="20">
        <v>-2.0326555165505217E-2</v>
      </c>
      <c r="F123" s="20">
        <v>-1.7210255994678795E-2</v>
      </c>
      <c r="G123" s="20">
        <v>-1.4686569414991548E-2</v>
      </c>
      <c r="H123" s="20">
        <v>-1.1719956589919074E-2</v>
      </c>
      <c r="I123" s="20">
        <v>-9.1304627036721125E-3</v>
      </c>
      <c r="J123" s="20">
        <v>-8.4382091780274872E-3</v>
      </c>
      <c r="K123" s="20">
        <v>-7.9258110985657021E-3</v>
      </c>
      <c r="L123" s="20">
        <v>-7.0484719580425877E-3</v>
      </c>
      <c r="M123" s="20">
        <v>-7.3945908866868797E-3</v>
      </c>
      <c r="N123" s="20">
        <v>-7.6220787200935551E-3</v>
      </c>
      <c r="O123" s="20">
        <v>-7.6973276986814004E-3</v>
      </c>
      <c r="P123" s="20">
        <v>-6.2598792584854165E-3</v>
      </c>
      <c r="Q123" s="20">
        <v>-5.5860320555988392E-3</v>
      </c>
      <c r="R123" s="20">
        <v>-5.7480009429082771E-3</v>
      </c>
      <c r="S123" s="20">
        <v>-5.7720097569896513E-3</v>
      </c>
      <c r="T123" s="20">
        <v>-5.4362315793547765E-3</v>
      </c>
      <c r="U123" s="20">
        <v>-5.3773027491719741E-3</v>
      </c>
      <c r="V123" s="20">
        <v>-6.5154468810544389E-3</v>
      </c>
      <c r="W123" s="20">
        <v>-7.1127371645375581E-3</v>
      </c>
      <c r="X123" s="20">
        <v>-7.2298333594283878E-3</v>
      </c>
      <c r="Y123" s="20">
        <v>-7.3731960418480938E-3</v>
      </c>
      <c r="Z123" s="20">
        <v>-7.0904325849428457E-3</v>
      </c>
      <c r="AA123" s="20">
        <v>-7.1076988371820181E-3</v>
      </c>
      <c r="AB123" s="20">
        <v>-7.2419072857017753E-3</v>
      </c>
      <c r="AC123" s="20">
        <v>-7.3506329157194163E-3</v>
      </c>
      <c r="AD123" s="20">
        <v>-7.437333288202827E-3</v>
      </c>
      <c r="AE123" s="20">
        <v>0</v>
      </c>
      <c r="AF123" s="20">
        <v>0</v>
      </c>
      <c r="AG123" s="21">
        <v>0</v>
      </c>
    </row>
    <row r="124" spans="1:33" x14ac:dyDescent="0.2">
      <c r="A124" s="22" t="s">
        <v>99</v>
      </c>
      <c r="B124" s="23" t="s">
        <v>88</v>
      </c>
      <c r="C124" s="24">
        <v>-2.2484064023949406E-2</v>
      </c>
      <c r="D124" s="24">
        <v>-2.0755394133108469E-2</v>
      </c>
      <c r="E124" s="24">
        <v>-1.9784980297125162E-2</v>
      </c>
      <c r="F124" s="24">
        <v>-1.6556539924903867E-2</v>
      </c>
      <c r="G124" s="24">
        <v>-1.3944186616636689E-2</v>
      </c>
      <c r="H124" s="24">
        <v>-1.0879877066681027E-2</v>
      </c>
      <c r="I124" s="24">
        <v>-8.2092632299606578E-3</v>
      </c>
      <c r="J124" s="24">
        <v>-7.4980142124380219E-3</v>
      </c>
      <c r="K124" s="24">
        <v>-6.9733887794943142E-3</v>
      </c>
      <c r="L124" s="24">
        <v>-6.0737112793423382E-3</v>
      </c>
      <c r="M124" s="24">
        <v>-6.4362490900577614E-3</v>
      </c>
      <c r="N124" s="24">
        <v>-6.6760906228131292E-3</v>
      </c>
      <c r="O124" s="24">
        <v>-6.7587937022566581E-3</v>
      </c>
      <c r="P124" s="24">
        <v>-5.2827780174033211E-3</v>
      </c>
      <c r="Q124" s="24">
        <v>-4.5960059132002587E-3</v>
      </c>
      <c r="R124" s="24">
        <v>-4.7607646768580963E-3</v>
      </c>
      <c r="S124" s="24">
        <v>-4.7961170020686455E-3</v>
      </c>
      <c r="T124" s="24">
        <v>-4.4942943668609507E-3</v>
      </c>
      <c r="U124" s="24">
        <v>-4.4515821960022777E-3</v>
      </c>
      <c r="V124" s="24">
        <v>-5.5298796151502646E-3</v>
      </c>
      <c r="W124" s="24">
        <v>-6.1014096441068845E-3</v>
      </c>
      <c r="X124" s="24">
        <v>-6.2229873194631297E-3</v>
      </c>
      <c r="Y124" s="24">
        <v>-6.3689737519305629E-3</v>
      </c>
      <c r="Z124" s="24">
        <v>-6.1156493396977863E-3</v>
      </c>
      <c r="AA124" s="24">
        <v>-6.1431465000439025E-3</v>
      </c>
      <c r="AB124" s="24">
        <v>-6.2799824744302554E-3</v>
      </c>
      <c r="AC124" s="24">
        <v>-6.3927599586288382E-3</v>
      </c>
      <c r="AD124" s="24">
        <v>-6.484718300987481E-3</v>
      </c>
      <c r="AE124" s="24">
        <v>0</v>
      </c>
      <c r="AF124" s="24">
        <v>0</v>
      </c>
      <c r="AG124" s="25">
        <v>0</v>
      </c>
    </row>
    <row r="125" spans="1:33" x14ac:dyDescent="0.2">
      <c r="A125" s="18" t="s">
        <v>99</v>
      </c>
      <c r="B125" s="19" t="s">
        <v>89</v>
      </c>
      <c r="C125" s="20">
        <v>-3.8749638642408728E-3</v>
      </c>
      <c r="D125" s="20">
        <v>-2.8690666205167191E-3</v>
      </c>
      <c r="E125" s="20">
        <v>-2.7444789377234899E-3</v>
      </c>
      <c r="F125" s="20">
        <v>-2.4656976112486526E-3</v>
      </c>
      <c r="G125" s="20">
        <v>-1.7805895902606582E-3</v>
      </c>
      <c r="H125" s="20">
        <v>-7.9931430237428921E-4</v>
      </c>
      <c r="I125" s="20">
        <v>-4.0437991118447532E-4</v>
      </c>
      <c r="J125" s="20">
        <v>-2.5296762386490122E-3</v>
      </c>
      <c r="K125" s="20">
        <v>-2.7857601452967698E-3</v>
      </c>
      <c r="L125" s="20">
        <v>-2.9403320241902357E-3</v>
      </c>
      <c r="M125" s="20">
        <v>-5.5264390411832896E-3</v>
      </c>
      <c r="N125" s="20">
        <v>-5.6456142259607364E-3</v>
      </c>
      <c r="O125" s="20">
        <v>-5.6470385781934116E-3</v>
      </c>
      <c r="P125" s="20">
        <v>-5.3191778287959724E-3</v>
      </c>
      <c r="Q125" s="20">
        <v>-6.3657128704638242E-3</v>
      </c>
      <c r="R125" s="20">
        <v>-6.0647492846657089E-3</v>
      </c>
      <c r="S125" s="20">
        <v>-5.8014814937532005E-3</v>
      </c>
      <c r="T125" s="20">
        <v>-5.5494729169514104E-3</v>
      </c>
      <c r="U125" s="20">
        <v>-5.311064403029855E-3</v>
      </c>
      <c r="V125" s="20">
        <v>-5.4873016766648752E-3</v>
      </c>
      <c r="W125" s="20">
        <v>-5.5019454194658165E-3</v>
      </c>
      <c r="X125" s="20">
        <v>-5.3627359726680099E-3</v>
      </c>
      <c r="Y125" s="20">
        <v>-5.2583036416250905E-3</v>
      </c>
      <c r="Z125" s="20">
        <v>-5.2922220944182216E-3</v>
      </c>
      <c r="AA125" s="20">
        <v>-5.4511221848201549E-3</v>
      </c>
      <c r="AB125" s="20">
        <v>-5.5491788042981837E-3</v>
      </c>
      <c r="AC125" s="20">
        <v>-5.527717687769983E-3</v>
      </c>
      <c r="AD125" s="20">
        <v>-5.5032687596758712E-3</v>
      </c>
      <c r="AE125" s="20">
        <v>0</v>
      </c>
      <c r="AF125" s="20">
        <v>0</v>
      </c>
      <c r="AG125" s="21">
        <v>0</v>
      </c>
    </row>
    <row r="126" spans="1:33" x14ac:dyDescent="0.2">
      <c r="A126" s="22" t="s">
        <v>99</v>
      </c>
      <c r="B126" s="23" t="s">
        <v>90</v>
      </c>
      <c r="C126" s="24">
        <v>0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5">
        <v>0</v>
      </c>
    </row>
    <row r="127" spans="1:33" x14ac:dyDescent="0.2">
      <c r="A127" s="22" t="s">
        <v>99</v>
      </c>
      <c r="B127" s="23" t="s">
        <v>91</v>
      </c>
      <c r="C127" s="24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5">
        <v>0</v>
      </c>
    </row>
    <row r="128" spans="1:33" x14ac:dyDescent="0.2">
      <c r="A128" s="22" t="s">
        <v>100</v>
      </c>
      <c r="B128" s="23" t="s">
        <v>78</v>
      </c>
      <c r="C128" s="24">
        <v>-2.0894874438273519</v>
      </c>
      <c r="D128" s="24">
        <v>-2.0894874438271431</v>
      </c>
      <c r="E128" s="24">
        <v>-2.0894874438269349</v>
      </c>
      <c r="F128" s="24">
        <v>-2.0894874438269349</v>
      </c>
      <c r="G128" s="24">
        <v>-3.8210498135672424</v>
      </c>
      <c r="H128" s="24">
        <v>-6.105381030972163</v>
      </c>
      <c r="I128" s="24">
        <v>-6.1053810309711212</v>
      </c>
      <c r="J128" s="24">
        <v>-6.1053810309711212</v>
      </c>
      <c r="K128" s="24">
        <v>-6.1053810309715377</v>
      </c>
      <c r="L128" s="24">
        <v>-6.1053810309715377</v>
      </c>
      <c r="M128" s="24">
        <v>-6.1053810309713299</v>
      </c>
      <c r="N128" s="24">
        <v>-6.1053810309715377</v>
      </c>
      <c r="O128" s="24">
        <v>-6.1053810309715377</v>
      </c>
      <c r="P128" s="24">
        <v>-6.1053810309709124</v>
      </c>
      <c r="Q128" s="24">
        <v>-6.105381030972163</v>
      </c>
      <c r="R128" s="24">
        <v>-13.58690599836863</v>
      </c>
      <c r="S128" s="24">
        <v>-13.65332793108746</v>
      </c>
      <c r="T128" s="24">
        <v>-13.696316403524765</v>
      </c>
      <c r="U128" s="24">
        <v>-13.696316403523724</v>
      </c>
      <c r="V128" s="24">
        <v>-13.696316403523724</v>
      </c>
      <c r="W128" s="24">
        <v>-13.696316403524349</v>
      </c>
      <c r="X128" s="24">
        <v>-13.696316403522889</v>
      </c>
      <c r="Y128" s="24">
        <v>-13.696316403523932</v>
      </c>
      <c r="Z128" s="24">
        <v>-13.696316403524557</v>
      </c>
      <c r="AA128" s="24">
        <v>-13.696316403524557</v>
      </c>
      <c r="AB128" s="24">
        <v>-13.696316403524557</v>
      </c>
      <c r="AC128" s="24">
        <v>-13.696316403524557</v>
      </c>
      <c r="AD128" s="24">
        <v>-13.696316403524557</v>
      </c>
      <c r="AE128" s="24">
        <v>0</v>
      </c>
      <c r="AF128" s="24">
        <v>0</v>
      </c>
      <c r="AG128" s="25">
        <v>0</v>
      </c>
    </row>
    <row r="129" spans="1:33" x14ac:dyDescent="0.2">
      <c r="A129" s="18" t="s">
        <v>100</v>
      </c>
      <c r="B129" s="19" t="s">
        <v>79</v>
      </c>
      <c r="C129" s="20">
        <v>-0.48621844823676241</v>
      </c>
      <c r="D129" s="20">
        <v>-0.48621844823673632</v>
      </c>
      <c r="E129" s="20">
        <v>-0.48621844823663213</v>
      </c>
      <c r="F129" s="20">
        <v>-0.48621844823671029</v>
      </c>
      <c r="G129" s="20">
        <v>-0.8226300933659374</v>
      </c>
      <c r="H129" s="20">
        <v>-1.2689144222037783</v>
      </c>
      <c r="I129" s="20">
        <v>-1.2689144222035176</v>
      </c>
      <c r="J129" s="20">
        <v>-1.2689144222036479</v>
      </c>
      <c r="K129" s="20">
        <v>-1.2689144222035438</v>
      </c>
      <c r="L129" s="20">
        <v>-1.2689144222036219</v>
      </c>
      <c r="M129" s="20">
        <v>-1.2689144222035176</v>
      </c>
      <c r="N129" s="20">
        <v>-1.2689144222036479</v>
      </c>
      <c r="O129" s="20">
        <v>-1.2689144222035957</v>
      </c>
      <c r="P129" s="20">
        <v>-1.2689144222036219</v>
      </c>
      <c r="Q129" s="20">
        <v>-1.2689144222036739</v>
      </c>
      <c r="R129" s="20">
        <v>-2.7268032934845814</v>
      </c>
      <c r="S129" s="20">
        <v>-2.7397466167969471</v>
      </c>
      <c r="T129" s="20">
        <v>-2.744523113733893</v>
      </c>
      <c r="U129" s="20">
        <v>-2.7445231137341795</v>
      </c>
      <c r="V129" s="20">
        <v>-2.7445231137341537</v>
      </c>
      <c r="W129" s="20">
        <v>-2.7445231137341013</v>
      </c>
      <c r="X129" s="20">
        <v>-2.744523113733945</v>
      </c>
      <c r="Y129" s="20">
        <v>-2.7445231137341537</v>
      </c>
      <c r="Z129" s="20">
        <v>-2.7445231137341013</v>
      </c>
      <c r="AA129" s="20">
        <v>-2.7445231137341013</v>
      </c>
      <c r="AB129" s="20">
        <v>-2.7445231137341013</v>
      </c>
      <c r="AC129" s="20">
        <v>-2.7445231137341013</v>
      </c>
      <c r="AD129" s="20">
        <v>-2.7445231137341013</v>
      </c>
      <c r="AE129" s="20">
        <v>0</v>
      </c>
      <c r="AF129" s="20">
        <v>0</v>
      </c>
      <c r="AG129" s="21">
        <v>0</v>
      </c>
    </row>
    <row r="130" spans="1:33" x14ac:dyDescent="0.2">
      <c r="A130" s="22" t="s">
        <v>100</v>
      </c>
      <c r="B130" s="23" t="s">
        <v>80</v>
      </c>
      <c r="C130" s="24">
        <v>-0.90559422697766934</v>
      </c>
      <c r="D130" s="24">
        <v>-0.90559422697777348</v>
      </c>
      <c r="E130" s="24">
        <v>-0.90559422697748693</v>
      </c>
      <c r="F130" s="24">
        <v>-0.9055942269777475</v>
      </c>
      <c r="G130" s="24">
        <v>-1.1768020729359467</v>
      </c>
      <c r="H130" s="24">
        <v>-1.5290483074145698</v>
      </c>
      <c r="I130" s="24">
        <v>-1.5290483074145176</v>
      </c>
      <c r="J130" s="24">
        <v>-1.5290483074145176</v>
      </c>
      <c r="K130" s="24">
        <v>-1.5290483074144394</v>
      </c>
      <c r="L130" s="24">
        <v>-1.5290483074144916</v>
      </c>
      <c r="M130" s="24">
        <v>-1.5290483074145176</v>
      </c>
      <c r="N130" s="24">
        <v>-1.5290483074144394</v>
      </c>
      <c r="O130" s="24">
        <v>-1.5290483074144916</v>
      </c>
      <c r="P130" s="24">
        <v>-1.5290483074145957</v>
      </c>
      <c r="Q130" s="24">
        <v>-1.5290483074144394</v>
      </c>
      <c r="R130" s="24">
        <v>2.0234243420446418</v>
      </c>
      <c r="S130" s="24">
        <v>2.054963647245041</v>
      </c>
      <c r="T130" s="24">
        <v>2.0200271687205715</v>
      </c>
      <c r="U130" s="24">
        <v>2.0200271687204676</v>
      </c>
      <c r="V130" s="24">
        <v>2.0200271687205196</v>
      </c>
      <c r="W130" s="24">
        <v>2.0200271687204152</v>
      </c>
      <c r="X130" s="24">
        <v>2.0200271687205196</v>
      </c>
      <c r="Y130" s="24">
        <v>2.0200271687204414</v>
      </c>
      <c r="Z130" s="24">
        <v>2.0200271687204934</v>
      </c>
      <c r="AA130" s="24">
        <v>2.0200271687204934</v>
      </c>
      <c r="AB130" s="24">
        <v>2.0200271687204934</v>
      </c>
      <c r="AC130" s="24">
        <v>2.0200271687204934</v>
      </c>
      <c r="AD130" s="24">
        <v>2.0200271687204934</v>
      </c>
      <c r="AE130" s="24">
        <v>0</v>
      </c>
      <c r="AF130" s="24">
        <v>0</v>
      </c>
      <c r="AG130" s="25">
        <v>0</v>
      </c>
    </row>
    <row r="131" spans="1:33" x14ac:dyDescent="0.2">
      <c r="A131" s="18" t="s">
        <v>100</v>
      </c>
      <c r="B131" s="19" t="s">
        <v>81</v>
      </c>
      <c r="C131" s="20">
        <v>0.63073756411416559</v>
      </c>
      <c r="D131" s="20">
        <v>0.63073756411416559</v>
      </c>
      <c r="E131" s="20">
        <v>0.63073756411416559</v>
      </c>
      <c r="F131" s="20">
        <v>0.63073756411416559</v>
      </c>
      <c r="G131" s="20">
        <v>2.753140644369504E-2</v>
      </c>
      <c r="H131" s="20">
        <v>-0.77862261735867833</v>
      </c>
      <c r="I131" s="20">
        <v>-0.7786226173587304</v>
      </c>
      <c r="J131" s="20">
        <v>-0.77862261735846983</v>
      </c>
      <c r="K131" s="20">
        <v>-0.77862261735878247</v>
      </c>
      <c r="L131" s="20">
        <v>-0.77862261735867833</v>
      </c>
      <c r="M131" s="20">
        <v>-0.77862261735867833</v>
      </c>
      <c r="N131" s="20">
        <v>-0.77862261735852201</v>
      </c>
      <c r="O131" s="20">
        <v>-0.7786226173587304</v>
      </c>
      <c r="P131" s="20">
        <v>-0.77862261735862615</v>
      </c>
      <c r="Q131" s="20">
        <v>-0.77862261735862615</v>
      </c>
      <c r="R131" s="20">
        <v>-1.7286084510707884</v>
      </c>
      <c r="S131" s="20">
        <v>-1.7370425464462707</v>
      </c>
      <c r="T131" s="20">
        <v>-1.7370425464464792</v>
      </c>
      <c r="U131" s="20">
        <v>-1.737042546446427</v>
      </c>
      <c r="V131" s="20">
        <v>-1.7370425464462707</v>
      </c>
      <c r="W131" s="20">
        <v>-1.7370425464465833</v>
      </c>
      <c r="X131" s="20">
        <v>-1.7370425464464792</v>
      </c>
      <c r="Y131" s="20">
        <v>-1.737042546446375</v>
      </c>
      <c r="Z131" s="20">
        <v>-1.737042546446427</v>
      </c>
      <c r="AA131" s="20">
        <v>-1.737042546446427</v>
      </c>
      <c r="AB131" s="20">
        <v>-1.737042546446427</v>
      </c>
      <c r="AC131" s="20">
        <v>-1.737042546446427</v>
      </c>
      <c r="AD131" s="20">
        <v>-1.737042546446427</v>
      </c>
      <c r="AE131" s="20">
        <v>0</v>
      </c>
      <c r="AF131" s="20">
        <v>0</v>
      </c>
      <c r="AG131" s="21">
        <v>0</v>
      </c>
    </row>
    <row r="132" spans="1:33" x14ac:dyDescent="0.2">
      <c r="A132" s="22" t="s">
        <v>100</v>
      </c>
      <c r="B132" s="23" t="s">
        <v>82</v>
      </c>
      <c r="C132" s="24">
        <v>24.34194886990565</v>
      </c>
      <c r="D132" s="24">
        <v>24.341948869905231</v>
      </c>
      <c r="E132" s="24">
        <v>24.3419488699044</v>
      </c>
      <c r="F132" s="24">
        <v>24.341948869906066</v>
      </c>
      <c r="G132" s="24">
        <v>8.1790222030266477</v>
      </c>
      <c r="H132" s="24">
        <v>-13.421898482602387</v>
      </c>
      <c r="I132" s="24">
        <v>-13.42189848260322</v>
      </c>
      <c r="J132" s="24">
        <v>-13.421898482602803</v>
      </c>
      <c r="K132" s="24">
        <v>-13.421898482602387</v>
      </c>
      <c r="L132" s="24">
        <v>-13.42189848260322</v>
      </c>
      <c r="M132" s="24">
        <v>-13.421898482603638</v>
      </c>
      <c r="N132" s="24">
        <v>-13.421898482602387</v>
      </c>
      <c r="O132" s="24">
        <v>-13.421898482602803</v>
      </c>
      <c r="P132" s="24">
        <v>-13.421898482603638</v>
      </c>
      <c r="Q132" s="24">
        <v>-13.421898482602803</v>
      </c>
      <c r="R132" s="24">
        <v>-8.904740985944537</v>
      </c>
      <c r="S132" s="24">
        <v>-8.86463708565255</v>
      </c>
      <c r="T132" s="24">
        <v>-8.8646370856529675</v>
      </c>
      <c r="U132" s="24">
        <v>-8.8646370856529675</v>
      </c>
      <c r="V132" s="24">
        <v>-8.8646370856521344</v>
      </c>
      <c r="W132" s="24">
        <v>-8.8646370856529675</v>
      </c>
      <c r="X132" s="24">
        <v>-8.8646370856529675</v>
      </c>
      <c r="Y132" s="24">
        <v>-8.8646370856521344</v>
      </c>
      <c r="Z132" s="24">
        <v>-8.86463708565255</v>
      </c>
      <c r="AA132" s="24">
        <v>-8.86463708565255</v>
      </c>
      <c r="AB132" s="24">
        <v>-8.86463708565255</v>
      </c>
      <c r="AC132" s="24">
        <v>-8.86463708565255</v>
      </c>
      <c r="AD132" s="24">
        <v>-8.86463708565255</v>
      </c>
      <c r="AE132" s="24">
        <v>0</v>
      </c>
      <c r="AF132" s="24">
        <v>0</v>
      </c>
      <c r="AG132" s="25">
        <v>0</v>
      </c>
    </row>
    <row r="133" spans="1:33" x14ac:dyDescent="0.2">
      <c r="A133" s="18" t="s">
        <v>100</v>
      </c>
      <c r="B133" s="19" t="s">
        <v>83</v>
      </c>
      <c r="C133" s="20">
        <v>-8.242681110536866</v>
      </c>
      <c r="D133" s="20">
        <v>-8.242681110536866</v>
      </c>
      <c r="E133" s="20">
        <v>-8.242681110536866</v>
      </c>
      <c r="F133" s="20">
        <v>-7.4500927347030927</v>
      </c>
      <c r="G133" s="20">
        <v>-7.4500927347030927</v>
      </c>
      <c r="H133" s="20">
        <v>-7.4500927347030927</v>
      </c>
      <c r="I133" s="20">
        <v>-7.4500927347030927</v>
      </c>
      <c r="J133" s="20">
        <v>-7.4500927347030927</v>
      </c>
      <c r="K133" s="20">
        <v>-7.4500927347030927</v>
      </c>
      <c r="L133" s="20">
        <v>-7.4500927347030927</v>
      </c>
      <c r="M133" s="20">
        <v>-7.4500927347030927</v>
      </c>
      <c r="N133" s="20">
        <v>-7.4500927347030927</v>
      </c>
      <c r="O133" s="20">
        <v>-7.4500927347030927</v>
      </c>
      <c r="P133" s="20">
        <v>-7.4500927347030927</v>
      </c>
      <c r="Q133" s="20">
        <v>-7.4500927347030927</v>
      </c>
      <c r="R133" s="20">
        <v>-7.4500927347030927</v>
      </c>
      <c r="S133" s="20">
        <v>-7.4500927347030927</v>
      </c>
      <c r="T133" s="20">
        <v>-7.4500927347030927</v>
      </c>
      <c r="U133" s="20">
        <v>-7.4500927347030927</v>
      </c>
      <c r="V133" s="20">
        <v>-7.4500927347030927</v>
      </c>
      <c r="W133" s="20">
        <v>-7.4500927347030927</v>
      </c>
      <c r="X133" s="20">
        <v>-7.4500927347030927</v>
      </c>
      <c r="Y133" s="20">
        <v>-7.4500927347030927</v>
      </c>
      <c r="Z133" s="20">
        <v>-7.4500927347030927</v>
      </c>
      <c r="AA133" s="20">
        <v>-7.4500927347030927</v>
      </c>
      <c r="AB133" s="20">
        <v>-7.4500927347030927</v>
      </c>
      <c r="AC133" s="20">
        <v>-7.4500927347030927</v>
      </c>
      <c r="AD133" s="20">
        <v>-7.4500927347030927</v>
      </c>
      <c r="AE133" s="20">
        <v>0</v>
      </c>
      <c r="AF133" s="20">
        <v>0</v>
      </c>
      <c r="AG133" s="21">
        <v>0</v>
      </c>
    </row>
    <row r="134" spans="1:33" x14ac:dyDescent="0.2">
      <c r="A134" s="22" t="s">
        <v>100</v>
      </c>
      <c r="B134" s="23" t="s">
        <v>84</v>
      </c>
      <c r="C134" s="24">
        <v>-5.7274335616666656</v>
      </c>
      <c r="D134" s="24">
        <v>-5.8986434704999988</v>
      </c>
      <c r="E134" s="24">
        <v>-6.0698533793333329</v>
      </c>
      <c r="F134" s="24">
        <v>-6.2410632881666661</v>
      </c>
      <c r="G134" s="24">
        <v>-6.4122731970000002</v>
      </c>
      <c r="H134" s="24">
        <v>-6.5834831058333334</v>
      </c>
      <c r="I134" s="24">
        <v>-6.7546930146666675</v>
      </c>
      <c r="J134" s="24">
        <v>-6.9259029235000007</v>
      </c>
      <c r="K134" s="24">
        <v>-7.0971128323333366</v>
      </c>
      <c r="L134" s="24">
        <v>-7.2683227411666671</v>
      </c>
      <c r="M134" s="24">
        <v>-7.4395326499999976</v>
      </c>
      <c r="N134" s="24">
        <v>-7.5728541201068653</v>
      </c>
      <c r="O134" s="24">
        <v>-7.7061755902137294</v>
      </c>
      <c r="P134" s="24">
        <v>-7.8394970603205962</v>
      </c>
      <c r="Q134" s="24">
        <v>-7.9728185304274639</v>
      </c>
      <c r="R134" s="24">
        <v>-8.106140000534328</v>
      </c>
      <c r="S134" s="24">
        <v>-8.2394614706411957</v>
      </c>
      <c r="T134" s="24">
        <v>-8.3727829407480616</v>
      </c>
      <c r="U134" s="24">
        <v>-8.5061044108549257</v>
      </c>
      <c r="V134" s="24">
        <v>-8.6394258809617916</v>
      </c>
      <c r="W134" s="24">
        <v>-8.7727473510686611</v>
      </c>
      <c r="X134" s="24">
        <v>-8.9060688211755412</v>
      </c>
      <c r="Y134" s="24">
        <v>-9.0393902912824036</v>
      </c>
      <c r="Z134" s="24">
        <v>-9.1727117613892677</v>
      </c>
      <c r="AA134" s="24">
        <v>-9.3060332314961283</v>
      </c>
      <c r="AB134" s="24">
        <v>-9.4393547016029924</v>
      </c>
      <c r="AC134" s="24">
        <v>-9.5726761717098547</v>
      </c>
      <c r="AD134" s="24">
        <v>-9.7059976418167189</v>
      </c>
      <c r="AE134" s="24">
        <v>0</v>
      </c>
      <c r="AF134" s="24">
        <v>0</v>
      </c>
      <c r="AG134" s="25">
        <v>0</v>
      </c>
    </row>
    <row r="135" spans="1:33" x14ac:dyDescent="0.2">
      <c r="A135" s="18" t="s">
        <v>100</v>
      </c>
      <c r="B135" s="19" t="s">
        <v>85</v>
      </c>
      <c r="C135" s="20">
        <v>-1.2974484733875764</v>
      </c>
      <c r="D135" s="20">
        <v>-1.2423401489171109</v>
      </c>
      <c r="E135" s="20">
        <v>-1.2299739153284028</v>
      </c>
      <c r="F135" s="20">
        <v>-1.0851195414768573</v>
      </c>
      <c r="G135" s="20">
        <v>-0.9697310576669862</v>
      </c>
      <c r="H135" s="20">
        <v>-0.81308344763258622</v>
      </c>
      <c r="I135" s="20">
        <v>-0.68158449253492326</v>
      </c>
      <c r="J135" s="20">
        <v>-0.72552792701747637</v>
      </c>
      <c r="K135" s="20">
        <v>-0.72160155525379444</v>
      </c>
      <c r="L135" s="20">
        <v>-0.67506871762981624</v>
      </c>
      <c r="M135" s="20">
        <v>-0.71313790922693587</v>
      </c>
      <c r="N135" s="20">
        <v>-0.73261668229972798</v>
      </c>
      <c r="O135" s="20">
        <v>-0.75087573231237847</v>
      </c>
      <c r="P135" s="20">
        <v>-0.66035527601474198</v>
      </c>
      <c r="Q135" s="20">
        <v>-0.65895751414167225</v>
      </c>
      <c r="R135" s="20">
        <v>-0.66181686618132618</v>
      </c>
      <c r="S135" s="20">
        <v>-0.65845199628359341</v>
      </c>
      <c r="T135" s="20">
        <v>-0.62536788127299014</v>
      </c>
      <c r="U135" s="20">
        <v>-0.60915104083340288</v>
      </c>
      <c r="V135" s="20">
        <v>-0.67907053118804717</v>
      </c>
      <c r="W135" s="20">
        <v>-0.71939651920970338</v>
      </c>
      <c r="X135" s="20">
        <v>-0.71129344034098752</v>
      </c>
      <c r="Y135" s="20">
        <v>-0.70541786059871803</v>
      </c>
      <c r="Z135" s="20">
        <v>-0.67638759684466565</v>
      </c>
      <c r="AA135" s="20">
        <v>-0.67685025721899506</v>
      </c>
      <c r="AB135" s="20">
        <v>-0.68485375340277643</v>
      </c>
      <c r="AC135" s="20">
        <v>-0.69068893166377321</v>
      </c>
      <c r="AD135" s="20">
        <v>-0.69544424619190304</v>
      </c>
      <c r="AE135" s="20">
        <v>0</v>
      </c>
      <c r="AF135" s="20">
        <v>0</v>
      </c>
      <c r="AG135" s="21">
        <v>0</v>
      </c>
    </row>
    <row r="136" spans="1:33" x14ac:dyDescent="0.2">
      <c r="A136" s="22" t="s">
        <v>100</v>
      </c>
      <c r="B136" s="23" t="s">
        <v>86</v>
      </c>
      <c r="C136" s="24">
        <v>-0.10597291035062667</v>
      </c>
      <c r="D136" s="24">
        <v>-9.9904442577122068E-2</v>
      </c>
      <c r="E136" s="24">
        <v>-9.7862900782207593E-2</v>
      </c>
      <c r="F136" s="24">
        <v>-7.8609450666891414E-2</v>
      </c>
      <c r="G136" s="24">
        <v>-6.5096444129216058E-2</v>
      </c>
      <c r="H136" s="24">
        <v>-4.7630777464375836E-2</v>
      </c>
      <c r="I136" s="24">
        <v>-3.2476441361985887E-2</v>
      </c>
      <c r="J136" s="24">
        <v>-3.2696864041029089E-2</v>
      </c>
      <c r="K136" s="24">
        <v>-3.3371664189666604E-2</v>
      </c>
      <c r="L136" s="24">
        <v>-2.9148410662019234E-2</v>
      </c>
      <c r="M136" s="24">
        <v>-3.1133638857170316E-2</v>
      </c>
      <c r="N136" s="24">
        <v>-3.5814338325406044E-2</v>
      </c>
      <c r="O136" s="24">
        <v>-3.9546796977861426E-2</v>
      </c>
      <c r="P136" s="24">
        <v>-2.9150752361693094E-2</v>
      </c>
      <c r="Q136" s="24">
        <v>-2.5861856695878829E-2</v>
      </c>
      <c r="R136" s="24">
        <v>-2.9403642538116549E-2</v>
      </c>
      <c r="S136" s="24">
        <v>-3.1881321266692568E-2</v>
      </c>
      <c r="T136" s="24">
        <v>-3.1346239478958447E-2</v>
      </c>
      <c r="U136" s="24">
        <v>-3.2154064625153786E-2</v>
      </c>
      <c r="V136" s="24">
        <v>-3.9791858139142766E-2</v>
      </c>
      <c r="W136" s="24">
        <v>-4.4700141626898546E-2</v>
      </c>
      <c r="X136" s="24">
        <v>-4.5550882403102871E-2</v>
      </c>
      <c r="Y136" s="24">
        <v>-4.6380568282072807E-2</v>
      </c>
      <c r="Z136" s="24">
        <v>-4.4505396038460196E-2</v>
      </c>
      <c r="AA136" s="24">
        <v>-4.4837882456005673E-2</v>
      </c>
      <c r="AB136" s="24">
        <v>-4.5927320957997494E-2</v>
      </c>
      <c r="AC136" s="24">
        <v>-4.7007369469123386E-2</v>
      </c>
      <c r="AD136" s="24">
        <v>-4.7917344885677719E-2</v>
      </c>
      <c r="AE136" s="24">
        <v>0</v>
      </c>
      <c r="AF136" s="24">
        <v>0</v>
      </c>
      <c r="AG136" s="25">
        <v>0</v>
      </c>
    </row>
    <row r="137" spans="1:33" x14ac:dyDescent="0.2">
      <c r="A137" s="18" t="s">
        <v>100</v>
      </c>
      <c r="B137" s="19" t="s">
        <v>87</v>
      </c>
      <c r="C137" s="20">
        <v>-0.5165395882503856</v>
      </c>
      <c r="D137" s="20">
        <v>-0.50040747940506203</v>
      </c>
      <c r="E137" s="20">
        <v>-0.49556376501390059</v>
      </c>
      <c r="F137" s="20">
        <v>-0.43629845535627221</v>
      </c>
      <c r="G137" s="20">
        <v>-0.39156403968701969</v>
      </c>
      <c r="H137" s="20">
        <v>-0.3322663694227091</v>
      </c>
      <c r="I137" s="20">
        <v>-0.27751372714165867</v>
      </c>
      <c r="J137" s="20">
        <v>-0.26882424576937664</v>
      </c>
      <c r="K137" s="20">
        <v>-0.2622893060397482</v>
      </c>
      <c r="L137" s="20">
        <v>-0.2411741411420624</v>
      </c>
      <c r="M137" s="20">
        <v>-0.23935965506931353</v>
      </c>
      <c r="N137" s="20">
        <v>-0.24692855494864172</v>
      </c>
      <c r="O137" s="20">
        <v>-0.25286488800883761</v>
      </c>
      <c r="P137" s="20">
        <v>-0.21563198163835387</v>
      </c>
      <c r="Q137" s="20">
        <v>-0.19921425726271355</v>
      </c>
      <c r="R137" s="20">
        <v>-0.20675085982376123</v>
      </c>
      <c r="S137" s="20">
        <v>-0.21033992082369482</v>
      </c>
      <c r="T137" s="20">
        <v>-0.20016038884143045</v>
      </c>
      <c r="U137" s="20">
        <v>-0.1976303339296725</v>
      </c>
      <c r="V137" s="20">
        <v>-0.22978950773379647</v>
      </c>
      <c r="W137" s="20">
        <v>-0.24918927228968429</v>
      </c>
      <c r="X137" s="20">
        <v>-0.24915498124767418</v>
      </c>
      <c r="Y137" s="20">
        <v>-0.24958804864741432</v>
      </c>
      <c r="Z137" s="20">
        <v>-0.23712446511523619</v>
      </c>
      <c r="AA137" s="20">
        <v>-0.23602428277823248</v>
      </c>
      <c r="AB137" s="20">
        <v>-0.2390475065137519</v>
      </c>
      <c r="AC137" s="20">
        <v>-0.24235022851167892</v>
      </c>
      <c r="AD137" s="20">
        <v>-0.24509395333879394</v>
      </c>
      <c r="AE137" s="20">
        <v>0</v>
      </c>
      <c r="AF137" s="20">
        <v>0</v>
      </c>
      <c r="AG137" s="21">
        <v>0</v>
      </c>
    </row>
    <row r="138" spans="1:33" x14ac:dyDescent="0.2">
      <c r="A138" s="22" t="s">
        <v>100</v>
      </c>
      <c r="B138" s="23" t="s">
        <v>88</v>
      </c>
      <c r="C138" s="24">
        <v>-0.51760067137560484</v>
      </c>
      <c r="D138" s="24">
        <v>-0.50032044513506391</v>
      </c>
      <c r="E138" s="24">
        <v>-0.49470770717789264</v>
      </c>
      <c r="F138" s="24">
        <v>-0.4330360097965234</v>
      </c>
      <c r="G138" s="24">
        <v>-0.38644282662554735</v>
      </c>
      <c r="H138" s="24">
        <v>-0.32492483798059246</v>
      </c>
      <c r="I138" s="24">
        <v>-0.26819427202655227</v>
      </c>
      <c r="J138" s="24">
        <v>-0.25902316524160018</v>
      </c>
      <c r="K138" s="24">
        <v>-0.25209191321207453</v>
      </c>
      <c r="L138" s="24">
        <v>-0.23015316481209658</v>
      </c>
      <c r="M138" s="24">
        <v>-0.22814143641961995</v>
      </c>
      <c r="N138" s="24">
        <v>-0.23580600002448165</v>
      </c>
      <c r="O138" s="24">
        <v>-0.24178051086257529</v>
      </c>
      <c r="P138" s="24">
        <v>-0.2032680608572256</v>
      </c>
      <c r="Q138" s="24">
        <v>-0.18626871686714458</v>
      </c>
      <c r="R138" s="24">
        <v>-0.19330210174491427</v>
      </c>
      <c r="S138" s="24">
        <v>-0.19664008767745447</v>
      </c>
      <c r="T138" s="24">
        <v>-0.18708398527080619</v>
      </c>
      <c r="U138" s="24">
        <v>-0.18469428928436354</v>
      </c>
      <c r="V138" s="24">
        <v>-0.21479687690514279</v>
      </c>
      <c r="W138" s="24">
        <v>-0.23295032829342804</v>
      </c>
      <c r="X138" s="24">
        <v>-0.23290295547605</v>
      </c>
      <c r="Y138" s="24">
        <v>-0.23329473861320335</v>
      </c>
      <c r="Z138" s="24">
        <v>-0.22160860694572512</v>
      </c>
      <c r="AA138" s="24">
        <v>-0.22056693420641538</v>
      </c>
      <c r="AB138" s="24">
        <v>-0.22338852920794822</v>
      </c>
      <c r="AC138" s="24">
        <v>-0.22647304646862176</v>
      </c>
      <c r="AD138" s="24">
        <v>-0.22903507220391139</v>
      </c>
      <c r="AE138" s="24">
        <v>0</v>
      </c>
      <c r="AF138" s="24">
        <v>0</v>
      </c>
      <c r="AG138" s="25">
        <v>0</v>
      </c>
    </row>
    <row r="139" spans="1:33" x14ac:dyDescent="0.2">
      <c r="A139" s="18" t="s">
        <v>100</v>
      </c>
      <c r="B139" s="19" t="s">
        <v>89</v>
      </c>
      <c r="C139" s="20">
        <v>-0.15733530341095917</v>
      </c>
      <c r="D139" s="20">
        <v>-0.14170778179986296</v>
      </c>
      <c r="E139" s="20">
        <v>-0.1418395423544021</v>
      </c>
      <c r="F139" s="20">
        <v>-0.13717562565717042</v>
      </c>
      <c r="G139" s="20">
        <v>-0.12662774722520309</v>
      </c>
      <c r="H139" s="20">
        <v>-0.10826146276490893</v>
      </c>
      <c r="I139" s="20">
        <v>-0.10340005200472645</v>
      </c>
      <c r="J139" s="20">
        <v>-0.16498365196547046</v>
      </c>
      <c r="K139" s="20">
        <v>-0.17384867181230515</v>
      </c>
      <c r="L139" s="20">
        <v>-0.17459300101363806</v>
      </c>
      <c r="M139" s="20">
        <v>-0.21450317888083198</v>
      </c>
      <c r="N139" s="20">
        <v>-0.21406778900119858</v>
      </c>
      <c r="O139" s="20">
        <v>-0.21668353646310415</v>
      </c>
      <c r="P139" s="20">
        <v>-0.21230448115746942</v>
      </c>
      <c r="Q139" s="20">
        <v>-0.24761268331593525</v>
      </c>
      <c r="R139" s="20">
        <v>-0.23236026207453406</v>
      </c>
      <c r="S139" s="20">
        <v>-0.21959066651575154</v>
      </c>
      <c r="T139" s="20">
        <v>-0.20677726768179505</v>
      </c>
      <c r="U139" s="20">
        <v>-0.19467235299421304</v>
      </c>
      <c r="V139" s="20">
        <v>-0.19469228840996508</v>
      </c>
      <c r="W139" s="20">
        <v>-0.19255677699969251</v>
      </c>
      <c r="X139" s="20">
        <v>-0.1836846212141604</v>
      </c>
      <c r="Y139" s="20">
        <v>-0.17615450505602764</v>
      </c>
      <c r="Z139" s="20">
        <v>-0.17314912874524413</v>
      </c>
      <c r="AA139" s="20">
        <v>-0.17542115777834152</v>
      </c>
      <c r="AB139" s="20">
        <v>-0.17649039672307873</v>
      </c>
      <c r="AC139" s="20">
        <v>-0.1748582872143491</v>
      </c>
      <c r="AD139" s="20">
        <v>-0.17339787576352</v>
      </c>
      <c r="AE139" s="20">
        <v>0</v>
      </c>
      <c r="AF139" s="20">
        <v>0</v>
      </c>
      <c r="AG139" s="21">
        <v>0</v>
      </c>
    </row>
    <row r="140" spans="1:33" x14ac:dyDescent="0.2">
      <c r="A140" s="22" t="s">
        <v>100</v>
      </c>
      <c r="B140" s="23" t="s">
        <v>90</v>
      </c>
      <c r="C140" s="24">
        <v>0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5">
        <v>0</v>
      </c>
    </row>
    <row r="141" spans="1:33" x14ac:dyDescent="0.2">
      <c r="A141" s="22" t="s">
        <v>100</v>
      </c>
      <c r="B141" s="23" t="s">
        <v>91</v>
      </c>
      <c r="C141" s="24">
        <v>10.992354689981813</v>
      </c>
      <c r="D141" s="24">
        <v>11.64682203093964</v>
      </c>
      <c r="E141" s="24">
        <v>10.891695753437675</v>
      </c>
      <c r="F141" s="24">
        <v>11.809506089201337</v>
      </c>
      <c r="G141" s="24">
        <v>11.359437551025607</v>
      </c>
      <c r="H141" s="24">
        <v>12.031878941157814</v>
      </c>
      <c r="I141" s="24">
        <v>11.788525664771194</v>
      </c>
      <c r="J141" s="24">
        <v>11.465559253245573</v>
      </c>
      <c r="K141" s="24">
        <v>12.528368876319826</v>
      </c>
      <c r="L141" s="24">
        <v>7.513709888527937</v>
      </c>
      <c r="M141" s="24">
        <v>7.6121273612646938</v>
      </c>
      <c r="N141" s="24">
        <v>12.658474625712721</v>
      </c>
      <c r="O141" s="24">
        <v>13.446830075504986</v>
      </c>
      <c r="P141" s="24">
        <v>13.370898355634845</v>
      </c>
      <c r="Q141" s="24">
        <v>13.030652948205011</v>
      </c>
      <c r="R141" s="24">
        <v>12.905719204398174</v>
      </c>
      <c r="S141" s="24">
        <v>12.71480861353203</v>
      </c>
      <c r="T141" s="24">
        <v>12.35785761393411</v>
      </c>
      <c r="U141" s="24">
        <v>12.671987424025328</v>
      </c>
      <c r="V141" s="24">
        <v>12.226868069389031</v>
      </c>
      <c r="W141" s="24">
        <v>12.558854826568544</v>
      </c>
      <c r="X141" s="24">
        <v>10.713891500268081</v>
      </c>
      <c r="Y141" s="24">
        <v>11.104279368608688</v>
      </c>
      <c r="Z141" s="24">
        <v>10.757937243060306</v>
      </c>
      <c r="AA141" s="24">
        <v>10.420503179039835</v>
      </c>
      <c r="AB141" s="24">
        <v>10.08306911501926</v>
      </c>
      <c r="AC141" s="24">
        <v>9.7456350509986862</v>
      </c>
      <c r="AD141" s="24">
        <v>9.4082009869781107</v>
      </c>
      <c r="AE141" s="24">
        <v>9.4082009869781107</v>
      </c>
      <c r="AF141" s="24">
        <v>9.4082009869781107</v>
      </c>
      <c r="AG141" s="25">
        <v>9.4082009869781107</v>
      </c>
    </row>
    <row r="142" spans="1:33" x14ac:dyDescent="0.2">
      <c r="A142" s="22" t="s">
        <v>101</v>
      </c>
      <c r="B142" s="23" t="s">
        <v>78</v>
      </c>
      <c r="C142" s="24">
        <v>-10.85338329585473</v>
      </c>
      <c r="D142" s="24">
        <v>-10.853383295853064</v>
      </c>
      <c r="E142" s="24">
        <v>-10.853383295854314</v>
      </c>
      <c r="F142" s="24">
        <v>-10.853383295853689</v>
      </c>
      <c r="G142" s="24">
        <v>-10.853383295853897</v>
      </c>
      <c r="H142" s="24">
        <v>-10.85338329585473</v>
      </c>
      <c r="I142" s="24">
        <v>-11.497839124552286</v>
      </c>
      <c r="J142" s="24">
        <v>-18.920759067721782</v>
      </c>
      <c r="K142" s="24">
        <v>-18.920759067721576</v>
      </c>
      <c r="L142" s="24">
        <v>-18.920759067722617</v>
      </c>
      <c r="M142" s="24">
        <v>-18.920759067722408</v>
      </c>
      <c r="N142" s="24">
        <v>-18.670959189655679</v>
      </c>
      <c r="O142" s="24">
        <v>-18.136950225341401</v>
      </c>
      <c r="P142" s="24">
        <v>-18.136950225343071</v>
      </c>
      <c r="Q142" s="24">
        <v>-18.136950225342652</v>
      </c>
      <c r="R142" s="24">
        <v>-18.136950225343071</v>
      </c>
      <c r="S142" s="24">
        <v>-18.136950225342652</v>
      </c>
      <c r="T142" s="24">
        <v>-17.181440755376304</v>
      </c>
      <c r="U142" s="24">
        <v>-17.056933693899925</v>
      </c>
      <c r="V142" s="24">
        <v>-17.05693369390076</v>
      </c>
      <c r="W142" s="24">
        <v>-17.056933693898674</v>
      </c>
      <c r="X142" s="24">
        <v>-17.056933693902426</v>
      </c>
      <c r="Y142" s="24">
        <v>-17.056933693899925</v>
      </c>
      <c r="Z142" s="24">
        <v>-17.05693369390201</v>
      </c>
      <c r="AA142" s="24">
        <v>-17.05693369390201</v>
      </c>
      <c r="AB142" s="24">
        <v>-17.05693369390201</v>
      </c>
      <c r="AC142" s="24">
        <v>-17.05693369390201</v>
      </c>
      <c r="AD142" s="24">
        <v>-17.05693369390201</v>
      </c>
      <c r="AE142" s="24">
        <v>0</v>
      </c>
      <c r="AF142" s="24">
        <v>0</v>
      </c>
      <c r="AG142" s="25">
        <v>0</v>
      </c>
    </row>
    <row r="143" spans="1:33" x14ac:dyDescent="0.2">
      <c r="A143" s="18" t="s">
        <v>101</v>
      </c>
      <c r="B143" s="19" t="s">
        <v>79</v>
      </c>
      <c r="C143" s="20">
        <v>-2.1172915741775853</v>
      </c>
      <c r="D143" s="20">
        <v>-2.117291574177429</v>
      </c>
      <c r="E143" s="20">
        <v>-2.1172915741776372</v>
      </c>
      <c r="F143" s="20">
        <v>-2.117291574177429</v>
      </c>
      <c r="G143" s="20">
        <v>-2.1172915741775329</v>
      </c>
      <c r="H143" s="20">
        <v>-2.117291574177429</v>
      </c>
      <c r="I143" s="20">
        <v>-2.2600691022627615</v>
      </c>
      <c r="J143" s="20">
        <v>-3.9134305650758705</v>
      </c>
      <c r="K143" s="20">
        <v>-3.9134305650756618</v>
      </c>
      <c r="L143" s="20">
        <v>-3.9134305650761307</v>
      </c>
      <c r="M143" s="20">
        <v>-3.9134305650755579</v>
      </c>
      <c r="N143" s="20">
        <v>-3.8406212316071349</v>
      </c>
      <c r="O143" s="20">
        <v>-3.6849732903071271</v>
      </c>
      <c r="P143" s="20">
        <v>-3.684973290307179</v>
      </c>
      <c r="Q143" s="20">
        <v>-3.6849732903069707</v>
      </c>
      <c r="R143" s="20">
        <v>-3.6849732903070747</v>
      </c>
      <c r="S143" s="20">
        <v>-3.6849732903068664</v>
      </c>
      <c r="T143" s="20">
        <v>-3.4298391838374203</v>
      </c>
      <c r="U143" s="20">
        <v>-3.3907417603988677</v>
      </c>
      <c r="V143" s="20">
        <v>-3.3907417603988153</v>
      </c>
      <c r="W143" s="20">
        <v>-3.390741760398555</v>
      </c>
      <c r="X143" s="20">
        <v>-3.3907417603987113</v>
      </c>
      <c r="Y143" s="20">
        <v>-3.3907417603987633</v>
      </c>
      <c r="Z143" s="20">
        <v>-3.3907417603987633</v>
      </c>
      <c r="AA143" s="20">
        <v>-3.3907417603987633</v>
      </c>
      <c r="AB143" s="20">
        <v>-3.3907417603987633</v>
      </c>
      <c r="AC143" s="20">
        <v>-3.3907417603987633</v>
      </c>
      <c r="AD143" s="20">
        <v>-3.3907417603987633</v>
      </c>
      <c r="AE143" s="20">
        <v>0</v>
      </c>
      <c r="AF143" s="20">
        <v>0</v>
      </c>
      <c r="AG143" s="21">
        <v>0</v>
      </c>
    </row>
    <row r="144" spans="1:33" x14ac:dyDescent="0.2">
      <c r="A144" s="22" t="s">
        <v>101</v>
      </c>
      <c r="B144" s="23" t="s">
        <v>80</v>
      </c>
      <c r="C144" s="24">
        <v>-0.78097260361638843</v>
      </c>
      <c r="D144" s="24">
        <v>-0.78097260361628429</v>
      </c>
      <c r="E144" s="24">
        <v>-0.78097260361631027</v>
      </c>
      <c r="F144" s="24">
        <v>-0.78097260361636245</v>
      </c>
      <c r="G144" s="24">
        <v>-0.78097260361633636</v>
      </c>
      <c r="H144" s="24">
        <v>-0.78097260361633636</v>
      </c>
      <c r="I144" s="24">
        <v>-0.66884550462032877</v>
      </c>
      <c r="J144" s="24">
        <v>0.22983500351801922</v>
      </c>
      <c r="K144" s="24">
        <v>0.22983500351794106</v>
      </c>
      <c r="L144" s="24">
        <v>0.22983500351799316</v>
      </c>
      <c r="M144" s="24">
        <v>0.2298350035179671</v>
      </c>
      <c r="N144" s="24">
        <v>0.21550759459263227</v>
      </c>
      <c r="O144" s="24">
        <v>0.1848792177464465</v>
      </c>
      <c r="P144" s="24">
        <v>0.18487921774647256</v>
      </c>
      <c r="Q144" s="24">
        <v>0.18487921774647256</v>
      </c>
      <c r="R144" s="24">
        <v>0.18487921774647256</v>
      </c>
      <c r="S144" s="24">
        <v>0.18487921774647256</v>
      </c>
      <c r="T144" s="24">
        <v>-0.92039162440420808</v>
      </c>
      <c r="U144" s="24">
        <v>-1.1350874397632702</v>
      </c>
      <c r="V144" s="24">
        <v>-1.1350874397632702</v>
      </c>
      <c r="W144" s="24">
        <v>-1.135087439763192</v>
      </c>
      <c r="X144" s="24">
        <v>-1.1350874397633224</v>
      </c>
      <c r="Y144" s="24">
        <v>-1.1350874397632702</v>
      </c>
      <c r="Z144" s="24">
        <v>-1.1350874397632442</v>
      </c>
      <c r="AA144" s="24">
        <v>-1.1350874397632442</v>
      </c>
      <c r="AB144" s="24">
        <v>-1.1350874397632442</v>
      </c>
      <c r="AC144" s="24">
        <v>-1.1350874397632442</v>
      </c>
      <c r="AD144" s="24">
        <v>-1.1350874397632442</v>
      </c>
      <c r="AE144" s="24">
        <v>0</v>
      </c>
      <c r="AF144" s="24">
        <v>0</v>
      </c>
      <c r="AG144" s="25">
        <v>0</v>
      </c>
    </row>
    <row r="145" spans="1:33" x14ac:dyDescent="0.2">
      <c r="A145" s="18" t="s">
        <v>101</v>
      </c>
      <c r="B145" s="19" t="s">
        <v>81</v>
      </c>
      <c r="C145" s="20">
        <v>-0.62644791571510439</v>
      </c>
      <c r="D145" s="20">
        <v>-0.62644791571510439</v>
      </c>
      <c r="E145" s="20">
        <v>-0.62644791571510439</v>
      </c>
      <c r="F145" s="20">
        <v>-0.62644791571515646</v>
      </c>
      <c r="G145" s="20">
        <v>-0.62644791571515646</v>
      </c>
      <c r="H145" s="20">
        <v>-0.62644791571505221</v>
      </c>
      <c r="I145" s="20">
        <v>-0.61829587452518331</v>
      </c>
      <c r="J145" s="20">
        <v>-0.52338797652508617</v>
      </c>
      <c r="K145" s="20">
        <v>-0.52338797652492985</v>
      </c>
      <c r="L145" s="20">
        <v>-0.52338797652513824</v>
      </c>
      <c r="M145" s="20">
        <v>-0.52338797652503399</v>
      </c>
      <c r="N145" s="20">
        <v>-0.35613523659574753</v>
      </c>
      <c r="O145" s="20">
        <v>1.4088227513629665E-3</v>
      </c>
      <c r="P145" s="20">
        <v>1.4088227512587537E-3</v>
      </c>
      <c r="Q145" s="20">
        <v>1.4088227512066471E-3</v>
      </c>
      <c r="R145" s="20">
        <v>1.4088227512066471E-3</v>
      </c>
      <c r="S145" s="20">
        <v>1.4088227513629665E-3</v>
      </c>
      <c r="T145" s="20">
        <v>-0.31884601195294709</v>
      </c>
      <c r="U145" s="20">
        <v>-0.37315823538204995</v>
      </c>
      <c r="V145" s="20">
        <v>-0.37315823538215415</v>
      </c>
      <c r="W145" s="20">
        <v>-0.37315823538215415</v>
      </c>
      <c r="X145" s="20">
        <v>-0.37315823538215415</v>
      </c>
      <c r="Y145" s="20">
        <v>-0.37315823538220627</v>
      </c>
      <c r="Z145" s="20">
        <v>-0.37315823538199783</v>
      </c>
      <c r="AA145" s="20">
        <v>-0.37315823538199783</v>
      </c>
      <c r="AB145" s="20">
        <v>-0.37315823538199783</v>
      </c>
      <c r="AC145" s="20">
        <v>-0.37315823538199783</v>
      </c>
      <c r="AD145" s="20">
        <v>-0.37315823538199783</v>
      </c>
      <c r="AE145" s="20">
        <v>0</v>
      </c>
      <c r="AF145" s="20">
        <v>0</v>
      </c>
      <c r="AG145" s="21">
        <v>0</v>
      </c>
    </row>
    <row r="146" spans="1:33" x14ac:dyDescent="0.2">
      <c r="A146" s="22" t="s">
        <v>101</v>
      </c>
      <c r="B146" s="23" t="s">
        <v>82</v>
      </c>
      <c r="C146" s="24">
        <v>-10.025859605381052</v>
      </c>
      <c r="D146" s="24">
        <v>-10.02585960538147</v>
      </c>
      <c r="E146" s="24">
        <v>-10.02585960538147</v>
      </c>
      <c r="F146" s="24">
        <v>-10.025859605380219</v>
      </c>
      <c r="G146" s="24">
        <v>-10.025859605381052</v>
      </c>
      <c r="H146" s="24">
        <v>-10.025859605383136</v>
      </c>
      <c r="I146" s="24">
        <v>-8.7088227459497602</v>
      </c>
      <c r="J146" s="24">
        <v>6.6244167464224493</v>
      </c>
      <c r="K146" s="24">
        <v>6.6244167464220327</v>
      </c>
      <c r="L146" s="24">
        <v>6.6244167464236998</v>
      </c>
      <c r="M146" s="24">
        <v>6.6244167464241173</v>
      </c>
      <c r="N146" s="24">
        <v>5.0368556217012683</v>
      </c>
      <c r="O146" s="24">
        <v>1.6430514350932222</v>
      </c>
      <c r="P146" s="24">
        <v>1.6430514350953065</v>
      </c>
      <c r="Q146" s="24">
        <v>1.6430514350948897</v>
      </c>
      <c r="R146" s="24">
        <v>1.6430514350953065</v>
      </c>
      <c r="S146" s="24">
        <v>1.6430514350936392</v>
      </c>
      <c r="T146" s="24">
        <v>-3.5566941667361029</v>
      </c>
      <c r="U146" s="24">
        <v>-4.4385223682164296</v>
      </c>
      <c r="V146" s="24">
        <v>-4.4385223682172636</v>
      </c>
      <c r="W146" s="24">
        <v>-4.4385223682143451</v>
      </c>
      <c r="X146" s="24">
        <v>-4.4385223682155956</v>
      </c>
      <c r="Y146" s="24">
        <v>-4.4385223682172636</v>
      </c>
      <c r="Z146" s="24">
        <v>-4.4385223682160131</v>
      </c>
      <c r="AA146" s="24">
        <v>-4.4385223682160131</v>
      </c>
      <c r="AB146" s="24">
        <v>-4.4385223682160131</v>
      </c>
      <c r="AC146" s="24">
        <v>-4.4385223682160131</v>
      </c>
      <c r="AD146" s="24">
        <v>-4.4385223682160131</v>
      </c>
      <c r="AE146" s="24">
        <v>0</v>
      </c>
      <c r="AF146" s="24">
        <v>0</v>
      </c>
      <c r="AG146" s="25">
        <v>0</v>
      </c>
    </row>
    <row r="147" spans="1:33" x14ac:dyDescent="0.2">
      <c r="A147" s="18" t="s">
        <v>101</v>
      </c>
      <c r="B147" s="19" t="s">
        <v>83</v>
      </c>
      <c r="C147" s="20">
        <v>-15.872380851102426</v>
      </c>
      <c r="D147" s="20">
        <v>-15.872380851102426</v>
      </c>
      <c r="E147" s="20">
        <v>-15.872380851102426</v>
      </c>
      <c r="F147" s="20">
        <v>-19.483400065360872</v>
      </c>
      <c r="G147" s="20">
        <v>-19.483400065360872</v>
      </c>
      <c r="H147" s="20">
        <v>-19.483400065360872</v>
      </c>
      <c r="I147" s="20">
        <v>-19.483400065360872</v>
      </c>
      <c r="J147" s="20">
        <v>-19.483400065360872</v>
      </c>
      <c r="K147" s="20">
        <v>-19.483400065360872</v>
      </c>
      <c r="L147" s="20">
        <v>-19.483400065360872</v>
      </c>
      <c r="M147" s="20">
        <v>-19.483400065360872</v>
      </c>
      <c r="N147" s="20">
        <v>-19.483400065360872</v>
      </c>
      <c r="O147" s="20">
        <v>-19.483400065360872</v>
      </c>
      <c r="P147" s="20">
        <v>-19.483400065360872</v>
      </c>
      <c r="Q147" s="20">
        <v>-19.483400065360872</v>
      </c>
      <c r="R147" s="20">
        <v>-19.483400065360872</v>
      </c>
      <c r="S147" s="20">
        <v>-19.483400065360872</v>
      </c>
      <c r="T147" s="20">
        <v>-19.483400065360872</v>
      </c>
      <c r="U147" s="20">
        <v>-19.483400065360872</v>
      </c>
      <c r="V147" s="20">
        <v>-19.483400065360872</v>
      </c>
      <c r="W147" s="20">
        <v>-19.483400065360872</v>
      </c>
      <c r="X147" s="20">
        <v>-19.483400065360872</v>
      </c>
      <c r="Y147" s="20">
        <v>-19.483400065360872</v>
      </c>
      <c r="Z147" s="20">
        <v>-19.483400065360872</v>
      </c>
      <c r="AA147" s="20">
        <v>-19.483400065360872</v>
      </c>
      <c r="AB147" s="20">
        <v>-19.483400065360872</v>
      </c>
      <c r="AC147" s="20">
        <v>-19.483400065360872</v>
      </c>
      <c r="AD147" s="20">
        <v>-19.483400065360872</v>
      </c>
      <c r="AE147" s="20">
        <v>0</v>
      </c>
      <c r="AF147" s="20">
        <v>0</v>
      </c>
      <c r="AG147" s="21">
        <v>0</v>
      </c>
    </row>
    <row r="148" spans="1:33" x14ac:dyDescent="0.2">
      <c r="A148" s="22" t="s">
        <v>101</v>
      </c>
      <c r="B148" s="23" t="s">
        <v>84</v>
      </c>
      <c r="C148" s="24">
        <v>-3.5691784251200001</v>
      </c>
      <c r="D148" s="24">
        <v>-3.714888787074667</v>
      </c>
      <c r="E148" s="24">
        <v>-3.860599149029333</v>
      </c>
      <c r="F148" s="24">
        <v>-4.0063095109839999</v>
      </c>
      <c r="G148" s="24">
        <v>-4.1520198729386664</v>
      </c>
      <c r="H148" s="24">
        <v>-4.2977302348933328</v>
      </c>
      <c r="I148" s="24">
        <v>-4.4434405968480002</v>
      </c>
      <c r="J148" s="24">
        <v>-4.5891509588026675</v>
      </c>
      <c r="K148" s="24">
        <v>-4.7348613207573349</v>
      </c>
      <c r="L148" s="24">
        <v>-4.8805716827120023</v>
      </c>
      <c r="M148" s="24">
        <v>-5.0262820446666669</v>
      </c>
      <c r="N148" s="24">
        <v>-5.1674181889019373</v>
      </c>
      <c r="O148" s="24">
        <v>-5.3085543331372076</v>
      </c>
      <c r="P148" s="24">
        <v>-5.4496904773724788</v>
      </c>
      <c r="Q148" s="24">
        <v>-5.5908266216077482</v>
      </c>
      <c r="R148" s="24">
        <v>-5.7319627658430186</v>
      </c>
      <c r="S148" s="24">
        <v>-5.8730989100782898</v>
      </c>
      <c r="T148" s="24">
        <v>-6.0142350543135601</v>
      </c>
      <c r="U148" s="24">
        <v>-6.1553711985488295</v>
      </c>
      <c r="V148" s="24">
        <v>-6.2965073427841007</v>
      </c>
      <c r="W148" s="24">
        <v>-6.4376434870193737</v>
      </c>
      <c r="X148" s="24">
        <v>-6.5787796312546458</v>
      </c>
      <c r="Y148" s="24">
        <v>-6.7199157754899259</v>
      </c>
      <c r="Z148" s="24">
        <v>-6.8610519197251483</v>
      </c>
      <c r="AA148" s="24">
        <v>-7.0021880639604301</v>
      </c>
      <c r="AB148" s="24">
        <v>-7.143324208195712</v>
      </c>
      <c r="AC148" s="24">
        <v>-7.2844603524309921</v>
      </c>
      <c r="AD148" s="24">
        <v>-7.4255964966662749</v>
      </c>
      <c r="AE148" s="24">
        <v>0</v>
      </c>
      <c r="AF148" s="24">
        <v>0</v>
      </c>
      <c r="AG148" s="25">
        <v>0</v>
      </c>
    </row>
    <row r="149" spans="1:33" x14ac:dyDescent="0.2">
      <c r="A149" s="18" t="s">
        <v>101</v>
      </c>
      <c r="B149" s="19" t="s">
        <v>85</v>
      </c>
      <c r="C149" s="20">
        <v>-0.6293926338170861</v>
      </c>
      <c r="D149" s="20">
        <v>-0.60108940554655699</v>
      </c>
      <c r="E149" s="20">
        <v>-0.60063271202019142</v>
      </c>
      <c r="F149" s="20">
        <v>-0.53302399298883762</v>
      </c>
      <c r="G149" s="20">
        <v>-0.47899032277036746</v>
      </c>
      <c r="H149" s="20">
        <v>-0.40359220002785301</v>
      </c>
      <c r="I149" s="20">
        <v>-0.33935665456804021</v>
      </c>
      <c r="J149" s="20">
        <v>-0.36415856603958585</v>
      </c>
      <c r="K149" s="20">
        <v>-0.36549254454226171</v>
      </c>
      <c r="L149" s="20">
        <v>-0.34565547000633734</v>
      </c>
      <c r="M149" s="20">
        <v>-0.3619631343668584</v>
      </c>
      <c r="N149" s="20">
        <v>-0.37510899569207101</v>
      </c>
      <c r="O149" s="20">
        <v>-0.38481341094516242</v>
      </c>
      <c r="P149" s="20">
        <v>-0.33828954019310753</v>
      </c>
      <c r="Q149" s="20">
        <v>-0.33631924865153118</v>
      </c>
      <c r="R149" s="20">
        <v>-0.33728975358054913</v>
      </c>
      <c r="S149" s="20">
        <v>-0.33682094132513485</v>
      </c>
      <c r="T149" s="20">
        <v>-0.32309935803781376</v>
      </c>
      <c r="U149" s="20">
        <v>-0.317439275197408</v>
      </c>
      <c r="V149" s="20">
        <v>-0.35686153772196821</v>
      </c>
      <c r="W149" s="20">
        <v>-0.36820616744665435</v>
      </c>
      <c r="X149" s="20">
        <v>-0.36274049158407656</v>
      </c>
      <c r="Y149" s="20">
        <v>-0.35908407223456074</v>
      </c>
      <c r="Z149" s="20">
        <v>-0.34259117137896539</v>
      </c>
      <c r="AA149" s="20">
        <v>-0.34100399568229117</v>
      </c>
      <c r="AB149" s="20">
        <v>-0.34268123495824332</v>
      </c>
      <c r="AC149" s="20">
        <v>-0.3429773300132965</v>
      </c>
      <c r="AD149" s="20">
        <v>-0.34323880271498075</v>
      </c>
      <c r="AE149" s="20">
        <v>0</v>
      </c>
      <c r="AF149" s="20">
        <v>0</v>
      </c>
      <c r="AG149" s="21">
        <v>0</v>
      </c>
    </row>
    <row r="150" spans="1:33" x14ac:dyDescent="0.2">
      <c r="A150" s="22" t="s">
        <v>101</v>
      </c>
      <c r="B150" s="23" t="s">
        <v>86</v>
      </c>
      <c r="C150" s="24">
        <v>-5.026724886741965E-2</v>
      </c>
      <c r="D150" s="24">
        <v>-4.731322401409159E-2</v>
      </c>
      <c r="E150" s="24">
        <v>-4.7008567734522763E-2</v>
      </c>
      <c r="F150" s="24">
        <v>-3.7963972049557482E-2</v>
      </c>
      <c r="G150" s="24">
        <v>-3.16418929435189E-2</v>
      </c>
      <c r="H150" s="24">
        <v>-2.3237886903834822E-2</v>
      </c>
      <c r="I150" s="24">
        <v>-1.5827396533222307E-2</v>
      </c>
      <c r="J150" s="24">
        <v>-1.6188559855894329E-2</v>
      </c>
      <c r="K150" s="24">
        <v>-1.6831504221691773E-2</v>
      </c>
      <c r="L150" s="24">
        <v>-1.4992315614040743E-2</v>
      </c>
      <c r="M150" s="24">
        <v>-1.5788599790303937E-2</v>
      </c>
      <c r="N150" s="24">
        <v>-1.8430173718095317E-2</v>
      </c>
      <c r="O150" s="24">
        <v>-2.0380897331312667E-2</v>
      </c>
      <c r="P150" s="24">
        <v>-1.5035147135325909E-2</v>
      </c>
      <c r="Q150" s="24">
        <v>-1.3265032067522194E-2</v>
      </c>
      <c r="R150" s="24">
        <v>-1.5052490609120336E-2</v>
      </c>
      <c r="S150" s="24">
        <v>-1.6424176563858753E-2</v>
      </c>
      <c r="T150" s="24">
        <v>-1.6393953628070713E-2</v>
      </c>
      <c r="U150" s="24">
        <v>-1.7007086138712244E-2</v>
      </c>
      <c r="V150" s="24">
        <v>-2.1200741641768862E-2</v>
      </c>
      <c r="W150" s="24">
        <v>-2.3020417712676908E-2</v>
      </c>
      <c r="X150" s="24">
        <v>-2.3358520053035511E-2</v>
      </c>
      <c r="Y150" s="24">
        <v>-2.3735195965692242E-2</v>
      </c>
      <c r="Z150" s="24">
        <v>-2.2653578425394925E-2</v>
      </c>
      <c r="AA150" s="24">
        <v>-2.2690359333411E-2</v>
      </c>
      <c r="AB150" s="24">
        <v>-2.3071238003295812E-2</v>
      </c>
      <c r="AC150" s="24">
        <v>-2.3425773946981202E-2</v>
      </c>
      <c r="AD150" s="24">
        <v>-2.3730818304948911E-2</v>
      </c>
      <c r="AE150" s="24">
        <v>0</v>
      </c>
      <c r="AF150" s="24">
        <v>0</v>
      </c>
      <c r="AG150" s="25">
        <v>0</v>
      </c>
    </row>
    <row r="151" spans="1:33" x14ac:dyDescent="0.2">
      <c r="A151" s="18" t="s">
        <v>101</v>
      </c>
      <c r="B151" s="19" t="s">
        <v>87</v>
      </c>
      <c r="C151" s="20">
        <v>-0.25530660219711837</v>
      </c>
      <c r="D151" s="20">
        <v>-0.24649498957345969</v>
      </c>
      <c r="E151" s="20">
        <v>-0.24541083510514999</v>
      </c>
      <c r="F151" s="20">
        <v>-0.21689093921839622</v>
      </c>
      <c r="G151" s="20">
        <v>-0.19533063263959174</v>
      </c>
      <c r="H151" s="20">
        <v>-0.16627727200194908</v>
      </c>
      <c r="I151" s="20">
        <v>-0.13908059375766363</v>
      </c>
      <c r="J151" s="20">
        <v>-0.13523634743405083</v>
      </c>
      <c r="K151" s="20">
        <v>-0.13270741709651293</v>
      </c>
      <c r="L151" s="20">
        <v>-0.1228560151048855</v>
      </c>
      <c r="M151" s="20">
        <v>-0.12124713943834345</v>
      </c>
      <c r="N151" s="20">
        <v>-0.12586270469928876</v>
      </c>
      <c r="O151" s="20">
        <v>-0.12904563358599094</v>
      </c>
      <c r="P151" s="20">
        <v>-0.10993690712354767</v>
      </c>
      <c r="Q151" s="20">
        <v>-0.101283431684069</v>
      </c>
      <c r="R151" s="20">
        <v>-0.1050006437117363</v>
      </c>
      <c r="S151" s="20">
        <v>-0.1073415378474145</v>
      </c>
      <c r="T151" s="20">
        <v>-0.1033341550186736</v>
      </c>
      <c r="U151" s="20">
        <v>-0.10302852384868158</v>
      </c>
      <c r="V151" s="20">
        <v>-0.12090111208111769</v>
      </c>
      <c r="W151" s="20">
        <v>-0.12740864035012647</v>
      </c>
      <c r="X151" s="20">
        <v>-0.12691896958654206</v>
      </c>
      <c r="Y151" s="20">
        <v>-0.1269149441957135</v>
      </c>
      <c r="Z151" s="20">
        <v>-0.11994595768181625</v>
      </c>
      <c r="AA151" s="20">
        <v>-0.1187372830577433</v>
      </c>
      <c r="AB151" s="20">
        <v>-0.11942559999647513</v>
      </c>
      <c r="AC151" s="20">
        <v>-0.12015116693873293</v>
      </c>
      <c r="AD151" s="20">
        <v>-0.12077722029428606</v>
      </c>
      <c r="AE151" s="20">
        <v>0</v>
      </c>
      <c r="AF151" s="20">
        <v>0</v>
      </c>
      <c r="AG151" s="21">
        <v>0</v>
      </c>
    </row>
    <row r="152" spans="1:33" x14ac:dyDescent="0.2">
      <c r="A152" s="22" t="s">
        <v>101</v>
      </c>
      <c r="B152" s="23" t="s">
        <v>88</v>
      </c>
      <c r="C152" s="24">
        <v>-0.25456299089695128</v>
      </c>
      <c r="D152" s="24">
        <v>-0.24517658926012556</v>
      </c>
      <c r="E152" s="24">
        <v>-0.24377171068101172</v>
      </c>
      <c r="F152" s="24">
        <v>-0.21410332655578379</v>
      </c>
      <c r="G152" s="24">
        <v>-0.19165717062947751</v>
      </c>
      <c r="H152" s="24">
        <v>-0.16152938598923872</v>
      </c>
      <c r="I152" s="24">
        <v>-0.13336581112815374</v>
      </c>
      <c r="J152" s="24">
        <v>-0.12931222007113546</v>
      </c>
      <c r="K152" s="24">
        <v>-0.12662295599464019</v>
      </c>
      <c r="L152" s="24">
        <v>-0.11639532770764267</v>
      </c>
      <c r="M152" s="24">
        <v>-0.11467937561101446</v>
      </c>
      <c r="N152" s="24">
        <v>-0.11938199685004747</v>
      </c>
      <c r="O152" s="24">
        <v>-0.12260306250123676</v>
      </c>
      <c r="P152" s="24">
        <v>-0.10285168863961235</v>
      </c>
      <c r="Q152" s="24">
        <v>-9.3906698927771079E-2</v>
      </c>
      <c r="R152" s="24">
        <v>-9.7393348006972844E-2</v>
      </c>
      <c r="S152" s="24">
        <v>-9.9591554009346203E-2</v>
      </c>
      <c r="T152" s="24">
        <v>-9.5844435588762281E-2</v>
      </c>
      <c r="U152" s="24">
        <v>-9.5565004867923103E-2</v>
      </c>
      <c r="V152" s="24">
        <v>-0.11231216669698581</v>
      </c>
      <c r="W152" s="24">
        <v>-0.11841506104725204</v>
      </c>
      <c r="X152" s="24">
        <v>-0.11796467550516566</v>
      </c>
      <c r="Y152" s="24">
        <v>-0.11796955478004216</v>
      </c>
      <c r="Z152" s="24">
        <v>-0.11145127953059712</v>
      </c>
      <c r="AA152" s="24">
        <v>-0.11032856049542518</v>
      </c>
      <c r="AB152" s="24">
        <v>-0.1109829050166298</v>
      </c>
      <c r="AC152" s="24">
        <v>-0.1116724135845916</v>
      </c>
      <c r="AD152" s="24">
        <v>-0.11226896350162133</v>
      </c>
      <c r="AE152" s="24">
        <v>0</v>
      </c>
      <c r="AF152" s="24">
        <v>0</v>
      </c>
      <c r="AG152" s="25">
        <v>0</v>
      </c>
    </row>
    <row r="153" spans="1:33" x14ac:dyDescent="0.2">
      <c r="A153" s="18" t="s">
        <v>101</v>
      </c>
      <c r="B153" s="19" t="s">
        <v>89</v>
      </c>
      <c r="C153" s="20">
        <v>-6.9255791855596757E-2</v>
      </c>
      <c r="D153" s="20">
        <v>-6.2104602698880206E-2</v>
      </c>
      <c r="E153" s="20">
        <v>-6.4441598499506911E-2</v>
      </c>
      <c r="F153" s="20">
        <v>-6.4065755165100158E-2</v>
      </c>
      <c r="G153" s="20">
        <v>-6.0360626557779289E-2</v>
      </c>
      <c r="H153" s="20">
        <v>-5.2547655132830412E-2</v>
      </c>
      <c r="I153" s="20">
        <v>-5.1082853149000504E-2</v>
      </c>
      <c r="J153" s="20">
        <v>-8.3421438678505253E-2</v>
      </c>
      <c r="K153" s="20">
        <v>-8.9330667229416807E-2</v>
      </c>
      <c r="L153" s="20">
        <v>-9.1411811579768396E-2</v>
      </c>
      <c r="M153" s="20">
        <v>-0.11024801952719653</v>
      </c>
      <c r="N153" s="20">
        <v>-0.11143412042463945</v>
      </c>
      <c r="O153" s="20">
        <v>-0.11278381752662206</v>
      </c>
      <c r="P153" s="20">
        <v>-0.11046579729462158</v>
      </c>
      <c r="Q153" s="20">
        <v>-0.12786408597216889</v>
      </c>
      <c r="R153" s="20">
        <v>-0.11984327125271967</v>
      </c>
      <c r="S153" s="20">
        <v>-0.11346367290451538</v>
      </c>
      <c r="T153" s="20">
        <v>-0.10752681380230718</v>
      </c>
      <c r="U153" s="20">
        <v>-0.10183866034209105</v>
      </c>
      <c r="V153" s="20">
        <v>-0.10244751730209585</v>
      </c>
      <c r="W153" s="20">
        <v>-9.9362048336598979E-2</v>
      </c>
      <c r="X153" s="20">
        <v>-9.4498326439333327E-2</v>
      </c>
      <c r="Y153" s="20">
        <v>-9.046437729311288E-2</v>
      </c>
      <c r="Z153" s="20">
        <v>-8.8540355741157095E-2</v>
      </c>
      <c r="AA153" s="20">
        <v>-8.9247792795711711E-2</v>
      </c>
      <c r="AB153" s="20">
        <v>-8.920149194184257E-2</v>
      </c>
      <c r="AC153" s="20">
        <v>-8.7727975542990777E-2</v>
      </c>
      <c r="AD153" s="20">
        <v>-8.6461800614124423E-2</v>
      </c>
      <c r="AE153" s="20">
        <v>0</v>
      </c>
      <c r="AF153" s="20">
        <v>0</v>
      </c>
      <c r="AG153" s="21">
        <v>0</v>
      </c>
    </row>
    <row r="154" spans="1:33" x14ac:dyDescent="0.2">
      <c r="A154" s="22" t="s">
        <v>101</v>
      </c>
      <c r="B154" s="23" t="s">
        <v>90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5">
        <v>0</v>
      </c>
    </row>
    <row r="155" spans="1:33" x14ac:dyDescent="0.2">
      <c r="A155" s="22" t="s">
        <v>101</v>
      </c>
      <c r="B155" s="23" t="s">
        <v>91</v>
      </c>
      <c r="C155" s="24">
        <v>-1.819094196323858</v>
      </c>
      <c r="D155" s="24">
        <v>-1.5553019115550115</v>
      </c>
      <c r="E155" s="24">
        <v>-1.5048535402759786</v>
      </c>
      <c r="F155" s="24">
        <v>-1.2143601254502112</v>
      </c>
      <c r="G155" s="24">
        <v>-0.96464465709524128</v>
      </c>
      <c r="H155" s="24">
        <v>-1.1869648715732557</v>
      </c>
      <c r="I155" s="24">
        <v>-1.2058309891077341</v>
      </c>
      <c r="J155" s="24">
        <v>-1.3039532065135768</v>
      </c>
      <c r="K155" s="24">
        <v>-1.4022608411703086</v>
      </c>
      <c r="L155" s="24">
        <v>-1.3793089552564968</v>
      </c>
      <c r="M155" s="24">
        <v>-1.0704087644571321</v>
      </c>
      <c r="N155" s="24">
        <v>-1.2090822085844253</v>
      </c>
      <c r="O155" s="24">
        <v>-1.1846351485022377</v>
      </c>
      <c r="P155" s="24">
        <v>-0.78575840159690147</v>
      </c>
      <c r="Q155" s="24">
        <v>-0.77805023354182357</v>
      </c>
      <c r="R155" s="24">
        <v>-0.40397542214136306</v>
      </c>
      <c r="S155" s="24">
        <v>-0.72617026436261378</v>
      </c>
      <c r="T155" s="24">
        <v>-0.93553621412109866</v>
      </c>
      <c r="U155" s="24">
        <v>-0.38564300142604024</v>
      </c>
      <c r="V155" s="24">
        <v>-9.4439647434984147E-2</v>
      </c>
      <c r="W155" s="24">
        <v>-0.36802668636867197</v>
      </c>
      <c r="X155" s="24">
        <v>-0.55899064374480933</v>
      </c>
      <c r="Y155" s="24">
        <v>0.17672916645557724</v>
      </c>
      <c r="Z155" s="24">
        <v>0.11578518925936028</v>
      </c>
      <c r="AA155" s="24">
        <v>0.25200510174488971</v>
      </c>
      <c r="AB155" s="24">
        <v>0.38822501423041916</v>
      </c>
      <c r="AC155" s="24">
        <v>0.52444492671594856</v>
      </c>
      <c r="AD155" s="24">
        <v>0.66066483920142594</v>
      </c>
      <c r="AE155" s="24">
        <v>0.66066483920142594</v>
      </c>
      <c r="AF155" s="24">
        <v>0.66066483920142594</v>
      </c>
      <c r="AG155" s="25">
        <v>0.66066483920142594</v>
      </c>
    </row>
    <row r="156" spans="1:33" x14ac:dyDescent="0.2">
      <c r="A156" s="22" t="s">
        <v>102</v>
      </c>
      <c r="B156" s="23" t="s">
        <v>78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5">
        <v>0</v>
      </c>
    </row>
    <row r="157" spans="1:33" x14ac:dyDescent="0.2">
      <c r="A157" s="18" t="s">
        <v>102</v>
      </c>
      <c r="B157" s="19" t="s">
        <v>79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1">
        <v>0</v>
      </c>
    </row>
    <row r="158" spans="1:33" x14ac:dyDescent="0.2">
      <c r="A158" s="22" t="s">
        <v>102</v>
      </c>
      <c r="B158" s="23" t="s">
        <v>80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5">
        <v>0</v>
      </c>
    </row>
    <row r="159" spans="1:33" x14ac:dyDescent="0.2">
      <c r="A159" s="18" t="s">
        <v>102</v>
      </c>
      <c r="B159" s="19" t="s">
        <v>81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1">
        <v>0</v>
      </c>
    </row>
    <row r="160" spans="1:33" x14ac:dyDescent="0.2">
      <c r="A160" s="22" t="s">
        <v>102</v>
      </c>
      <c r="B160" s="23" t="s">
        <v>82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4">
        <v>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5">
        <v>0</v>
      </c>
    </row>
    <row r="161" spans="1:33" x14ac:dyDescent="0.2">
      <c r="A161" s="18" t="s">
        <v>102</v>
      </c>
      <c r="B161" s="19" t="s">
        <v>83</v>
      </c>
      <c r="C161" s="20">
        <v>0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  <c r="AG161" s="21">
        <v>0</v>
      </c>
    </row>
    <row r="162" spans="1:33" x14ac:dyDescent="0.2">
      <c r="A162" s="22" t="s">
        <v>102</v>
      </c>
      <c r="B162" s="23" t="s">
        <v>84</v>
      </c>
      <c r="C162" s="24">
        <v>-0.47615468053999993</v>
      </c>
      <c r="D162" s="24">
        <v>-0.48571551428399995</v>
      </c>
      <c r="E162" s="24">
        <v>-0.49527634802800002</v>
      </c>
      <c r="F162" s="24">
        <v>-0.50483718177199999</v>
      </c>
      <c r="G162" s="24">
        <v>-0.51439801551600006</v>
      </c>
      <c r="H162" s="24">
        <v>-0.52395884926000003</v>
      </c>
      <c r="I162" s="24">
        <v>-0.5335196830040001</v>
      </c>
      <c r="J162" s="24">
        <v>-0.54308051674800017</v>
      </c>
      <c r="K162" s="24">
        <v>-0.55264135049200025</v>
      </c>
      <c r="L162" s="24">
        <v>-0.56220218423600021</v>
      </c>
      <c r="M162" s="24">
        <v>-0.57176301797999995</v>
      </c>
      <c r="N162" s="24">
        <v>-0.57863253457876707</v>
      </c>
      <c r="O162" s="24">
        <v>-0.58550205117753429</v>
      </c>
      <c r="P162" s="24">
        <v>-0.59237156777630151</v>
      </c>
      <c r="Q162" s="24">
        <v>-0.59924108437506862</v>
      </c>
      <c r="R162" s="24">
        <v>-0.60611060097383562</v>
      </c>
      <c r="S162" s="24">
        <v>-0.61298011757260307</v>
      </c>
      <c r="T162" s="24">
        <v>-0.61984963417137007</v>
      </c>
      <c r="U162" s="24">
        <v>-0.62671915077013718</v>
      </c>
      <c r="V162" s="24">
        <v>-0.63358866736890429</v>
      </c>
      <c r="W162" s="24">
        <v>-0.64045818396767118</v>
      </c>
      <c r="X162" s="24">
        <v>-0.64732770056643996</v>
      </c>
      <c r="Y162" s="24">
        <v>-0.65419721716520651</v>
      </c>
      <c r="Z162" s="24">
        <v>-0.66106673376397296</v>
      </c>
      <c r="AA162" s="24">
        <v>-0.66793625036274173</v>
      </c>
      <c r="AB162" s="24">
        <v>-0.67480576696150807</v>
      </c>
      <c r="AC162" s="24">
        <v>-0.68167528356027451</v>
      </c>
      <c r="AD162" s="24">
        <v>-0.68854480015904329</v>
      </c>
      <c r="AE162" s="24">
        <v>0</v>
      </c>
      <c r="AF162" s="24">
        <v>0</v>
      </c>
      <c r="AG162" s="25">
        <v>0</v>
      </c>
    </row>
    <row r="163" spans="1:33" x14ac:dyDescent="0.2">
      <c r="A163" s="18" t="s">
        <v>102</v>
      </c>
      <c r="B163" s="19" t="s">
        <v>85</v>
      </c>
      <c r="C163" s="20">
        <v>-0.10715558561751216</v>
      </c>
      <c r="D163" s="20">
        <v>-0.10225620353595365</v>
      </c>
      <c r="E163" s="20">
        <v>-0.10158357888545738</v>
      </c>
      <c r="F163" s="20">
        <v>-8.8840342234972919E-2</v>
      </c>
      <c r="G163" s="20">
        <v>-7.8446217860723408E-2</v>
      </c>
      <c r="H163" s="20">
        <v>-6.4420716431237562E-2</v>
      </c>
      <c r="I163" s="20">
        <v>-5.2435015490227672E-2</v>
      </c>
      <c r="J163" s="20">
        <v>-5.5002593411367387E-2</v>
      </c>
      <c r="K163" s="20">
        <v>-5.3608451650459306E-2</v>
      </c>
      <c r="L163" s="20">
        <v>-4.8568434854968784E-2</v>
      </c>
      <c r="M163" s="20">
        <v>-4.8222669137311616E-2</v>
      </c>
      <c r="N163" s="20">
        <v>-4.901764098164392E-2</v>
      </c>
      <c r="O163" s="20">
        <v>-4.9836729968687057E-2</v>
      </c>
      <c r="P163" s="20">
        <v>-4.297089759381946E-2</v>
      </c>
      <c r="Q163" s="20">
        <v>-4.2338828721834622E-2</v>
      </c>
      <c r="R163" s="20">
        <v>-4.257769387638298E-2</v>
      </c>
      <c r="S163" s="20">
        <v>-4.2249066718274733E-2</v>
      </c>
      <c r="T163" s="20">
        <v>-3.9917863660852024E-2</v>
      </c>
      <c r="U163" s="20">
        <v>-3.9121556801242838E-2</v>
      </c>
      <c r="V163" s="20">
        <v>-4.4282019993369545E-2</v>
      </c>
      <c r="W163" s="20">
        <v>-4.9070525618532743E-2</v>
      </c>
      <c r="X163" s="20">
        <v>-4.8626693886872074E-2</v>
      </c>
      <c r="Y163" s="20">
        <v>-4.836920616700266E-2</v>
      </c>
      <c r="Z163" s="20">
        <v>-4.6338279148211092E-2</v>
      </c>
      <c r="AA163" s="20">
        <v>-4.6033517320234203E-2</v>
      </c>
      <c r="AB163" s="20">
        <v>-4.6135286909077193E-2</v>
      </c>
      <c r="AC163" s="20">
        <v>-4.5911346754740179E-2</v>
      </c>
      <c r="AD163" s="20">
        <v>-4.5431349370905719E-2</v>
      </c>
      <c r="AE163" s="20">
        <v>0</v>
      </c>
      <c r="AF163" s="20">
        <v>0</v>
      </c>
      <c r="AG163" s="21">
        <v>0</v>
      </c>
    </row>
    <row r="164" spans="1:33" x14ac:dyDescent="0.2">
      <c r="A164" s="22" t="s">
        <v>102</v>
      </c>
      <c r="B164" s="23" t="s">
        <v>86</v>
      </c>
      <c r="C164" s="24">
        <v>-8.5092485172967719E-3</v>
      </c>
      <c r="D164" s="24">
        <v>-8.003446868899023E-3</v>
      </c>
      <c r="E164" s="24">
        <v>-7.8969909137860846E-3</v>
      </c>
      <c r="F164" s="24">
        <v>-6.2446722739329533E-3</v>
      </c>
      <c r="G164" s="24">
        <v>-5.0675051881091992E-3</v>
      </c>
      <c r="H164" s="24">
        <v>-3.5475740650791751E-3</v>
      </c>
      <c r="I164" s="24">
        <v>-2.2245665273660834E-3</v>
      </c>
      <c r="J164" s="24">
        <v>-2.1890352826684991E-3</v>
      </c>
      <c r="K164" s="24">
        <v>-2.1903078264731068E-3</v>
      </c>
      <c r="L164" s="24">
        <v>-1.7857119929552709E-3</v>
      </c>
      <c r="M164" s="24">
        <v>-1.7364985744263777E-3</v>
      </c>
      <c r="N164" s="24">
        <v>-2.0794765200505523E-3</v>
      </c>
      <c r="O164" s="24">
        <v>-2.35479547150013E-3</v>
      </c>
      <c r="P164" s="24">
        <v>-1.6114751102868704E-3</v>
      </c>
      <c r="Q164" s="24">
        <v>-1.373494997866274E-3</v>
      </c>
      <c r="R164" s="24">
        <v>-1.6565743179801445E-3</v>
      </c>
      <c r="S164" s="24">
        <v>-1.8509558814173012E-3</v>
      </c>
      <c r="T164" s="24">
        <v>-1.8368444531357206E-3</v>
      </c>
      <c r="U164" s="24">
        <v>-1.939970780999019E-3</v>
      </c>
      <c r="V164" s="24">
        <v>-2.5127366865571334E-3</v>
      </c>
      <c r="W164" s="24">
        <v>-3.0199302194707841E-3</v>
      </c>
      <c r="X164" s="24">
        <v>-3.1022572759903584E-3</v>
      </c>
      <c r="Y164" s="24">
        <v>-3.1834290251513361E-3</v>
      </c>
      <c r="Z164" s="24">
        <v>-3.0604166219724265E-3</v>
      </c>
      <c r="AA164" s="24">
        <v>-3.0661050569258351E-3</v>
      </c>
      <c r="AB164" s="24">
        <v>-3.1155830768133416E-3</v>
      </c>
      <c r="AC164" s="24">
        <v>-3.1508083138237402E-3</v>
      </c>
      <c r="AD164" s="24">
        <v>-3.1598902204834191E-3</v>
      </c>
      <c r="AE164" s="24">
        <v>0</v>
      </c>
      <c r="AF164" s="24">
        <v>0</v>
      </c>
      <c r="AG164" s="25">
        <v>0</v>
      </c>
    </row>
    <row r="165" spans="1:33" x14ac:dyDescent="0.2">
      <c r="A165" s="18" t="s">
        <v>102</v>
      </c>
      <c r="B165" s="19" t="s">
        <v>87</v>
      </c>
      <c r="C165" s="20">
        <v>-4.3627107215284254E-2</v>
      </c>
      <c r="D165" s="20">
        <v>-4.2084084825642222E-2</v>
      </c>
      <c r="E165" s="20">
        <v>-4.1696791721834887E-2</v>
      </c>
      <c r="F165" s="20">
        <v>-3.6450303779316587E-2</v>
      </c>
      <c r="G165" s="20">
        <v>-3.2408755932251496E-2</v>
      </c>
      <c r="H165" s="20">
        <v>-2.7115018863205553E-2</v>
      </c>
      <c r="I165" s="20">
        <v>-2.221433921813059E-2</v>
      </c>
      <c r="J165" s="20">
        <v>-2.1173353907286942E-2</v>
      </c>
      <c r="K165" s="20">
        <v>-2.0311139764151994E-2</v>
      </c>
      <c r="L165" s="20">
        <v>-1.8243338083658689E-2</v>
      </c>
      <c r="M165" s="20">
        <v>-1.7279167526309699E-2</v>
      </c>
      <c r="N165" s="20">
        <v>-1.7596141072554111E-2</v>
      </c>
      <c r="O165" s="20">
        <v>-1.7817999115841133E-2</v>
      </c>
      <c r="P165" s="20">
        <v>-1.4946428685185101E-2</v>
      </c>
      <c r="Q165" s="20">
        <v>-1.3571040488187521E-2</v>
      </c>
      <c r="R165" s="20">
        <v>-1.3960177620624089E-2</v>
      </c>
      <c r="S165" s="20">
        <v>-1.4045830833524254E-2</v>
      </c>
      <c r="T165" s="20">
        <v>-1.3217088859631833E-2</v>
      </c>
      <c r="U165" s="20">
        <v>-1.3071431764720292E-2</v>
      </c>
      <c r="V165" s="20">
        <v>-1.5340407732286393E-2</v>
      </c>
      <c r="W165" s="20">
        <v>-1.7362149963936417E-2</v>
      </c>
      <c r="X165" s="20">
        <v>-1.7347393281365101E-2</v>
      </c>
      <c r="Y165" s="20">
        <v>-1.7385365484535099E-2</v>
      </c>
      <c r="Z165" s="20">
        <v>-1.6463043004848389E-2</v>
      </c>
      <c r="AA165" s="20">
        <v>-1.6222063498503567E-2</v>
      </c>
      <c r="AB165" s="20">
        <v>-1.6236152263741036E-2</v>
      </c>
      <c r="AC165" s="20">
        <v>-1.6212837985147756E-2</v>
      </c>
      <c r="AD165" s="20">
        <v>-1.6088836937017483E-2</v>
      </c>
      <c r="AE165" s="20">
        <v>0</v>
      </c>
      <c r="AF165" s="20">
        <v>0</v>
      </c>
      <c r="AG165" s="21">
        <v>0</v>
      </c>
    </row>
    <row r="166" spans="1:33" x14ac:dyDescent="0.2">
      <c r="A166" s="22" t="s">
        <v>102</v>
      </c>
      <c r="B166" s="23" t="s">
        <v>88</v>
      </c>
      <c r="C166" s="24">
        <v>-4.3489237123376046E-2</v>
      </c>
      <c r="D166" s="24">
        <v>-4.1846949451783903E-2</v>
      </c>
      <c r="E166" s="24">
        <v>-4.1398861807767293E-2</v>
      </c>
      <c r="F166" s="24">
        <v>-3.5945265047406257E-2</v>
      </c>
      <c r="G166" s="24">
        <v>-3.1742572518142366E-2</v>
      </c>
      <c r="H166" s="24">
        <v>-2.6256901105242186E-2</v>
      </c>
      <c r="I166" s="24">
        <v>-2.1185489486516645E-2</v>
      </c>
      <c r="J166" s="24">
        <v>-2.0099641493303805E-2</v>
      </c>
      <c r="K166" s="24">
        <v>-1.9200144480096184E-2</v>
      </c>
      <c r="L166" s="24">
        <v>-1.7060228217284493E-2</v>
      </c>
      <c r="M166" s="24">
        <v>-1.6061256128706285E-2</v>
      </c>
      <c r="N166" s="24">
        <v>-1.6384293657302408E-2</v>
      </c>
      <c r="O166" s="24">
        <v>-1.6609120491656654E-2</v>
      </c>
      <c r="P166" s="24">
        <v>-1.3646408774851597E-2</v>
      </c>
      <c r="Q166" s="24">
        <v>-1.223033903646522E-2</v>
      </c>
      <c r="R166" s="24">
        <v>-1.2602984652203759E-2</v>
      </c>
      <c r="S166" s="24">
        <v>-1.2691345128636195E-2</v>
      </c>
      <c r="T166" s="24">
        <v>-1.1923222942471322E-2</v>
      </c>
      <c r="U166" s="24">
        <v>-1.179484404431118E-2</v>
      </c>
      <c r="V166" s="24">
        <v>-1.392800563238389E-2</v>
      </c>
      <c r="W166" s="24">
        <v>-1.5829545794087779E-2</v>
      </c>
      <c r="X166" s="24">
        <v>-1.58235989314972E-2</v>
      </c>
      <c r="Y166" s="24">
        <v>-1.5866973122037772E-2</v>
      </c>
      <c r="Z166" s="24">
        <v>-1.5010846690864884E-2</v>
      </c>
      <c r="AA166" s="24">
        <v>-1.4792806546555272E-2</v>
      </c>
      <c r="AB166" s="24">
        <v>-1.4813592216206491E-2</v>
      </c>
      <c r="AC166" s="24">
        <v>-1.4799266402173885E-2</v>
      </c>
      <c r="AD166" s="24">
        <v>-1.4690553701793342E-2</v>
      </c>
      <c r="AE166" s="24">
        <v>0</v>
      </c>
      <c r="AF166" s="24">
        <v>0</v>
      </c>
      <c r="AG166" s="25">
        <v>0</v>
      </c>
    </row>
    <row r="167" spans="1:33" x14ac:dyDescent="0.2">
      <c r="A167" s="18" t="s">
        <v>102</v>
      </c>
      <c r="B167" s="19" t="s">
        <v>89</v>
      </c>
      <c r="C167" s="20">
        <v>-1.1529992761555101E-2</v>
      </c>
      <c r="D167" s="20">
        <v>-1.0321722389628486E-2</v>
      </c>
      <c r="E167" s="20">
        <v>-1.0590934442069107E-2</v>
      </c>
      <c r="F167" s="20">
        <v>-1.0200101134317123E-2</v>
      </c>
      <c r="G167" s="20">
        <v>-9.2273842222203462E-3</v>
      </c>
      <c r="H167" s="20">
        <v>-7.5012223977106484E-3</v>
      </c>
      <c r="I167" s="20">
        <v>-6.8106202582143569E-3</v>
      </c>
      <c r="J167" s="20">
        <v>-1.1540562728108142E-2</v>
      </c>
      <c r="K167" s="20">
        <v>-1.190685957973802E-2</v>
      </c>
      <c r="L167" s="20">
        <v>-1.147915656107033E-2</v>
      </c>
      <c r="M167" s="20">
        <v>-1.3145746907869252E-2</v>
      </c>
      <c r="N167" s="20">
        <v>-1.2957729731736851E-2</v>
      </c>
      <c r="O167" s="20">
        <v>-1.305481488968914E-2</v>
      </c>
      <c r="P167" s="20">
        <v>-1.2766585023495886E-2</v>
      </c>
      <c r="Q167" s="20">
        <v>-1.5163954199315606E-2</v>
      </c>
      <c r="R167" s="20">
        <v>-1.4357957285574987E-2</v>
      </c>
      <c r="S167" s="20">
        <v>-1.3660934874696986E-2</v>
      </c>
      <c r="T167" s="20">
        <v>-1.2940707405613153E-2</v>
      </c>
      <c r="U167" s="20">
        <v>-1.2315310211212353E-2</v>
      </c>
      <c r="V167" s="20">
        <v>-1.2500869942142126E-2</v>
      </c>
      <c r="W167" s="20">
        <v>-1.2858899641037756E-2</v>
      </c>
      <c r="X167" s="20">
        <v>-1.2353444398019414E-2</v>
      </c>
      <c r="Y167" s="20">
        <v>-1.1933438535278449E-2</v>
      </c>
      <c r="Z167" s="20">
        <v>-1.1803972830525396E-2</v>
      </c>
      <c r="AA167" s="20">
        <v>-1.1952542218249533E-2</v>
      </c>
      <c r="AB167" s="20">
        <v>-1.1969959352316322E-2</v>
      </c>
      <c r="AC167" s="20">
        <v>-1.1748434053594801E-2</v>
      </c>
      <c r="AD167" s="20">
        <v>-1.1492068511611478E-2</v>
      </c>
      <c r="AE167" s="20">
        <v>0</v>
      </c>
      <c r="AF167" s="20">
        <v>0</v>
      </c>
      <c r="AG167" s="21">
        <v>0</v>
      </c>
    </row>
    <row r="168" spans="1:33" x14ac:dyDescent="0.2">
      <c r="A168" s="22" t="s">
        <v>102</v>
      </c>
      <c r="B168" s="23" t="s">
        <v>90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5">
        <v>0</v>
      </c>
    </row>
    <row r="169" spans="1:33" x14ac:dyDescent="0.2">
      <c r="A169" s="22" t="s">
        <v>102</v>
      </c>
      <c r="B169" s="23" t="s">
        <v>91</v>
      </c>
      <c r="C169" s="24">
        <v>0.56556686453564931</v>
      </c>
      <c r="D169" s="24">
        <v>0.5519280385875226</v>
      </c>
      <c r="E169" s="24">
        <v>0.48811775641880228</v>
      </c>
      <c r="F169" s="24">
        <v>0.38000022510514347</v>
      </c>
      <c r="G169" s="24">
        <v>0.2465109728512937</v>
      </c>
      <c r="H169" s="24">
        <v>0.21932635683902349</v>
      </c>
      <c r="I169" s="24">
        <v>0.21629209429230867</v>
      </c>
      <c r="J169" s="24">
        <v>0.21276105166653334</v>
      </c>
      <c r="K169" s="24">
        <v>0.24468809169666692</v>
      </c>
      <c r="L169" s="24">
        <v>0.26389579803525409</v>
      </c>
      <c r="M169" s="24">
        <v>0.33979086031293321</v>
      </c>
      <c r="N169" s="24">
        <v>0.37789750076103734</v>
      </c>
      <c r="O169" s="24">
        <v>0.37817272900678034</v>
      </c>
      <c r="P169" s="24">
        <v>0.39334052801390945</v>
      </c>
      <c r="Q169" s="24">
        <v>0.40228613264760515</v>
      </c>
      <c r="R169" s="24">
        <v>0.4245186749539831</v>
      </c>
      <c r="S169" s="24">
        <v>0.43348296553028498</v>
      </c>
      <c r="T169" s="24">
        <v>0.47542023866455579</v>
      </c>
      <c r="U169" s="24">
        <v>0.51044838531739978</v>
      </c>
      <c r="V169" s="24">
        <v>0.51902177890656487</v>
      </c>
      <c r="W169" s="24">
        <v>0.52869664073249456</v>
      </c>
      <c r="X169" s="24">
        <v>0.54686661496907552</v>
      </c>
      <c r="Y169" s="24">
        <v>0.55848499096907522</v>
      </c>
      <c r="Z169" s="24">
        <v>0.57658177282354472</v>
      </c>
      <c r="AA169" s="24">
        <v>0.59184615317507761</v>
      </c>
      <c r="AB169" s="24">
        <v>0.60711053352660405</v>
      </c>
      <c r="AC169" s="24">
        <v>0.62237491387813704</v>
      </c>
      <c r="AD169" s="24">
        <v>0.63763929422966348</v>
      </c>
      <c r="AE169" s="24">
        <v>0.63763929422966348</v>
      </c>
      <c r="AF169" s="24">
        <v>0.63763929422966348</v>
      </c>
      <c r="AG169" s="25">
        <v>0.63763929422966348</v>
      </c>
    </row>
    <row r="170" spans="1:33" x14ac:dyDescent="0.2">
      <c r="A170" s="22" t="s">
        <v>103</v>
      </c>
      <c r="B170" s="23" t="s">
        <v>78</v>
      </c>
      <c r="C170" s="24">
        <v>-13.053718489381442</v>
      </c>
      <c r="D170" s="24">
        <v>-13.065186890608249</v>
      </c>
      <c r="E170" s="24">
        <v>-13.066846171922254</v>
      </c>
      <c r="F170" s="24">
        <v>-13.067320273067651</v>
      </c>
      <c r="G170" s="24">
        <v>-12.919324098072366</v>
      </c>
      <c r="H170" s="24">
        <v>-12.677549033786153</v>
      </c>
      <c r="I170" s="24">
        <v>-12.711659140116012</v>
      </c>
      <c r="J170" s="24">
        <v>-12.713873526370719</v>
      </c>
      <c r="K170" s="24">
        <v>-12.713873526370094</v>
      </c>
      <c r="L170" s="24">
        <v>-12.035295152498273</v>
      </c>
      <c r="M170" s="24">
        <v>-0.94536352953916014</v>
      </c>
      <c r="N170" s="24">
        <v>-0.94536352953874325</v>
      </c>
      <c r="O170" s="24">
        <v>-0.94536352953936853</v>
      </c>
      <c r="P170" s="24">
        <v>-0.94536352953895175</v>
      </c>
      <c r="Q170" s="24">
        <v>-0.94536352953874325</v>
      </c>
      <c r="R170" s="24">
        <v>-0.94536352953853486</v>
      </c>
      <c r="S170" s="24">
        <v>-0.94536352953874325</v>
      </c>
      <c r="T170" s="24">
        <v>-0.90192032597959337</v>
      </c>
      <c r="U170" s="24">
        <v>-0.90192032597938498</v>
      </c>
      <c r="V170" s="24">
        <v>-0.90192032597980187</v>
      </c>
      <c r="W170" s="24">
        <v>-0.9019203259791766</v>
      </c>
      <c r="X170" s="24">
        <v>-0.90192032598001026</v>
      </c>
      <c r="Y170" s="24">
        <v>-0.9019203259791766</v>
      </c>
      <c r="Z170" s="24">
        <v>-0.90192032597980187</v>
      </c>
      <c r="AA170" s="24">
        <v>-0.90192032597980187</v>
      </c>
      <c r="AB170" s="24">
        <v>-0.90192032597980187</v>
      </c>
      <c r="AC170" s="24">
        <v>-0.90192032597980187</v>
      </c>
      <c r="AD170" s="24">
        <v>-0.90192032597980187</v>
      </c>
      <c r="AE170" s="24">
        <v>0</v>
      </c>
      <c r="AF170" s="24">
        <v>0</v>
      </c>
      <c r="AG170" s="25">
        <v>0</v>
      </c>
    </row>
    <row r="171" spans="1:33" x14ac:dyDescent="0.2">
      <c r="A171" s="18" t="s">
        <v>103</v>
      </c>
      <c r="B171" s="19" t="s">
        <v>79</v>
      </c>
      <c r="C171" s="20">
        <v>-2.7075463093955534</v>
      </c>
      <c r="D171" s="20">
        <v>-2.7088205761986188</v>
      </c>
      <c r="E171" s="20">
        <v>-2.7090049407890291</v>
      </c>
      <c r="F171" s="20">
        <v>-2.7090576186939801</v>
      </c>
      <c r="G171" s="20">
        <v>-2.6774042165676093</v>
      </c>
      <c r="H171" s="20">
        <v>-2.6256933885421176</v>
      </c>
      <c r="I171" s="20">
        <v>-2.6351407133298324</v>
      </c>
      <c r="J171" s="20">
        <v>-2.6357536291677897</v>
      </c>
      <c r="K171" s="20">
        <v>-2.6357536291679979</v>
      </c>
      <c r="L171" s="20">
        <v>-2.494846049303812</v>
      </c>
      <c r="M171" s="20">
        <v>-0.19278641999963497</v>
      </c>
      <c r="N171" s="20">
        <v>-0.19278641999989549</v>
      </c>
      <c r="O171" s="20">
        <v>-0.19278641999989549</v>
      </c>
      <c r="P171" s="20">
        <v>-0.19278641999979129</v>
      </c>
      <c r="Q171" s="20">
        <v>-0.19278641999989549</v>
      </c>
      <c r="R171" s="20">
        <v>-0.19278641999994761</v>
      </c>
      <c r="S171" s="20">
        <v>-0.19278641999979129</v>
      </c>
      <c r="T171" s="20">
        <v>-0.18795939738217743</v>
      </c>
      <c r="U171" s="20">
        <v>-0.18795939738207323</v>
      </c>
      <c r="V171" s="20">
        <v>-0.18795939738217743</v>
      </c>
      <c r="W171" s="20">
        <v>-0.18795939738202111</v>
      </c>
      <c r="X171" s="20">
        <v>-0.18795939738222955</v>
      </c>
      <c r="Y171" s="20">
        <v>-0.18795939738212533</v>
      </c>
      <c r="Z171" s="20">
        <v>-0.18795939738217743</v>
      </c>
      <c r="AA171" s="20">
        <v>-0.18795939738217743</v>
      </c>
      <c r="AB171" s="20">
        <v>-0.18795939738217743</v>
      </c>
      <c r="AC171" s="20">
        <v>-0.18795939738217743</v>
      </c>
      <c r="AD171" s="20">
        <v>-0.18795939738217743</v>
      </c>
      <c r="AE171" s="20">
        <v>0</v>
      </c>
      <c r="AF171" s="20">
        <v>0</v>
      </c>
      <c r="AG171" s="21">
        <v>0</v>
      </c>
    </row>
    <row r="172" spans="1:33" x14ac:dyDescent="0.2">
      <c r="A172" s="22" t="s">
        <v>103</v>
      </c>
      <c r="B172" s="23" t="s">
        <v>80</v>
      </c>
      <c r="C172" s="24">
        <v>-3.6393129306516032</v>
      </c>
      <c r="D172" s="24">
        <v>-3.5945339132151348</v>
      </c>
      <c r="E172" s="24">
        <v>-3.6051114435650597</v>
      </c>
      <c r="F172" s="24">
        <v>-3.6081337274978105</v>
      </c>
      <c r="G172" s="24">
        <v>-3.5785215220227728</v>
      </c>
      <c r="H172" s="24">
        <v>-3.5301487402779892</v>
      </c>
      <c r="I172" s="24">
        <v>-4.5901733758435528</v>
      </c>
      <c r="J172" s="24">
        <v>-4.6590267032424126</v>
      </c>
      <c r="K172" s="24">
        <v>-4.6590267032422048</v>
      </c>
      <c r="L172" s="24">
        <v>-4.6385228700540511</v>
      </c>
      <c r="M172" s="24">
        <v>-4.2008846006746694</v>
      </c>
      <c r="N172" s="24">
        <v>-4.2008846006748772</v>
      </c>
      <c r="O172" s="24">
        <v>-4.2008846006746694</v>
      </c>
      <c r="P172" s="24">
        <v>-4.2008846006744607</v>
      </c>
      <c r="Q172" s="24">
        <v>-4.2008846006746694</v>
      </c>
      <c r="R172" s="24">
        <v>-4.200884600674982</v>
      </c>
      <c r="S172" s="24">
        <v>-4.2008846006747733</v>
      </c>
      <c r="T172" s="24">
        <v>-5.1300478971765147</v>
      </c>
      <c r="U172" s="24">
        <v>-5.1300478971760981</v>
      </c>
      <c r="V172" s="24">
        <v>-5.1300478971765147</v>
      </c>
      <c r="W172" s="24">
        <v>-5.1300478971771399</v>
      </c>
      <c r="X172" s="24">
        <v>-5.1300478971763059</v>
      </c>
      <c r="Y172" s="24">
        <v>-5.1300478971769312</v>
      </c>
      <c r="Z172" s="24">
        <v>-5.1300478971765147</v>
      </c>
      <c r="AA172" s="24">
        <v>-5.1300478971765147</v>
      </c>
      <c r="AB172" s="24">
        <v>-5.1300478971765147</v>
      </c>
      <c r="AC172" s="24">
        <v>-5.1300478971765147</v>
      </c>
      <c r="AD172" s="24">
        <v>-5.1300478971765147</v>
      </c>
      <c r="AE172" s="24">
        <v>0</v>
      </c>
      <c r="AF172" s="24">
        <v>0</v>
      </c>
      <c r="AG172" s="25">
        <v>0</v>
      </c>
    </row>
    <row r="173" spans="1:33" x14ac:dyDescent="0.2">
      <c r="A173" s="18" t="s">
        <v>103</v>
      </c>
      <c r="B173" s="19" t="s">
        <v>81</v>
      </c>
      <c r="C173" s="20">
        <v>-1.3846458595088884</v>
      </c>
      <c r="D173" s="20">
        <v>-1.3846458595090447</v>
      </c>
      <c r="E173" s="20">
        <v>-1.3846458595090447</v>
      </c>
      <c r="F173" s="20">
        <v>-1.3846458595089406</v>
      </c>
      <c r="G173" s="20">
        <v>-1.3834077102691822</v>
      </c>
      <c r="H173" s="20">
        <v>-1.3813849976705512</v>
      </c>
      <c r="I173" s="20">
        <v>-1.3922850374818456</v>
      </c>
      <c r="J173" s="20">
        <v>-1.3929918976929514</v>
      </c>
      <c r="K173" s="20">
        <v>-1.3929918976931077</v>
      </c>
      <c r="L173" s="20">
        <v>-1.2623743420547413</v>
      </c>
      <c r="M173" s="20">
        <v>0.87074390192892293</v>
      </c>
      <c r="N173" s="20">
        <v>0.87074390192907924</v>
      </c>
      <c r="O173" s="20">
        <v>0.87074390192871454</v>
      </c>
      <c r="P173" s="20">
        <v>0.87074390192881879</v>
      </c>
      <c r="Q173" s="20">
        <v>0.87074390192861029</v>
      </c>
      <c r="R173" s="20">
        <v>0.87074390192897511</v>
      </c>
      <c r="S173" s="20">
        <v>0.87074390192887086</v>
      </c>
      <c r="T173" s="20">
        <v>0.87074390192897511</v>
      </c>
      <c r="U173" s="20">
        <v>0.87074390192861029</v>
      </c>
      <c r="V173" s="20">
        <v>0.87074390192871454</v>
      </c>
      <c r="W173" s="20">
        <v>0.87074390192887086</v>
      </c>
      <c r="X173" s="20">
        <v>0.87074390192887086</v>
      </c>
      <c r="Y173" s="20">
        <v>0.87074390192881879</v>
      </c>
      <c r="Z173" s="20">
        <v>0.87074390192902718</v>
      </c>
      <c r="AA173" s="20">
        <v>0.87074390192902718</v>
      </c>
      <c r="AB173" s="20">
        <v>0.87074390192902718</v>
      </c>
      <c r="AC173" s="20">
        <v>0.87074390192902718</v>
      </c>
      <c r="AD173" s="20">
        <v>0.87074390192902718</v>
      </c>
      <c r="AE173" s="20">
        <v>0</v>
      </c>
      <c r="AF173" s="20">
        <v>0</v>
      </c>
      <c r="AG173" s="21">
        <v>0</v>
      </c>
    </row>
    <row r="174" spans="1:33" x14ac:dyDescent="0.2">
      <c r="A174" s="22" t="s">
        <v>103</v>
      </c>
      <c r="B174" s="23" t="s">
        <v>82</v>
      </c>
      <c r="C174" s="24">
        <v>-5.0179241808985466</v>
      </c>
      <c r="D174" s="24">
        <v>-5.0179241808979214</v>
      </c>
      <c r="E174" s="24">
        <v>-5.0179241808985466</v>
      </c>
      <c r="F174" s="24">
        <v>-5.0179241808977126</v>
      </c>
      <c r="G174" s="24">
        <v>-5.0090163370274654</v>
      </c>
      <c r="H174" s="24">
        <v>-4.9944639652785359</v>
      </c>
      <c r="I174" s="24">
        <v>-4.6738546417420626</v>
      </c>
      <c r="J174" s="24">
        <v>-4.6530633439008202</v>
      </c>
      <c r="K174" s="24">
        <v>-4.6530633439006124</v>
      </c>
      <c r="L174" s="24">
        <v>-4.2660588729841979</v>
      </c>
      <c r="M174" s="24">
        <v>2.0541198608600362</v>
      </c>
      <c r="N174" s="24">
        <v>2.0541198608604532</v>
      </c>
      <c r="O174" s="24">
        <v>2.0541198608606615</v>
      </c>
      <c r="P174" s="24">
        <v>2.0541198608604532</v>
      </c>
      <c r="Q174" s="24">
        <v>2.0541198608602445</v>
      </c>
      <c r="R174" s="24">
        <v>2.0541198608610785</v>
      </c>
      <c r="S174" s="24">
        <v>2.0541198608596192</v>
      </c>
      <c r="T174" s="24">
        <v>2.0541198608604532</v>
      </c>
      <c r="U174" s="24">
        <v>2.0541198608608697</v>
      </c>
      <c r="V174" s="24">
        <v>2.0541198608598279</v>
      </c>
      <c r="W174" s="24">
        <v>2.0541198608604532</v>
      </c>
      <c r="X174" s="24">
        <v>2.0541198608606615</v>
      </c>
      <c r="Y174" s="24">
        <v>2.0541198608612867</v>
      </c>
      <c r="Z174" s="24">
        <v>2.0541198608600362</v>
      </c>
      <c r="AA174" s="24">
        <v>2.0541198608600362</v>
      </c>
      <c r="AB174" s="24">
        <v>2.0541198608600362</v>
      </c>
      <c r="AC174" s="24">
        <v>2.0541198608600362</v>
      </c>
      <c r="AD174" s="24">
        <v>2.0541198608600362</v>
      </c>
      <c r="AE174" s="24">
        <v>0</v>
      </c>
      <c r="AF174" s="24">
        <v>0</v>
      </c>
      <c r="AG174" s="25">
        <v>0</v>
      </c>
    </row>
    <row r="175" spans="1:33" x14ac:dyDescent="0.2">
      <c r="A175" s="18" t="s">
        <v>103</v>
      </c>
      <c r="B175" s="19" t="s">
        <v>83</v>
      </c>
      <c r="C175" s="20">
        <v>-6.6736558436878344</v>
      </c>
      <c r="D175" s="20">
        <v>-6.6736558436878344</v>
      </c>
      <c r="E175" s="20">
        <v>-6.6736558436878344</v>
      </c>
      <c r="F175" s="20">
        <v>-4.2656850928001413</v>
      </c>
      <c r="G175" s="20">
        <v>-4.2656850928001413</v>
      </c>
      <c r="H175" s="20">
        <v>-4.2656850928001413</v>
      </c>
      <c r="I175" s="20">
        <v>-4.2656850928001413</v>
      </c>
      <c r="J175" s="20">
        <v>-4.2656850928001413</v>
      </c>
      <c r="K175" s="20">
        <v>-4.2656850928001413</v>
      </c>
      <c r="L175" s="20">
        <v>-4.2656850928001413</v>
      </c>
      <c r="M175" s="20">
        <v>-4.2656850928001413</v>
      </c>
      <c r="N175" s="20">
        <v>-4.2656850928001413</v>
      </c>
      <c r="O175" s="20">
        <v>-4.2656850928001413</v>
      </c>
      <c r="P175" s="20">
        <v>-4.2656850928001413</v>
      </c>
      <c r="Q175" s="20">
        <v>-4.2656850928001413</v>
      </c>
      <c r="R175" s="20">
        <v>-4.2656850928001413</v>
      </c>
      <c r="S175" s="20">
        <v>-4.2656850928001413</v>
      </c>
      <c r="T175" s="20">
        <v>-4.2656850928001413</v>
      </c>
      <c r="U175" s="20">
        <v>-4.2656850928001413</v>
      </c>
      <c r="V175" s="20">
        <v>-4.2656850928001413</v>
      </c>
      <c r="W175" s="20">
        <v>-4.2656850928001413</v>
      </c>
      <c r="X175" s="20">
        <v>-4.2656850928001413</v>
      </c>
      <c r="Y175" s="20">
        <v>-4.2656850928001413</v>
      </c>
      <c r="Z175" s="20">
        <v>-4.2656850928001413</v>
      </c>
      <c r="AA175" s="20">
        <v>-4.2656850928001413</v>
      </c>
      <c r="AB175" s="20">
        <v>-4.2656850928001413</v>
      </c>
      <c r="AC175" s="20">
        <v>-4.2656850928001413</v>
      </c>
      <c r="AD175" s="20">
        <v>-4.2656850928001413</v>
      </c>
      <c r="AE175" s="20">
        <v>0</v>
      </c>
      <c r="AF175" s="20">
        <v>0</v>
      </c>
      <c r="AG175" s="21">
        <v>0</v>
      </c>
    </row>
    <row r="176" spans="1:33" x14ac:dyDescent="0.2">
      <c r="A176" s="22" t="s">
        <v>103</v>
      </c>
      <c r="B176" s="23" t="s">
        <v>84</v>
      </c>
      <c r="C176" s="24">
        <v>-4.0788997333333334E-2</v>
      </c>
      <c r="D176" s="24">
        <v>-4.1977220266666671E-2</v>
      </c>
      <c r="E176" s="24">
        <v>-4.31654432E-2</v>
      </c>
      <c r="F176" s="24">
        <v>-4.4353666133333323E-2</v>
      </c>
      <c r="G176" s="24">
        <v>-4.5541889066666653E-2</v>
      </c>
      <c r="H176" s="24">
        <v>-4.673011199999999E-2</v>
      </c>
      <c r="I176" s="24">
        <v>-4.791833493333332E-2</v>
      </c>
      <c r="J176" s="24">
        <v>-4.9106557866666643E-2</v>
      </c>
      <c r="K176" s="24">
        <v>-5.029478079999998E-2</v>
      </c>
      <c r="L176" s="24">
        <v>-5.1483003733333317E-2</v>
      </c>
      <c r="M176" s="24">
        <v>-5.2671226666666668E-2</v>
      </c>
      <c r="N176" s="24">
        <v>-5.3857486186415997E-2</v>
      </c>
      <c r="O176" s="24">
        <v>-5.504374570616534E-2</v>
      </c>
      <c r="P176" s="24">
        <v>-5.6230005225914675E-2</v>
      </c>
      <c r="Q176" s="24">
        <v>-5.7416264745664011E-2</v>
      </c>
      <c r="R176" s="24">
        <v>-5.8602524265413333E-2</v>
      </c>
      <c r="S176" s="24">
        <v>-5.9788783785162676E-2</v>
      </c>
      <c r="T176" s="24">
        <v>-6.0975043304912005E-2</v>
      </c>
      <c r="U176" s="24">
        <v>-6.2161302824661334E-2</v>
      </c>
      <c r="V176" s="24">
        <v>-6.3347562344410663E-2</v>
      </c>
      <c r="W176" s="24">
        <v>-6.4533821864159999E-2</v>
      </c>
      <c r="X176" s="24">
        <v>-6.5720081383909168E-2</v>
      </c>
      <c r="Y176" s="24">
        <v>-6.6906340903658365E-2</v>
      </c>
      <c r="Z176" s="24">
        <v>-6.8092600423407895E-2</v>
      </c>
      <c r="AA176" s="24">
        <v>-6.9278859943157092E-2</v>
      </c>
      <c r="AB176" s="24">
        <v>-7.0465119462906636E-2</v>
      </c>
      <c r="AC176" s="24">
        <v>-7.165137898265582E-2</v>
      </c>
      <c r="AD176" s="24">
        <v>-7.2837638502405003E-2</v>
      </c>
      <c r="AE176" s="24">
        <v>0</v>
      </c>
      <c r="AF176" s="24">
        <v>0</v>
      </c>
      <c r="AG176" s="25">
        <v>0</v>
      </c>
    </row>
    <row r="177" spans="1:33" x14ac:dyDescent="0.2">
      <c r="A177" s="18" t="s">
        <v>103</v>
      </c>
      <c r="B177" s="19" t="s">
        <v>85</v>
      </c>
      <c r="C177" s="20">
        <v>-9.6005594807902314E-2</v>
      </c>
      <c r="D177" s="20">
        <v>-9.3004125793421766E-2</v>
      </c>
      <c r="E177" s="20">
        <v>-9.3825684520816161E-2</v>
      </c>
      <c r="F177" s="20">
        <v>-8.4817908137488657E-2</v>
      </c>
      <c r="G177" s="20">
        <v>-7.7275717911680128E-2</v>
      </c>
      <c r="H177" s="20">
        <v>-6.5719426637859749E-2</v>
      </c>
      <c r="I177" s="20">
        <v>-5.5211073193444038E-2</v>
      </c>
      <c r="J177" s="20">
        <v>-5.9018417989253676E-2</v>
      </c>
      <c r="K177" s="20">
        <v>-5.8866638090546743E-2</v>
      </c>
      <c r="L177" s="20">
        <v>-5.5366692751919765E-2</v>
      </c>
      <c r="M177" s="20">
        <v>-5.6154754414425467E-2</v>
      </c>
      <c r="N177" s="20">
        <v>-5.7658089987391511E-2</v>
      </c>
      <c r="O177" s="20">
        <v>-5.8890793399789372E-2</v>
      </c>
      <c r="P177" s="20">
        <v>-5.1627788862195011E-2</v>
      </c>
      <c r="Q177" s="20">
        <v>-5.1413919703936897E-2</v>
      </c>
      <c r="R177" s="20">
        <v>-5.1845408712052315E-2</v>
      </c>
      <c r="S177" s="20">
        <v>-5.197981659347347E-2</v>
      </c>
      <c r="T177" s="20">
        <v>-5.0004460499931333E-2</v>
      </c>
      <c r="U177" s="20">
        <v>-4.926876708006702E-2</v>
      </c>
      <c r="V177" s="20">
        <v>-5.5466251557221201E-2</v>
      </c>
      <c r="W177" s="20">
        <v>-5.8892234769148885E-2</v>
      </c>
      <c r="X177" s="20">
        <v>-5.8023311307123321E-2</v>
      </c>
      <c r="Y177" s="20">
        <v>-5.7330356960765695E-2</v>
      </c>
      <c r="Z177" s="20">
        <v>-5.4874744416007842E-2</v>
      </c>
      <c r="AA177" s="20">
        <v>-5.4812610835813673E-2</v>
      </c>
      <c r="AB177" s="20">
        <v>-5.5186498814215439E-2</v>
      </c>
      <c r="AC177" s="20">
        <v>-5.5645394790023089E-2</v>
      </c>
      <c r="AD177" s="20">
        <v>-5.6322042244352208E-2</v>
      </c>
      <c r="AE177" s="20">
        <v>0</v>
      </c>
      <c r="AF177" s="20">
        <v>0</v>
      </c>
      <c r="AG177" s="21">
        <v>0</v>
      </c>
    </row>
    <row r="178" spans="1:33" x14ac:dyDescent="0.2">
      <c r="A178" s="22" t="s">
        <v>103</v>
      </c>
      <c r="B178" s="23" t="s">
        <v>86</v>
      </c>
      <c r="C178" s="24">
        <v>-7.5114474011848857E-3</v>
      </c>
      <c r="D178" s="24">
        <v>-7.211235705388664E-3</v>
      </c>
      <c r="E178" s="24">
        <v>-7.2659191598332968E-3</v>
      </c>
      <c r="F178" s="24">
        <v>-6.0091441832131809E-3</v>
      </c>
      <c r="G178" s="24">
        <v>-5.1063450809653637E-3</v>
      </c>
      <c r="H178" s="24">
        <v>-3.8068806013443323E-3</v>
      </c>
      <c r="I178" s="24">
        <v>-2.5964607484855835E-3</v>
      </c>
      <c r="J178" s="24">
        <v>-2.6370775347534397E-3</v>
      </c>
      <c r="K178" s="24">
        <v>-2.7118531539707929E-3</v>
      </c>
      <c r="L178" s="24">
        <v>-2.393192929393374E-3</v>
      </c>
      <c r="M178" s="24">
        <v>-2.3911703858181185E-3</v>
      </c>
      <c r="N178" s="24">
        <v>-2.7726557042495677E-3</v>
      </c>
      <c r="O178" s="24">
        <v>-3.0641005317166331E-3</v>
      </c>
      <c r="P178" s="24">
        <v>-2.2358460773372331E-3</v>
      </c>
      <c r="Q178" s="24">
        <v>-1.971949985688397E-3</v>
      </c>
      <c r="R178" s="24">
        <v>-2.2762673096650161E-3</v>
      </c>
      <c r="S178" s="24">
        <v>-2.5096113354417704E-3</v>
      </c>
      <c r="T178" s="24">
        <v>-2.5202742614137364E-3</v>
      </c>
      <c r="U178" s="24">
        <v>-2.6296938443311291E-3</v>
      </c>
      <c r="V178" s="24">
        <v>-3.2904073967177914E-3</v>
      </c>
      <c r="W178" s="24">
        <v>-3.7013617245658754E-3</v>
      </c>
      <c r="X178" s="24">
        <v>-3.7549254113293812E-3</v>
      </c>
      <c r="Y178" s="24">
        <v>-3.8062046854889786E-3</v>
      </c>
      <c r="Z178" s="24">
        <v>-3.6456229321589289E-3</v>
      </c>
      <c r="AA178" s="24">
        <v>-3.6645285508799547E-3</v>
      </c>
      <c r="AB178" s="24">
        <v>-3.7323850669584574E-3</v>
      </c>
      <c r="AC178" s="24">
        <v>-3.8187352141673047E-3</v>
      </c>
      <c r="AD178" s="24">
        <v>-3.9135506842902477E-3</v>
      </c>
      <c r="AE178" s="24">
        <v>0</v>
      </c>
      <c r="AF178" s="24">
        <v>0</v>
      </c>
      <c r="AG178" s="25">
        <v>0</v>
      </c>
    </row>
    <row r="179" spans="1:33" x14ac:dyDescent="0.2">
      <c r="A179" s="18" t="s">
        <v>103</v>
      </c>
      <c r="B179" s="19" t="s">
        <v>87</v>
      </c>
      <c r="C179" s="20">
        <v>-3.9506639720416251E-2</v>
      </c>
      <c r="D179" s="20">
        <v>-3.8517471049588609E-2</v>
      </c>
      <c r="E179" s="20">
        <v>-3.8587570809469826E-2</v>
      </c>
      <c r="F179" s="20">
        <v>-3.456424322305101E-2</v>
      </c>
      <c r="G179" s="20">
        <v>-3.1436026207736535E-2</v>
      </c>
      <c r="H179" s="20">
        <v>-2.6930143509838179E-2</v>
      </c>
      <c r="I179" s="20">
        <v>-2.2510119458887097E-2</v>
      </c>
      <c r="J179" s="20">
        <v>-2.1845285792729478E-2</v>
      </c>
      <c r="K179" s="20">
        <v>-2.1353462215852836E-2</v>
      </c>
      <c r="L179" s="20">
        <v>-1.9696789711109261E-2</v>
      </c>
      <c r="M179" s="20">
        <v>-1.9026169406402949E-2</v>
      </c>
      <c r="N179" s="20">
        <v>-1.9606227501151482E-2</v>
      </c>
      <c r="O179" s="20">
        <v>-2.0016513903369379E-2</v>
      </c>
      <c r="P179" s="20">
        <v>-1.7008795015605434E-2</v>
      </c>
      <c r="Q179" s="20">
        <v>-1.5657138883682364E-2</v>
      </c>
      <c r="R179" s="20">
        <v>-1.6305316296484285E-2</v>
      </c>
      <c r="S179" s="20">
        <v>-1.6716482529490668E-2</v>
      </c>
      <c r="T179" s="20">
        <v>-1.6124509381465601E-2</v>
      </c>
      <c r="U179" s="20">
        <v>-1.6108058157516116E-2</v>
      </c>
      <c r="V179" s="20">
        <v>-1.8896634945058811E-2</v>
      </c>
      <c r="W179" s="20">
        <v>-2.0513863968885136E-2</v>
      </c>
      <c r="X179" s="20">
        <v>-2.0418232038354439E-2</v>
      </c>
      <c r="Y179" s="20">
        <v>-2.0360654768496959E-2</v>
      </c>
      <c r="Z179" s="20">
        <v>-1.9296900114005304E-2</v>
      </c>
      <c r="AA179" s="20">
        <v>-1.9159151804404945E-2</v>
      </c>
      <c r="AB179" s="20">
        <v>-1.9296132281328027E-2</v>
      </c>
      <c r="AC179" s="20">
        <v>-1.9552759703154284E-2</v>
      </c>
      <c r="AD179" s="20">
        <v>-1.9875664651842647E-2</v>
      </c>
      <c r="AE179" s="20">
        <v>0</v>
      </c>
      <c r="AF179" s="20">
        <v>0</v>
      </c>
      <c r="AG179" s="21">
        <v>0</v>
      </c>
    </row>
    <row r="180" spans="1:33" x14ac:dyDescent="0.2">
      <c r="A180" s="22" t="s">
        <v>103</v>
      </c>
      <c r="B180" s="23" t="s">
        <v>88</v>
      </c>
      <c r="C180" s="24">
        <v>-3.9310980853061381E-2</v>
      </c>
      <c r="D180" s="24">
        <v>-3.8245278195832365E-2</v>
      </c>
      <c r="E180" s="24">
        <v>-3.8273407237516793E-2</v>
      </c>
      <c r="F180" s="24">
        <v>-3.4084266820503535E-2</v>
      </c>
      <c r="G180" s="24">
        <v>-3.0824730120743233E-2</v>
      </c>
      <c r="H180" s="24">
        <v>-2.615139542908463E-2</v>
      </c>
      <c r="I180" s="24">
        <v>-2.1574473014968381E-2</v>
      </c>
      <c r="J180" s="24">
        <v>-2.0874637738528781E-2</v>
      </c>
      <c r="K180" s="24">
        <v>-2.0354600928224536E-2</v>
      </c>
      <c r="L180" s="24">
        <v>-1.8635522456321513E-2</v>
      </c>
      <c r="M180" s="24">
        <v>-1.7935575699031404E-2</v>
      </c>
      <c r="N180" s="24">
        <v>-1.8525787438742954E-2</v>
      </c>
      <c r="O180" s="24">
        <v>-1.8940459261378863E-2</v>
      </c>
      <c r="P180" s="24">
        <v>-1.5832871694457726E-2</v>
      </c>
      <c r="Q180" s="24">
        <v>-1.4436925411421555E-2</v>
      </c>
      <c r="R180" s="24">
        <v>-1.504650988774398E-2</v>
      </c>
      <c r="S180" s="24">
        <v>-1.543417606948454E-2</v>
      </c>
      <c r="T180" s="24">
        <v>-1.4882346083199839E-2</v>
      </c>
      <c r="U180" s="24">
        <v>-1.486961872170813E-2</v>
      </c>
      <c r="V180" s="24">
        <v>-1.7484187249737465E-2</v>
      </c>
      <c r="W180" s="24">
        <v>-1.9001693413042649E-2</v>
      </c>
      <c r="X180" s="24">
        <v>-1.8914939609456553E-2</v>
      </c>
      <c r="Y180" s="24">
        <v>-1.8863862770587124E-2</v>
      </c>
      <c r="Z180" s="24">
        <v>-1.7870409468853626E-2</v>
      </c>
      <c r="AA180" s="24">
        <v>-1.774429652447725E-2</v>
      </c>
      <c r="AB180" s="24">
        <v>-1.7875520020755039E-2</v>
      </c>
      <c r="AC180" s="24">
        <v>-1.8118823035468495E-2</v>
      </c>
      <c r="AD180" s="24">
        <v>-1.8424214763670229E-2</v>
      </c>
      <c r="AE180" s="24">
        <v>0</v>
      </c>
      <c r="AF180" s="24">
        <v>0</v>
      </c>
      <c r="AG180" s="25">
        <v>0</v>
      </c>
    </row>
    <row r="181" spans="1:33" x14ac:dyDescent="0.2">
      <c r="A181" s="18" t="s">
        <v>103</v>
      </c>
      <c r="B181" s="19" t="s">
        <v>89</v>
      </c>
      <c r="C181" s="20">
        <v>-9.6765268332397857E-3</v>
      </c>
      <c r="D181" s="20">
        <v>-9.030140842612144E-3</v>
      </c>
      <c r="E181" s="20">
        <v>-9.6987873139962495E-3</v>
      </c>
      <c r="F181" s="20">
        <v>-1.016025391072092E-2</v>
      </c>
      <c r="G181" s="20">
        <v>-9.9086165022350004E-3</v>
      </c>
      <c r="H181" s="20">
        <v>-8.8310070975926129E-3</v>
      </c>
      <c r="I181" s="20">
        <v>-8.5300199711029739E-3</v>
      </c>
      <c r="J181" s="20">
        <v>-1.3661416923241973E-2</v>
      </c>
      <c r="K181" s="20">
        <v>-1.4446721792498583E-2</v>
      </c>
      <c r="L181" s="20">
        <v>-1.4641187655095615E-2</v>
      </c>
      <c r="M181" s="20">
        <v>-1.6801838923172992E-2</v>
      </c>
      <c r="N181" s="20">
        <v>-1.6753419343247509E-2</v>
      </c>
      <c r="O181" s="20">
        <v>-1.6869719703324494E-2</v>
      </c>
      <c r="P181" s="20">
        <v>-1.6550276074794618E-2</v>
      </c>
      <c r="Q181" s="20">
        <v>-1.934790542314458E-2</v>
      </c>
      <c r="R181" s="20">
        <v>-1.821731521815903E-2</v>
      </c>
      <c r="S181" s="20">
        <v>-1.7319546659056488E-2</v>
      </c>
      <c r="T181" s="20">
        <v>-1.6477330773852151E-2</v>
      </c>
      <c r="U181" s="20">
        <v>-1.5661396356511648E-2</v>
      </c>
      <c r="V181" s="20">
        <v>-1.5795021965707132E-2</v>
      </c>
      <c r="W181" s="20">
        <v>-1.5675315662655225E-2</v>
      </c>
      <c r="X181" s="20">
        <v>-1.4935214247982951E-2</v>
      </c>
      <c r="Y181" s="20">
        <v>-1.4299634736192633E-2</v>
      </c>
      <c r="Z181" s="20">
        <v>-1.4061811900989983E-2</v>
      </c>
      <c r="AA181" s="20">
        <v>-1.4244633956051529E-2</v>
      </c>
      <c r="AB181" s="20">
        <v>-1.4282461445173917E-2</v>
      </c>
      <c r="AC181" s="20">
        <v>-1.4155076837233006E-2</v>
      </c>
      <c r="AD181" s="20">
        <v>-1.4108612144549084E-2</v>
      </c>
      <c r="AE181" s="20">
        <v>0</v>
      </c>
      <c r="AF181" s="20">
        <v>0</v>
      </c>
      <c r="AG181" s="21">
        <v>0</v>
      </c>
    </row>
    <row r="182" spans="1:33" x14ac:dyDescent="0.2">
      <c r="A182" s="22" t="s">
        <v>103</v>
      </c>
      <c r="B182" s="23" t="s">
        <v>90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0</v>
      </c>
      <c r="AG182" s="25">
        <v>0</v>
      </c>
    </row>
    <row r="183" spans="1:33" x14ac:dyDescent="0.2">
      <c r="A183" s="22" t="s">
        <v>103</v>
      </c>
      <c r="B183" s="23" t="s">
        <v>91</v>
      </c>
      <c r="C183" s="24">
        <v>-1.3769135285127705</v>
      </c>
      <c r="D183" s="24">
        <v>-1.6944845450596262</v>
      </c>
      <c r="E183" s="24">
        <v>-1.4118537589656426</v>
      </c>
      <c r="F183" s="24">
        <v>-0.8918852205535388</v>
      </c>
      <c r="G183" s="24">
        <v>-1.5748491942188325</v>
      </c>
      <c r="H183" s="24">
        <v>-0.63795967945250331</v>
      </c>
      <c r="I183" s="24">
        <v>-1.8630112192733468</v>
      </c>
      <c r="J183" s="24">
        <v>-1.2513903570585549</v>
      </c>
      <c r="K183" s="24">
        <v>-2.2317681269159562</v>
      </c>
      <c r="L183" s="24">
        <v>-2.3751619849607954</v>
      </c>
      <c r="M183" s="24">
        <v>-3.4494696858049601</v>
      </c>
      <c r="N183" s="24">
        <v>-2.9279453685721131</v>
      </c>
      <c r="O183" s="24">
        <v>-2.5046658834755102</v>
      </c>
      <c r="P183" s="24">
        <v>-2.2053372678657404</v>
      </c>
      <c r="Q183" s="24">
        <v>-1.4869524451659932</v>
      </c>
      <c r="R183" s="24">
        <v>1.1810723910276677E-2</v>
      </c>
      <c r="S183" s="24">
        <v>-1.4535772009142038</v>
      </c>
      <c r="T183" s="24">
        <v>-2.0343643440155685</v>
      </c>
      <c r="U183" s="24">
        <v>-0.89146655575168465</v>
      </c>
      <c r="V183" s="24">
        <v>1.1465318749661332E-2</v>
      </c>
      <c r="W183" s="24">
        <v>-0.55771567635258745</v>
      </c>
      <c r="X183" s="24">
        <v>-0.26137579420433293</v>
      </c>
      <c r="Y183" s="24">
        <v>-1.6586538181054684</v>
      </c>
      <c r="Z183" s="24">
        <v>-0.57872075303760795</v>
      </c>
      <c r="AA183" s="24">
        <v>-0.48730235534933303</v>
      </c>
      <c r="AB183" s="24">
        <v>-0.39588395766103207</v>
      </c>
      <c r="AC183" s="24">
        <v>-0.30446555997273111</v>
      </c>
      <c r="AD183" s="24">
        <v>-0.21304716228443016</v>
      </c>
      <c r="AE183" s="24">
        <v>-0.21304716228443016</v>
      </c>
      <c r="AF183" s="24">
        <v>-0.21304716228443016</v>
      </c>
      <c r="AG183" s="25">
        <v>-0.21304716228443016</v>
      </c>
    </row>
    <row r="184" spans="1:33" x14ac:dyDescent="0.2">
      <c r="A184" s="22" t="s">
        <v>104</v>
      </c>
      <c r="B184" s="23" t="s">
        <v>78</v>
      </c>
      <c r="C184" s="24">
        <v>-4.7368139544724475</v>
      </c>
      <c r="D184" s="24">
        <v>-4.7368139544726038</v>
      </c>
      <c r="E184" s="24">
        <v>-4.7368139544723959</v>
      </c>
      <c r="F184" s="24">
        <v>-4.7368139544723435</v>
      </c>
      <c r="G184" s="24">
        <v>-4.7368139544723959</v>
      </c>
      <c r="H184" s="24">
        <v>-4.7368139544726562</v>
      </c>
      <c r="I184" s="24">
        <v>-4.7368139544725523</v>
      </c>
      <c r="J184" s="24">
        <v>-4.7027938122930468</v>
      </c>
      <c r="K184" s="24">
        <v>-4.5503549403692265</v>
      </c>
      <c r="L184" s="24">
        <v>-4.5503549403693828</v>
      </c>
      <c r="M184" s="24">
        <v>-4.550354940369175</v>
      </c>
      <c r="N184" s="24">
        <v>-4.5503549403693313</v>
      </c>
      <c r="O184" s="24">
        <v>-4.5503549403692265</v>
      </c>
      <c r="P184" s="24">
        <v>-5.6058831451702051</v>
      </c>
      <c r="Q184" s="24">
        <v>-8.8393764958372749</v>
      </c>
      <c r="R184" s="24">
        <v>-8.839376495837536</v>
      </c>
      <c r="S184" s="24">
        <v>-8.8393764958372749</v>
      </c>
      <c r="T184" s="24">
        <v>-8.7252532233456925</v>
      </c>
      <c r="U184" s="24">
        <v>-6.5427224880491694</v>
      </c>
      <c r="V184" s="24">
        <v>-5.6922755478368048</v>
      </c>
      <c r="W184" s="24">
        <v>-5.6922755478365445</v>
      </c>
      <c r="X184" s="24">
        <v>-5.6922755478355018</v>
      </c>
      <c r="Y184" s="24">
        <v>-5.6922755478369611</v>
      </c>
      <c r="Z184" s="24">
        <v>-5.6922755478366485</v>
      </c>
      <c r="AA184" s="24">
        <v>-5.6922755478366485</v>
      </c>
      <c r="AB184" s="24">
        <v>-5.6922755478366485</v>
      </c>
      <c r="AC184" s="24">
        <v>-5.6922755478366485</v>
      </c>
      <c r="AD184" s="24">
        <v>-5.6922755478366485</v>
      </c>
      <c r="AE184" s="24">
        <v>0</v>
      </c>
      <c r="AF184" s="24">
        <v>0</v>
      </c>
      <c r="AG184" s="25">
        <v>0</v>
      </c>
    </row>
    <row r="185" spans="1:33" x14ac:dyDescent="0.2">
      <c r="A185" s="18" t="s">
        <v>104</v>
      </c>
      <c r="B185" s="19" t="s">
        <v>79</v>
      </c>
      <c r="C185" s="20">
        <v>-0.8959186556505957</v>
      </c>
      <c r="D185" s="20">
        <v>-0.89591865565058271</v>
      </c>
      <c r="E185" s="20">
        <v>-0.8959186556505957</v>
      </c>
      <c r="F185" s="20">
        <v>-0.89591865565060869</v>
      </c>
      <c r="G185" s="20">
        <v>-0.89591865565063478</v>
      </c>
      <c r="H185" s="20">
        <v>-0.89591865565056961</v>
      </c>
      <c r="I185" s="20">
        <v>-0.8959186556505957</v>
      </c>
      <c r="J185" s="20">
        <v>-0.88182192167679685</v>
      </c>
      <c r="K185" s="20">
        <v>-0.81922313513195033</v>
      </c>
      <c r="L185" s="20">
        <v>-0.81922313513188527</v>
      </c>
      <c r="M185" s="20">
        <v>-0.81922313513189826</v>
      </c>
      <c r="N185" s="20">
        <v>-0.81922313513195033</v>
      </c>
      <c r="O185" s="20">
        <v>-0.81922313513193734</v>
      </c>
      <c r="P185" s="20">
        <v>-1.0216205539158878</v>
      </c>
      <c r="Q185" s="20">
        <v>-1.6416425531892558</v>
      </c>
      <c r="R185" s="20">
        <v>-1.6416425531892558</v>
      </c>
      <c r="S185" s="20">
        <v>-1.641642553189282</v>
      </c>
      <c r="T185" s="20">
        <v>-1.6289621895790845</v>
      </c>
      <c r="U185" s="20">
        <v>-1.2293526628143401</v>
      </c>
      <c r="V185" s="20">
        <v>-1.0736404458815063</v>
      </c>
      <c r="W185" s="20">
        <v>-1.0736404458815454</v>
      </c>
      <c r="X185" s="20">
        <v>-1.07364044588135</v>
      </c>
      <c r="Y185" s="20">
        <v>-1.0736404458815585</v>
      </c>
      <c r="Z185" s="20">
        <v>-1.0736404458815585</v>
      </c>
      <c r="AA185" s="20">
        <v>-1.0736404458815585</v>
      </c>
      <c r="AB185" s="20">
        <v>-1.0736404458815585</v>
      </c>
      <c r="AC185" s="20">
        <v>-1.0736404458815585</v>
      </c>
      <c r="AD185" s="20">
        <v>-1.0736404458815585</v>
      </c>
      <c r="AE185" s="20">
        <v>0</v>
      </c>
      <c r="AF185" s="20">
        <v>0</v>
      </c>
      <c r="AG185" s="21">
        <v>0</v>
      </c>
    </row>
    <row r="186" spans="1:33" x14ac:dyDescent="0.2">
      <c r="A186" s="22" t="s">
        <v>104</v>
      </c>
      <c r="B186" s="23" t="s">
        <v>80</v>
      </c>
      <c r="C186" s="24">
        <v>-1.0725306079909931</v>
      </c>
      <c r="D186" s="24">
        <v>-1.0725306079909931</v>
      </c>
      <c r="E186" s="24">
        <v>-1.0725306079909995</v>
      </c>
      <c r="F186" s="24">
        <v>-1.072530607991006</v>
      </c>
      <c r="G186" s="24">
        <v>-1.0725306079909931</v>
      </c>
      <c r="H186" s="24">
        <v>-1.0725306079909995</v>
      </c>
      <c r="I186" s="24">
        <v>-1.0725306079909931</v>
      </c>
      <c r="J186" s="24">
        <v>-1.0320006692187964</v>
      </c>
      <c r="K186" s="24">
        <v>-0.84972425417996789</v>
      </c>
      <c r="L186" s="24">
        <v>-0.84972425417995479</v>
      </c>
      <c r="M186" s="24">
        <v>-0.84972425417996789</v>
      </c>
      <c r="N186" s="24">
        <v>-0.8497242541799418</v>
      </c>
      <c r="O186" s="24">
        <v>-0.84972425417996789</v>
      </c>
      <c r="P186" s="24">
        <v>-0.91388994893550191</v>
      </c>
      <c r="Q186" s="24">
        <v>-1.1104544238487883</v>
      </c>
      <c r="R186" s="24">
        <v>-1.1104544238488145</v>
      </c>
      <c r="S186" s="24">
        <v>-1.1104544238488274</v>
      </c>
      <c r="T186" s="24">
        <v>-0.86315568282666766</v>
      </c>
      <c r="U186" s="24">
        <v>-0.82539738397930407</v>
      </c>
      <c r="V186" s="24">
        <v>-0.81068445040947279</v>
      </c>
      <c r="W186" s="24">
        <v>-0.81068445040948589</v>
      </c>
      <c r="X186" s="24">
        <v>-0.81068445040932957</v>
      </c>
      <c r="Y186" s="24">
        <v>-0.81068445040951187</v>
      </c>
      <c r="Z186" s="24">
        <v>-0.8106844504094598</v>
      </c>
      <c r="AA186" s="24">
        <v>-0.8106844504094598</v>
      </c>
      <c r="AB186" s="24">
        <v>-0.8106844504094598</v>
      </c>
      <c r="AC186" s="24">
        <v>-0.8106844504094598</v>
      </c>
      <c r="AD186" s="24">
        <v>-0.8106844504094598</v>
      </c>
      <c r="AE186" s="24">
        <v>0</v>
      </c>
      <c r="AF186" s="24">
        <v>0</v>
      </c>
      <c r="AG186" s="25">
        <v>0</v>
      </c>
    </row>
    <row r="187" spans="1:33" x14ac:dyDescent="0.2">
      <c r="A187" s="18" t="s">
        <v>104</v>
      </c>
      <c r="B187" s="19" t="s">
        <v>81</v>
      </c>
      <c r="C187" s="20">
        <v>-0.1278940504525406</v>
      </c>
      <c r="D187" s="20">
        <v>-0.1278940504525406</v>
      </c>
      <c r="E187" s="20">
        <v>-0.1278940504525406</v>
      </c>
      <c r="F187" s="20">
        <v>-0.1278940504525406</v>
      </c>
      <c r="G187" s="20">
        <v>-0.12789405045254712</v>
      </c>
      <c r="H187" s="20">
        <v>-0.12789405045252758</v>
      </c>
      <c r="I187" s="20">
        <v>-0.1278940504525341</v>
      </c>
      <c r="J187" s="20">
        <v>-0.11794508627418665</v>
      </c>
      <c r="K187" s="20">
        <v>-7.3911607813582109E-2</v>
      </c>
      <c r="L187" s="20">
        <v>-7.3911607813569091E-2</v>
      </c>
      <c r="M187" s="20">
        <v>-7.3911607813582109E-2</v>
      </c>
      <c r="N187" s="20">
        <v>-7.3911607813562569E-2</v>
      </c>
      <c r="O187" s="20">
        <v>-7.3911607813588631E-2</v>
      </c>
      <c r="P187" s="20">
        <v>-0.22238849455704823</v>
      </c>
      <c r="Q187" s="20">
        <v>-0.67723093631187459</v>
      </c>
      <c r="R187" s="20">
        <v>-0.67723093631189413</v>
      </c>
      <c r="S187" s="20">
        <v>-0.67723093631187459</v>
      </c>
      <c r="T187" s="20">
        <v>-0.67723093631187459</v>
      </c>
      <c r="U187" s="20">
        <v>-0.31440023135227274</v>
      </c>
      <c r="V187" s="20">
        <v>-0.17301928406126282</v>
      </c>
      <c r="W187" s="20">
        <v>-0.17301928406126935</v>
      </c>
      <c r="X187" s="20">
        <v>-0.17301928406123679</v>
      </c>
      <c r="Y187" s="20">
        <v>-0.17301928406127587</v>
      </c>
      <c r="Z187" s="20">
        <v>-0.17301928406124981</v>
      </c>
      <c r="AA187" s="20">
        <v>-0.17301928406124981</v>
      </c>
      <c r="AB187" s="20">
        <v>-0.17301928406124981</v>
      </c>
      <c r="AC187" s="20">
        <v>-0.17301928406124981</v>
      </c>
      <c r="AD187" s="20">
        <v>-0.17301928406124981</v>
      </c>
      <c r="AE187" s="20">
        <v>0</v>
      </c>
      <c r="AF187" s="20">
        <v>0</v>
      </c>
      <c r="AG187" s="21">
        <v>0</v>
      </c>
    </row>
    <row r="188" spans="1:33" x14ac:dyDescent="0.2">
      <c r="A188" s="22" t="s">
        <v>104</v>
      </c>
      <c r="B188" s="23" t="s">
        <v>82</v>
      </c>
      <c r="C188" s="24">
        <v>-0.50168183412497069</v>
      </c>
      <c r="D188" s="24">
        <v>-0.50168183412471024</v>
      </c>
      <c r="E188" s="24">
        <v>-0.50168183412491862</v>
      </c>
      <c r="F188" s="24">
        <v>-0.50168183412465805</v>
      </c>
      <c r="G188" s="24">
        <v>-0.50168183412481437</v>
      </c>
      <c r="H188" s="24">
        <v>-0.50168183412512701</v>
      </c>
      <c r="I188" s="24">
        <v>-0.50168183412471024</v>
      </c>
      <c r="J188" s="24">
        <v>-0.26898417599954882</v>
      </c>
      <c r="K188" s="24">
        <v>0.76092076015143084</v>
      </c>
      <c r="L188" s="24">
        <v>0.76092076015122245</v>
      </c>
      <c r="M188" s="24">
        <v>0.76092076015132659</v>
      </c>
      <c r="N188" s="24">
        <v>0.76092076015132659</v>
      </c>
      <c r="O188" s="24">
        <v>0.76092076015143084</v>
      </c>
      <c r="P188" s="24">
        <v>-1.2151221279816771</v>
      </c>
      <c r="Q188" s="24">
        <v>-7.2685099108446609</v>
      </c>
      <c r="R188" s="24">
        <v>-7.2685099108447648</v>
      </c>
      <c r="S188" s="24">
        <v>-7.2685099108447648</v>
      </c>
      <c r="T188" s="24">
        <v>-7.2685099108445046</v>
      </c>
      <c r="U188" s="24">
        <v>-2.9657407066833059</v>
      </c>
      <c r="V188" s="24">
        <v>-1.2891196882752542</v>
      </c>
      <c r="W188" s="24">
        <v>-1.2891196882754627</v>
      </c>
      <c r="X188" s="24">
        <v>-1.2891196882749938</v>
      </c>
      <c r="Y188" s="24">
        <v>-1.2891196882753064</v>
      </c>
      <c r="Z188" s="24">
        <v>-1.2891196882755147</v>
      </c>
      <c r="AA188" s="24">
        <v>-1.2891196882755147</v>
      </c>
      <c r="AB188" s="24">
        <v>-1.2891196882755147</v>
      </c>
      <c r="AC188" s="24">
        <v>-1.2891196882755147</v>
      </c>
      <c r="AD188" s="24">
        <v>-1.2891196882755147</v>
      </c>
      <c r="AE188" s="24">
        <v>0</v>
      </c>
      <c r="AF188" s="24">
        <v>0</v>
      </c>
      <c r="AG188" s="25">
        <v>0</v>
      </c>
    </row>
    <row r="189" spans="1:33" x14ac:dyDescent="0.2">
      <c r="A189" s="18" t="s">
        <v>104</v>
      </c>
      <c r="B189" s="19" t="s">
        <v>83</v>
      </c>
      <c r="C189" s="20">
        <v>-1.0659629627281595</v>
      </c>
      <c r="D189" s="20">
        <v>-1.0659629627281595</v>
      </c>
      <c r="E189" s="20">
        <v>-1.0659629627281595</v>
      </c>
      <c r="F189" s="20">
        <v>-1.3272633921626664</v>
      </c>
      <c r="G189" s="20">
        <v>-1.3272633921626664</v>
      </c>
      <c r="H189" s="20">
        <v>-1.3272633921626664</v>
      </c>
      <c r="I189" s="20">
        <v>-1.3272633921626664</v>
      </c>
      <c r="J189" s="20">
        <v>-1.3272633921626664</v>
      </c>
      <c r="K189" s="20">
        <v>-1.3272633921626664</v>
      </c>
      <c r="L189" s="20">
        <v>-1.3272633921626664</v>
      </c>
      <c r="M189" s="20">
        <v>-1.3272633921626664</v>
      </c>
      <c r="N189" s="20">
        <v>-1.3272633921626664</v>
      </c>
      <c r="O189" s="20">
        <v>-1.3272633921626664</v>
      </c>
      <c r="P189" s="20">
        <v>-1.3272633921626664</v>
      </c>
      <c r="Q189" s="20">
        <v>-1.3272633921626664</v>
      </c>
      <c r="R189" s="20">
        <v>-1.3272633921626664</v>
      </c>
      <c r="S189" s="20">
        <v>-1.3272633921626664</v>
      </c>
      <c r="T189" s="20">
        <v>-1.3272633921626664</v>
      </c>
      <c r="U189" s="20">
        <v>-1.3272633921626664</v>
      </c>
      <c r="V189" s="20">
        <v>-1.3272633921626664</v>
      </c>
      <c r="W189" s="20">
        <v>-1.3272633921626664</v>
      </c>
      <c r="X189" s="20">
        <v>-1.3272633921626664</v>
      </c>
      <c r="Y189" s="20">
        <v>-1.3272633921626664</v>
      </c>
      <c r="Z189" s="20">
        <v>-1.3272633921626664</v>
      </c>
      <c r="AA189" s="20">
        <v>-1.3272633921626664</v>
      </c>
      <c r="AB189" s="20">
        <v>-1.3272633921626664</v>
      </c>
      <c r="AC189" s="20">
        <v>-1.3272633921626664</v>
      </c>
      <c r="AD189" s="20">
        <v>-1.3272633921626664</v>
      </c>
      <c r="AE189" s="20">
        <v>0</v>
      </c>
      <c r="AF189" s="20">
        <v>0</v>
      </c>
      <c r="AG189" s="21">
        <v>0</v>
      </c>
    </row>
    <row r="190" spans="1:33" x14ac:dyDescent="0.2">
      <c r="A190" s="22" t="s">
        <v>104</v>
      </c>
      <c r="B190" s="23" t="s">
        <v>84</v>
      </c>
      <c r="C190" s="24">
        <v>-1.5302824800266666</v>
      </c>
      <c r="D190" s="24">
        <v>-1.5591288703906663</v>
      </c>
      <c r="E190" s="24">
        <v>-1.5879752607546662</v>
      </c>
      <c r="F190" s="24">
        <v>-1.6168216511186664</v>
      </c>
      <c r="G190" s="24">
        <v>-1.6456680414826659</v>
      </c>
      <c r="H190" s="24">
        <v>-1.674514431846666</v>
      </c>
      <c r="I190" s="24">
        <v>-1.703360822210666</v>
      </c>
      <c r="J190" s="24">
        <v>-1.7322072125746659</v>
      </c>
      <c r="K190" s="24">
        <v>-1.7610536029386661</v>
      </c>
      <c r="L190" s="24">
        <v>-1.7898999933026658</v>
      </c>
      <c r="M190" s="24">
        <v>-1.8187463836666666</v>
      </c>
      <c r="N190" s="24">
        <v>-1.8361820828357838</v>
      </c>
      <c r="O190" s="24">
        <v>-1.8536177820049013</v>
      </c>
      <c r="P190" s="24">
        <v>-1.8710534811740189</v>
      </c>
      <c r="Q190" s="24">
        <v>-1.8884891803431361</v>
      </c>
      <c r="R190" s="24">
        <v>-1.9059248795122541</v>
      </c>
      <c r="S190" s="24">
        <v>-1.9233605786813712</v>
      </c>
      <c r="T190" s="24">
        <v>-1.9407962778504888</v>
      </c>
      <c r="U190" s="24">
        <v>-1.9582319770196066</v>
      </c>
      <c r="V190" s="24">
        <v>-1.9756676761887237</v>
      </c>
      <c r="W190" s="24">
        <v>-1.9931033753578413</v>
      </c>
      <c r="X190" s="24">
        <v>-2.0105390745269598</v>
      </c>
      <c r="Y190" s="24">
        <v>-2.0279747736960796</v>
      </c>
      <c r="Z190" s="24">
        <v>-2.0454104728651936</v>
      </c>
      <c r="AA190" s="24">
        <v>-2.062846172034313</v>
      </c>
      <c r="AB190" s="24">
        <v>-2.0802818712034266</v>
      </c>
      <c r="AC190" s="24">
        <v>-2.0977175703725468</v>
      </c>
      <c r="AD190" s="24">
        <v>-2.1151532695416657</v>
      </c>
      <c r="AE190" s="24">
        <v>0</v>
      </c>
      <c r="AF190" s="24">
        <v>0</v>
      </c>
      <c r="AG190" s="25">
        <v>0</v>
      </c>
    </row>
    <row r="191" spans="1:33" x14ac:dyDescent="0.2">
      <c r="A191" s="18" t="s">
        <v>104</v>
      </c>
      <c r="B191" s="19" t="s">
        <v>85</v>
      </c>
      <c r="C191" s="20">
        <v>-1.0550490126887302</v>
      </c>
      <c r="D191" s="20">
        <v>-0.99598969446601926</v>
      </c>
      <c r="E191" s="20">
        <v>-0.98230958818668346</v>
      </c>
      <c r="F191" s="20">
        <v>-0.85471911225587693</v>
      </c>
      <c r="G191" s="20">
        <v>-0.74884699732181637</v>
      </c>
      <c r="H191" s="20">
        <v>-0.61278253030747476</v>
      </c>
      <c r="I191" s="20">
        <v>-0.49765559401846043</v>
      </c>
      <c r="J191" s="20">
        <v>-0.52699601433745147</v>
      </c>
      <c r="K191" s="20">
        <v>-0.51915158268211425</v>
      </c>
      <c r="L191" s="20">
        <v>-0.47870410093863719</v>
      </c>
      <c r="M191" s="20">
        <v>-0.47971949758641952</v>
      </c>
      <c r="N191" s="20">
        <v>-0.4891498096818192</v>
      </c>
      <c r="O191" s="20">
        <v>-0.49482956229516861</v>
      </c>
      <c r="P191" s="20">
        <v>-0.42041285494977343</v>
      </c>
      <c r="Q191" s="20">
        <v>-0.40915103818081366</v>
      </c>
      <c r="R191" s="20">
        <v>-0.40991108236198082</v>
      </c>
      <c r="S191" s="20">
        <v>-0.40459514581890832</v>
      </c>
      <c r="T191" s="20">
        <v>-0.38386611804773763</v>
      </c>
      <c r="U191" s="20">
        <v>-0.37550310821031008</v>
      </c>
      <c r="V191" s="20">
        <v>-0.42747289057082682</v>
      </c>
      <c r="W191" s="20">
        <v>-0.44844577810738812</v>
      </c>
      <c r="X191" s="20">
        <v>-0.44060351335736636</v>
      </c>
      <c r="Y191" s="20">
        <v>-0.43412459001422155</v>
      </c>
      <c r="Z191" s="20">
        <v>-0.41207943381219642</v>
      </c>
      <c r="AA191" s="20">
        <v>-0.40744006858377235</v>
      </c>
      <c r="AB191" s="20">
        <v>-0.40562967888375456</v>
      </c>
      <c r="AC191" s="20">
        <v>-0.40106066746078906</v>
      </c>
      <c r="AD191" s="20">
        <v>-0.39692858574972478</v>
      </c>
      <c r="AE191" s="20">
        <v>0</v>
      </c>
      <c r="AF191" s="20">
        <v>0</v>
      </c>
      <c r="AG191" s="21">
        <v>0</v>
      </c>
    </row>
    <row r="192" spans="1:33" x14ac:dyDescent="0.2">
      <c r="A192" s="22" t="s">
        <v>104</v>
      </c>
      <c r="B192" s="23" t="s">
        <v>86</v>
      </c>
      <c r="C192" s="24">
        <v>-8.0863731926197488E-2</v>
      </c>
      <c r="D192" s="24">
        <v>-7.5177657841863837E-2</v>
      </c>
      <c r="E192" s="24">
        <v>-7.3784411780808024E-2</v>
      </c>
      <c r="F192" s="24">
        <v>-5.7562689698409178E-2</v>
      </c>
      <c r="G192" s="24">
        <v>-4.5927348075999699E-2</v>
      </c>
      <c r="H192" s="24">
        <v>-3.1410762195948863E-2</v>
      </c>
      <c r="I192" s="24">
        <v>-1.8851567556600911E-2</v>
      </c>
      <c r="J192" s="24">
        <v>-1.9021687105638344E-2</v>
      </c>
      <c r="K192" s="24">
        <v>-1.9742562846574135E-2</v>
      </c>
      <c r="L192" s="24">
        <v>-1.6622278915631717E-2</v>
      </c>
      <c r="M192" s="24">
        <v>-1.6580486592204159E-2</v>
      </c>
      <c r="N192" s="24">
        <v>-2.0298890417003463E-2</v>
      </c>
      <c r="O192" s="24">
        <v>-2.302166203164582E-2</v>
      </c>
      <c r="P192" s="24">
        <v>-1.5225635891621398E-2</v>
      </c>
      <c r="Q192" s="24">
        <v>-1.259476237413033E-2</v>
      </c>
      <c r="R192" s="24">
        <v>-1.540174812990862E-2</v>
      </c>
      <c r="S192" s="24">
        <v>-1.7277125053125474E-2</v>
      </c>
      <c r="T192" s="24">
        <v>-1.7401502308103962E-2</v>
      </c>
      <c r="U192" s="24">
        <v>-1.8464245790752516E-2</v>
      </c>
      <c r="V192" s="24">
        <v>-2.4268564405823704E-2</v>
      </c>
      <c r="W192" s="24">
        <v>-2.7353726269326705E-2</v>
      </c>
      <c r="X192" s="24">
        <v>-2.7950695086594653E-2</v>
      </c>
      <c r="Y192" s="24">
        <v>-2.8490774847833637E-2</v>
      </c>
      <c r="Z192" s="24">
        <v>-2.7194142541790065E-2</v>
      </c>
      <c r="AA192" s="24">
        <v>-2.7186739498830926E-2</v>
      </c>
      <c r="AB192" s="24">
        <v>-2.7504024684069765E-2</v>
      </c>
      <c r="AC192" s="24">
        <v>-2.769541170503146E-2</v>
      </c>
      <c r="AD192" s="24">
        <v>-2.7841596813929337E-2</v>
      </c>
      <c r="AE192" s="24">
        <v>0</v>
      </c>
      <c r="AF192" s="24">
        <v>0</v>
      </c>
      <c r="AG192" s="25">
        <v>0</v>
      </c>
    </row>
    <row r="193" spans="1:33" x14ac:dyDescent="0.2">
      <c r="A193" s="18" t="s">
        <v>104</v>
      </c>
      <c r="B193" s="19" t="s">
        <v>87</v>
      </c>
      <c r="C193" s="20">
        <v>-0.44152589153389921</v>
      </c>
      <c r="D193" s="20">
        <v>-0.42168310049505819</v>
      </c>
      <c r="E193" s="20">
        <v>-0.41441789001887491</v>
      </c>
      <c r="F193" s="20">
        <v>-0.36066283534588411</v>
      </c>
      <c r="G193" s="20">
        <v>-0.31866822831707198</v>
      </c>
      <c r="H193" s="20">
        <v>-0.26604542028695366</v>
      </c>
      <c r="I193" s="20">
        <v>-0.21757927493026119</v>
      </c>
      <c r="J193" s="20">
        <v>-0.2074958016562444</v>
      </c>
      <c r="K193" s="20">
        <v>-0.19996999635015192</v>
      </c>
      <c r="L193" s="20">
        <v>-0.18128363216800272</v>
      </c>
      <c r="M193" s="20">
        <v>-0.17238029378090625</v>
      </c>
      <c r="N193" s="20">
        <v>-0.17591718617552304</v>
      </c>
      <c r="O193" s="20">
        <v>-0.17760079764182801</v>
      </c>
      <c r="P193" s="20">
        <v>-0.14734375319266715</v>
      </c>
      <c r="Q193" s="20">
        <v>-0.13237311784172015</v>
      </c>
      <c r="R193" s="20">
        <v>-0.13535750777280101</v>
      </c>
      <c r="S193" s="20">
        <v>-0.1352049077299986</v>
      </c>
      <c r="T193" s="20">
        <v>-0.12766475766090024</v>
      </c>
      <c r="U193" s="20">
        <v>-0.12588573797639885</v>
      </c>
      <c r="V193" s="20">
        <v>-0.14855373165109631</v>
      </c>
      <c r="W193" s="20">
        <v>-0.15859847180981129</v>
      </c>
      <c r="X193" s="20">
        <v>-0.15705286350305109</v>
      </c>
      <c r="Y193" s="20">
        <v>-0.15585953920643925</v>
      </c>
      <c r="Z193" s="20">
        <v>-0.14612161419628619</v>
      </c>
      <c r="AA193" s="20">
        <v>-0.14324476874472866</v>
      </c>
      <c r="AB193" s="20">
        <v>-0.14238951783339326</v>
      </c>
      <c r="AC193" s="20">
        <v>-0.14126956673147043</v>
      </c>
      <c r="AD193" s="20">
        <v>-0.14023654165369073</v>
      </c>
      <c r="AE193" s="20">
        <v>0</v>
      </c>
      <c r="AF193" s="20">
        <v>0</v>
      </c>
      <c r="AG193" s="21">
        <v>0</v>
      </c>
    </row>
    <row r="194" spans="1:33" x14ac:dyDescent="0.2">
      <c r="A194" s="22" t="s">
        <v>104</v>
      </c>
      <c r="B194" s="23" t="s">
        <v>88</v>
      </c>
      <c r="C194" s="24">
        <v>-0.43685212954250174</v>
      </c>
      <c r="D194" s="24">
        <v>-0.41592326558914766</v>
      </c>
      <c r="E194" s="24">
        <v>-0.40799504442244777</v>
      </c>
      <c r="F194" s="24">
        <v>-0.35218330941034609</v>
      </c>
      <c r="G194" s="24">
        <v>-0.30858492011354732</v>
      </c>
      <c r="H194" s="24">
        <v>-0.25411045911549052</v>
      </c>
      <c r="I194" s="24">
        <v>-0.20401085946758057</v>
      </c>
      <c r="J194" s="24">
        <v>-0.19354500906525088</v>
      </c>
      <c r="K194" s="24">
        <v>-0.18573525435158472</v>
      </c>
      <c r="L194" s="24">
        <v>-0.16644178158378692</v>
      </c>
      <c r="M194" s="24">
        <v>-0.1572628246191316</v>
      </c>
      <c r="N194" s="24">
        <v>-0.16091997513581127</v>
      </c>
      <c r="O194" s="24">
        <v>-0.16266456306209481</v>
      </c>
      <c r="P194" s="24">
        <v>-0.13149734705231367</v>
      </c>
      <c r="Q194" s="24">
        <v>-0.11613316608613755</v>
      </c>
      <c r="R194" s="24">
        <v>-0.11907839555661606</v>
      </c>
      <c r="S194" s="24">
        <v>-0.11908381893376523</v>
      </c>
      <c r="T194" s="24">
        <v>-0.11216823076838137</v>
      </c>
      <c r="U194" s="24">
        <v>-0.11064690344784595</v>
      </c>
      <c r="V194" s="24">
        <v>-0.13202136732174796</v>
      </c>
      <c r="W194" s="24">
        <v>-0.1415708426658078</v>
      </c>
      <c r="X194" s="24">
        <v>-0.14026273913804893</v>
      </c>
      <c r="Y194" s="24">
        <v>-0.13928273687149523</v>
      </c>
      <c r="Z194" s="24">
        <v>-0.13029781495202375</v>
      </c>
      <c r="AA194" s="24">
        <v>-0.12773721945618763</v>
      </c>
      <c r="AB194" s="24">
        <v>-0.12706817679927523</v>
      </c>
      <c r="AC194" s="24">
        <v>-0.1261492849180495</v>
      </c>
      <c r="AD194" s="24">
        <v>-0.12530987351290818</v>
      </c>
      <c r="AE194" s="24">
        <v>0</v>
      </c>
      <c r="AF194" s="24">
        <v>0</v>
      </c>
      <c r="AG194" s="25">
        <v>0</v>
      </c>
    </row>
    <row r="195" spans="1:33" x14ac:dyDescent="0.2">
      <c r="A195" s="18" t="s">
        <v>104</v>
      </c>
      <c r="B195" s="19" t="s">
        <v>89</v>
      </c>
      <c r="C195" s="20">
        <v>-9.5807259686131893E-2</v>
      </c>
      <c r="D195" s="20">
        <v>-8.3205670539949664E-2</v>
      </c>
      <c r="E195" s="20">
        <v>-8.6112241964552777E-2</v>
      </c>
      <c r="F195" s="20">
        <v>-8.4310277801237593E-2</v>
      </c>
      <c r="G195" s="20">
        <v>-7.5666500815197338E-2</v>
      </c>
      <c r="H195" s="20">
        <v>-6.1215888709081651E-2</v>
      </c>
      <c r="I195" s="20">
        <v>-5.72138920640178E-2</v>
      </c>
      <c r="J195" s="20">
        <v>-0.10693351651031791</v>
      </c>
      <c r="K195" s="20">
        <v>-0.11370376913380353</v>
      </c>
      <c r="L195" s="20">
        <v>-0.11435640827121581</v>
      </c>
      <c r="M195" s="20">
        <v>-0.13349589259417749</v>
      </c>
      <c r="N195" s="20">
        <v>-0.13201375795348144</v>
      </c>
      <c r="O195" s="20">
        <v>-0.13154253955959991</v>
      </c>
      <c r="P195" s="20">
        <v>-0.12634611881317118</v>
      </c>
      <c r="Q195" s="20">
        <v>-0.14804999187882564</v>
      </c>
      <c r="R195" s="20">
        <v>-0.14007343090265514</v>
      </c>
      <c r="S195" s="20">
        <v>-0.133029294102019</v>
      </c>
      <c r="T195" s="20">
        <v>-0.12663162731035207</v>
      </c>
      <c r="U195" s="20">
        <v>-0.12050622099531279</v>
      </c>
      <c r="V195" s="20">
        <v>-0.12262922719215885</v>
      </c>
      <c r="W195" s="20">
        <v>-0.12092273736244237</v>
      </c>
      <c r="X195" s="20">
        <v>-0.11533721562967168</v>
      </c>
      <c r="Y195" s="20">
        <v>-0.11049153908845347</v>
      </c>
      <c r="Z195" s="20">
        <v>-0.10846586212209641</v>
      </c>
      <c r="AA195" s="20">
        <v>-0.10927134088402514</v>
      </c>
      <c r="AB195" s="20">
        <v>-0.10866795956701632</v>
      </c>
      <c r="AC195" s="20">
        <v>-0.10594640410623765</v>
      </c>
      <c r="AD195" s="20">
        <v>-0.10354057376919656</v>
      </c>
      <c r="AE195" s="20">
        <v>0</v>
      </c>
      <c r="AF195" s="20">
        <v>0</v>
      </c>
      <c r="AG195" s="21">
        <v>0</v>
      </c>
    </row>
    <row r="196" spans="1:33" x14ac:dyDescent="0.2">
      <c r="A196" s="22" t="s">
        <v>104</v>
      </c>
      <c r="B196" s="23" t="s">
        <v>90</v>
      </c>
      <c r="C196" s="24">
        <v>0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0</v>
      </c>
      <c r="R196" s="24">
        <v>0</v>
      </c>
      <c r="S196" s="24">
        <v>0</v>
      </c>
      <c r="T196" s="24">
        <v>0</v>
      </c>
      <c r="U196" s="24">
        <v>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4">
        <v>0</v>
      </c>
      <c r="AB196" s="24">
        <v>0</v>
      </c>
      <c r="AC196" s="24">
        <v>0</v>
      </c>
      <c r="AD196" s="24">
        <v>0</v>
      </c>
      <c r="AE196" s="24">
        <v>0</v>
      </c>
      <c r="AF196" s="24">
        <v>0</v>
      </c>
      <c r="AG196" s="25">
        <v>0</v>
      </c>
    </row>
    <row r="197" spans="1:33" x14ac:dyDescent="0.2">
      <c r="A197" s="22" t="s">
        <v>104</v>
      </c>
      <c r="B197" s="23" t="s">
        <v>91</v>
      </c>
      <c r="C197" s="24">
        <v>-2.3897618207515481</v>
      </c>
      <c r="D197" s="24">
        <v>-4.3430245500386473</v>
      </c>
      <c r="E197" s="24">
        <v>-1.414923688723559</v>
      </c>
      <c r="F197" s="24">
        <v>1.5574926184055276</v>
      </c>
      <c r="G197" s="24">
        <v>-1.2802967122155122</v>
      </c>
      <c r="H197" s="24">
        <v>0.18882215524974097</v>
      </c>
      <c r="I197" s="24">
        <v>-2.2051606365047101</v>
      </c>
      <c r="J197" s="24">
        <v>-2.8694430607620638</v>
      </c>
      <c r="K197" s="24">
        <v>-2.2470631989545722</v>
      </c>
      <c r="L197" s="24">
        <v>-5.0198724746939751</v>
      </c>
      <c r="M197" s="24">
        <v>-3.2123881433923414</v>
      </c>
      <c r="N197" s="24">
        <v>-5.5607981550691967</v>
      </c>
      <c r="O197" s="24">
        <v>-3.4439023059770331</v>
      </c>
      <c r="P197" s="24">
        <v>-3.3324117566460871</v>
      </c>
      <c r="Q197" s="24">
        <v>-3.0228104700526788</v>
      </c>
      <c r="R197" s="24">
        <v>-4.704964686387985</v>
      </c>
      <c r="S197" s="24">
        <v>-1.716462354636652</v>
      </c>
      <c r="T197" s="24">
        <v>-4.2323577885830099</v>
      </c>
      <c r="U197" s="24">
        <v>-1.8421845765532892</v>
      </c>
      <c r="V197" s="24">
        <v>-2.1495958770545918</v>
      </c>
      <c r="W197" s="24">
        <v>-1.7329415086410958</v>
      </c>
      <c r="X197" s="24">
        <v>-6.6017516065750064</v>
      </c>
      <c r="Y197" s="24">
        <v>-5.6631158044252583</v>
      </c>
      <c r="Z197" s="24">
        <v>-5.8052415403915152</v>
      </c>
      <c r="AA197" s="24">
        <v>-6.4056940204160924</v>
      </c>
      <c r="AB197" s="24">
        <v>-7.0061465004408774</v>
      </c>
      <c r="AC197" s="24">
        <v>-7.6065989804654537</v>
      </c>
      <c r="AD197" s="24">
        <v>-8.20705146049003</v>
      </c>
      <c r="AE197" s="24">
        <v>-8.20705146049003</v>
      </c>
      <c r="AF197" s="24">
        <v>-8.20705146049003</v>
      </c>
      <c r="AG197" s="25">
        <v>-8.20705146049003</v>
      </c>
    </row>
    <row r="198" spans="1:33" x14ac:dyDescent="0.2">
      <c r="A198" s="22" t="s">
        <v>105</v>
      </c>
      <c r="B198" s="23" t="s">
        <v>78</v>
      </c>
      <c r="C198" s="24">
        <v>-6.3976171583545351</v>
      </c>
      <c r="D198" s="24">
        <v>-6.3976171583544827</v>
      </c>
      <c r="E198" s="24">
        <v>-6.3976171583544303</v>
      </c>
      <c r="F198" s="24">
        <v>-6.3976171583544303</v>
      </c>
      <c r="G198" s="24">
        <v>-6.3976171583544827</v>
      </c>
      <c r="H198" s="24">
        <v>-6.3976171583544827</v>
      </c>
      <c r="I198" s="24">
        <v>-6.3976171583544827</v>
      </c>
      <c r="J198" s="24">
        <v>-6.2334249565726854</v>
      </c>
      <c r="K198" s="24">
        <v>-5.8843178035587913</v>
      </c>
      <c r="L198" s="24">
        <v>-5.8843178035585311</v>
      </c>
      <c r="M198" s="24">
        <v>-5.8843178035588437</v>
      </c>
      <c r="N198" s="24">
        <v>-7.3863598021249999</v>
      </c>
      <c r="O198" s="24">
        <v>-7.9704878494483511</v>
      </c>
      <c r="P198" s="24">
        <v>-7.9704878494479861</v>
      </c>
      <c r="Q198" s="24">
        <v>-7.9704878494478821</v>
      </c>
      <c r="R198" s="24">
        <v>-7.9704878494482472</v>
      </c>
      <c r="S198" s="24">
        <v>-7.2013822500431433</v>
      </c>
      <c r="T198" s="24">
        <v>-5.329945408605818</v>
      </c>
      <c r="U198" s="24">
        <v>-5.3299454086060791</v>
      </c>
      <c r="V198" s="24">
        <v>-5.3299454086059743</v>
      </c>
      <c r="W198" s="24">
        <v>-5.3299454086055578</v>
      </c>
      <c r="X198" s="24">
        <v>-5.3299454086054538</v>
      </c>
      <c r="Y198" s="24">
        <v>-5.3299454086060791</v>
      </c>
      <c r="Z198" s="24">
        <v>-5.3299454086058704</v>
      </c>
      <c r="AA198" s="24">
        <v>-5.3299454086058704</v>
      </c>
      <c r="AB198" s="24">
        <v>-5.3299454086058704</v>
      </c>
      <c r="AC198" s="24">
        <v>-5.3299454086058704</v>
      </c>
      <c r="AD198" s="24">
        <v>-5.3299454086058704</v>
      </c>
      <c r="AE198" s="24">
        <v>0</v>
      </c>
      <c r="AF198" s="24">
        <v>0</v>
      </c>
      <c r="AG198" s="25">
        <v>0</v>
      </c>
    </row>
    <row r="199" spans="1:33" x14ac:dyDescent="0.2">
      <c r="A199" s="18" t="s">
        <v>105</v>
      </c>
      <c r="B199" s="19" t="s">
        <v>79</v>
      </c>
      <c r="C199" s="20">
        <v>-1.2166505844309747</v>
      </c>
      <c r="D199" s="20">
        <v>-1.21665058443104</v>
      </c>
      <c r="E199" s="20">
        <v>-1.2166505844309878</v>
      </c>
      <c r="F199" s="20">
        <v>-1.2166505844310529</v>
      </c>
      <c r="G199" s="20">
        <v>-1.2166505844310009</v>
      </c>
      <c r="H199" s="20">
        <v>-1.2166505844310529</v>
      </c>
      <c r="I199" s="20">
        <v>-1.2166505844310138</v>
      </c>
      <c r="J199" s="20">
        <v>-1.1695960023427845</v>
      </c>
      <c r="K199" s="20">
        <v>-1.0695547903941702</v>
      </c>
      <c r="L199" s="20">
        <v>-1.0695547903942224</v>
      </c>
      <c r="M199" s="20">
        <v>-1.0695547903942093</v>
      </c>
      <c r="N199" s="20">
        <v>-1.3626352810152984</v>
      </c>
      <c r="O199" s="20">
        <v>-1.4766110944164503</v>
      </c>
      <c r="P199" s="20">
        <v>-1.4766110944163984</v>
      </c>
      <c r="Q199" s="20">
        <v>-1.4766110944163984</v>
      </c>
      <c r="R199" s="20">
        <v>-1.4766110944164503</v>
      </c>
      <c r="S199" s="20">
        <v>-1.335144729872122</v>
      </c>
      <c r="T199" s="20">
        <v>-0.99969787378192376</v>
      </c>
      <c r="U199" s="20">
        <v>-0.99969787378188468</v>
      </c>
      <c r="V199" s="20">
        <v>-0.9996978737818587</v>
      </c>
      <c r="W199" s="20">
        <v>-0.99969787378192376</v>
      </c>
      <c r="X199" s="20">
        <v>-0.99969787378181962</v>
      </c>
      <c r="Y199" s="20">
        <v>-0.99969787378192376</v>
      </c>
      <c r="Z199" s="20">
        <v>-0.99969787378191077</v>
      </c>
      <c r="AA199" s="20">
        <v>-0.99969787378191077</v>
      </c>
      <c r="AB199" s="20">
        <v>-0.99969787378191077</v>
      </c>
      <c r="AC199" s="20">
        <v>-0.99969787378191077</v>
      </c>
      <c r="AD199" s="20">
        <v>-0.99969787378191077</v>
      </c>
      <c r="AE199" s="20">
        <v>0</v>
      </c>
      <c r="AF199" s="20">
        <v>0</v>
      </c>
      <c r="AG199" s="21">
        <v>0</v>
      </c>
    </row>
    <row r="200" spans="1:33" x14ac:dyDescent="0.2">
      <c r="A200" s="22" t="s">
        <v>105</v>
      </c>
      <c r="B200" s="23" t="s">
        <v>80</v>
      </c>
      <c r="C200" s="24">
        <v>-0.50719244452152634</v>
      </c>
      <c r="D200" s="24">
        <v>-0.50719244452152634</v>
      </c>
      <c r="E200" s="24">
        <v>-0.50719244452152634</v>
      </c>
      <c r="F200" s="24">
        <v>-0.50719244452152634</v>
      </c>
      <c r="G200" s="24">
        <v>-0.50719244452150036</v>
      </c>
      <c r="H200" s="24">
        <v>-0.50719244452151335</v>
      </c>
      <c r="I200" s="24">
        <v>-0.50719244452151335</v>
      </c>
      <c r="J200" s="24">
        <v>-0.63492772850680623</v>
      </c>
      <c r="K200" s="24">
        <v>-0.90653082634381232</v>
      </c>
      <c r="L200" s="24">
        <v>-0.90653082634382542</v>
      </c>
      <c r="M200" s="24">
        <v>-0.9065308263438514</v>
      </c>
      <c r="N200" s="24">
        <v>-1.5985809715099983</v>
      </c>
      <c r="O200" s="24">
        <v>-1.8678602460357372</v>
      </c>
      <c r="P200" s="24">
        <v>-1.867860246035685</v>
      </c>
      <c r="Q200" s="24">
        <v>-1.8678602460357632</v>
      </c>
      <c r="R200" s="24">
        <v>-1.8678602460357372</v>
      </c>
      <c r="S200" s="24">
        <v>-1.7767365544182532</v>
      </c>
      <c r="T200" s="24">
        <v>-0.80041773061951815</v>
      </c>
      <c r="U200" s="24">
        <v>-0.80041773061953114</v>
      </c>
      <c r="V200" s="24">
        <v>-0.80041773061951815</v>
      </c>
      <c r="W200" s="24">
        <v>-0.80041773061954413</v>
      </c>
      <c r="X200" s="24">
        <v>-0.80041773061938781</v>
      </c>
      <c r="Y200" s="24">
        <v>-0.80041773061954413</v>
      </c>
      <c r="Z200" s="24">
        <v>-0.80041773061951815</v>
      </c>
      <c r="AA200" s="24">
        <v>-0.80041773061951815</v>
      </c>
      <c r="AB200" s="24">
        <v>-0.80041773061951815</v>
      </c>
      <c r="AC200" s="24">
        <v>-0.80041773061951815</v>
      </c>
      <c r="AD200" s="24">
        <v>-0.80041773061951815</v>
      </c>
      <c r="AE200" s="24">
        <v>0</v>
      </c>
      <c r="AF200" s="24">
        <v>0</v>
      </c>
      <c r="AG200" s="25">
        <v>0</v>
      </c>
    </row>
    <row r="201" spans="1:33" x14ac:dyDescent="0.2">
      <c r="A201" s="18" t="s">
        <v>105</v>
      </c>
      <c r="B201" s="19" t="s">
        <v>81</v>
      </c>
      <c r="C201" s="20">
        <v>-0.23938456728728613</v>
      </c>
      <c r="D201" s="20">
        <v>-0.23938456728729265</v>
      </c>
      <c r="E201" s="20">
        <v>-0.23938456728727964</v>
      </c>
      <c r="F201" s="20">
        <v>-0.23938456728730567</v>
      </c>
      <c r="G201" s="20">
        <v>-0.23938456728726659</v>
      </c>
      <c r="H201" s="20">
        <v>-0.23938456728729265</v>
      </c>
      <c r="I201" s="20">
        <v>-0.23938456728727964</v>
      </c>
      <c r="J201" s="20">
        <v>-0.20710917318452715</v>
      </c>
      <c r="K201" s="20">
        <v>-0.13849243192395791</v>
      </c>
      <c r="L201" s="20">
        <v>-0.13849243192397093</v>
      </c>
      <c r="M201" s="20">
        <v>-0.13849243192398397</v>
      </c>
      <c r="N201" s="20">
        <v>-0.32333151676964944</v>
      </c>
      <c r="O201" s="20">
        <v>-0.39521338309848392</v>
      </c>
      <c r="P201" s="20">
        <v>-0.39521338309849696</v>
      </c>
      <c r="Q201" s="20">
        <v>-0.39521338309848392</v>
      </c>
      <c r="R201" s="20">
        <v>-0.39521338309850995</v>
      </c>
      <c r="S201" s="20">
        <v>-0.35418415484541355</v>
      </c>
      <c r="T201" s="20">
        <v>-0.26077947663357881</v>
      </c>
      <c r="U201" s="20">
        <v>-0.26077947663355927</v>
      </c>
      <c r="V201" s="20">
        <v>-0.26077947663358536</v>
      </c>
      <c r="W201" s="20">
        <v>-0.26077947663357881</v>
      </c>
      <c r="X201" s="20">
        <v>-0.26077947663356582</v>
      </c>
      <c r="Y201" s="20">
        <v>-0.26077947663357881</v>
      </c>
      <c r="Z201" s="20">
        <v>-0.26077947663357232</v>
      </c>
      <c r="AA201" s="20">
        <v>-0.26077947663357232</v>
      </c>
      <c r="AB201" s="20">
        <v>-0.26077947663357232</v>
      </c>
      <c r="AC201" s="20">
        <v>-0.26077947663357232</v>
      </c>
      <c r="AD201" s="20">
        <v>-0.26077947663357232</v>
      </c>
      <c r="AE201" s="20">
        <v>0</v>
      </c>
      <c r="AF201" s="20">
        <v>0</v>
      </c>
      <c r="AG201" s="21">
        <v>0</v>
      </c>
    </row>
    <row r="202" spans="1:33" x14ac:dyDescent="0.2">
      <c r="A202" s="22" t="s">
        <v>105</v>
      </c>
      <c r="B202" s="23" t="s">
        <v>82</v>
      </c>
      <c r="C202" s="24">
        <v>-1.008530350248994</v>
      </c>
      <c r="D202" s="24">
        <v>-1.0085303502489418</v>
      </c>
      <c r="E202" s="24">
        <v>-1.008530350248994</v>
      </c>
      <c r="F202" s="24">
        <v>-1.0085303502490461</v>
      </c>
      <c r="G202" s="24">
        <v>-1.0085303502490461</v>
      </c>
      <c r="H202" s="24">
        <v>-1.0085303502487335</v>
      </c>
      <c r="I202" s="24">
        <v>-1.0085303502489418</v>
      </c>
      <c r="J202" s="24">
        <v>3.3961323583244791</v>
      </c>
      <c r="K202" s="24">
        <v>12.760343387077913</v>
      </c>
      <c r="L202" s="24">
        <v>12.760343387077862</v>
      </c>
      <c r="M202" s="24">
        <v>12.760343387077757</v>
      </c>
      <c r="N202" s="24">
        <v>0.95842030237524978</v>
      </c>
      <c r="O202" s="24">
        <v>-3.6312164527863331</v>
      </c>
      <c r="P202" s="24">
        <v>-3.6312164527862287</v>
      </c>
      <c r="Q202" s="24">
        <v>-3.631216452786437</v>
      </c>
      <c r="R202" s="24">
        <v>-3.6312164527861768</v>
      </c>
      <c r="S202" s="24">
        <v>-3.2753469989649675</v>
      </c>
      <c r="T202" s="24">
        <v>-2.4651959618900983</v>
      </c>
      <c r="U202" s="24">
        <v>-2.4651959618903589</v>
      </c>
      <c r="V202" s="24">
        <v>-2.4651959618901502</v>
      </c>
      <c r="W202" s="24">
        <v>-2.4651959618903065</v>
      </c>
      <c r="X202" s="24">
        <v>-2.4651959618898376</v>
      </c>
      <c r="Y202" s="24">
        <v>-2.4651959618902546</v>
      </c>
      <c r="Z202" s="24">
        <v>-2.4651959618903589</v>
      </c>
      <c r="AA202" s="24">
        <v>-2.4651959618903589</v>
      </c>
      <c r="AB202" s="24">
        <v>-2.4651959618903589</v>
      </c>
      <c r="AC202" s="24">
        <v>-2.4651959618903589</v>
      </c>
      <c r="AD202" s="24">
        <v>-2.4651959618903589</v>
      </c>
      <c r="AE202" s="24">
        <v>0</v>
      </c>
      <c r="AF202" s="24">
        <v>0</v>
      </c>
      <c r="AG202" s="25">
        <v>0</v>
      </c>
    </row>
    <row r="203" spans="1:33" x14ac:dyDescent="0.2">
      <c r="A203" s="18" t="s">
        <v>105</v>
      </c>
      <c r="B203" s="19" t="s">
        <v>83</v>
      </c>
      <c r="C203" s="20">
        <v>-1.442952211214213</v>
      </c>
      <c r="D203" s="20">
        <v>-1.442952211214213</v>
      </c>
      <c r="E203" s="20">
        <v>-1.442952211214213</v>
      </c>
      <c r="F203" s="20">
        <v>-1.4783436362174989</v>
      </c>
      <c r="G203" s="20">
        <v>-1.4783436362174989</v>
      </c>
      <c r="H203" s="20">
        <v>-1.4783436362174989</v>
      </c>
      <c r="I203" s="20">
        <v>-1.4783436362174989</v>
      </c>
      <c r="J203" s="20">
        <v>-1.4783436362174989</v>
      </c>
      <c r="K203" s="20">
        <v>-1.4783436362174989</v>
      </c>
      <c r="L203" s="20">
        <v>-1.4783436362174989</v>
      </c>
      <c r="M203" s="20">
        <v>-1.4783436362174989</v>
      </c>
      <c r="N203" s="20">
        <v>-1.4783436362174989</v>
      </c>
      <c r="O203" s="20">
        <v>-1.4783436362174989</v>
      </c>
      <c r="P203" s="20">
        <v>-1.4783436362174989</v>
      </c>
      <c r="Q203" s="20">
        <v>-1.4783436362174989</v>
      </c>
      <c r="R203" s="20">
        <v>-1.4783436362174989</v>
      </c>
      <c r="S203" s="20">
        <v>-1.4783436362174989</v>
      </c>
      <c r="T203" s="20">
        <v>-1.4783436362174989</v>
      </c>
      <c r="U203" s="20">
        <v>-1.4783436362174989</v>
      </c>
      <c r="V203" s="20">
        <v>-1.4783436362174989</v>
      </c>
      <c r="W203" s="20">
        <v>-1.4783436362174989</v>
      </c>
      <c r="X203" s="20">
        <v>-1.4783436362174989</v>
      </c>
      <c r="Y203" s="20">
        <v>-1.4783436362174989</v>
      </c>
      <c r="Z203" s="20">
        <v>-1.4783436362174989</v>
      </c>
      <c r="AA203" s="20">
        <v>-1.4783436362174989</v>
      </c>
      <c r="AB203" s="20">
        <v>-1.4783436362174989</v>
      </c>
      <c r="AC203" s="20">
        <v>-1.4783436362174989</v>
      </c>
      <c r="AD203" s="20">
        <v>-1.4783436362174989</v>
      </c>
      <c r="AE203" s="20">
        <v>0</v>
      </c>
      <c r="AF203" s="20">
        <v>0</v>
      </c>
      <c r="AG203" s="21">
        <v>0</v>
      </c>
    </row>
    <row r="204" spans="1:33" x14ac:dyDescent="0.2">
      <c r="A204" s="22" t="s">
        <v>105</v>
      </c>
      <c r="B204" s="23" t="s">
        <v>84</v>
      </c>
      <c r="C204" s="24">
        <v>-0.92385562500000018</v>
      </c>
      <c r="D204" s="24">
        <v>-0.94719809589041104</v>
      </c>
      <c r="E204" s="24">
        <v>-0.97054056678082212</v>
      </c>
      <c r="F204" s="24">
        <v>-0.99388303767123265</v>
      </c>
      <c r="G204" s="24">
        <v>-1.0172255085616435</v>
      </c>
      <c r="H204" s="24">
        <v>-1.0405679794520544</v>
      </c>
      <c r="I204" s="24">
        <v>-1.0639104503424659</v>
      </c>
      <c r="J204" s="24">
        <v>-1.0872529212328765</v>
      </c>
      <c r="K204" s="24">
        <v>-1.1105953921232874</v>
      </c>
      <c r="L204" s="24">
        <v>-1.1339378630136985</v>
      </c>
      <c r="M204" s="24">
        <v>-1.1572803339041098</v>
      </c>
      <c r="N204" s="24">
        <v>-1.1729430260068405</v>
      </c>
      <c r="O204" s="24">
        <v>-1.1886057181095717</v>
      </c>
      <c r="P204" s="24">
        <v>-1.2042684102123029</v>
      </c>
      <c r="Q204" s="24">
        <v>-1.2199311023150339</v>
      </c>
      <c r="R204" s="24">
        <v>-1.2355937944177651</v>
      </c>
      <c r="S204" s="24">
        <v>-1.251256486520496</v>
      </c>
      <c r="T204" s="24">
        <v>-1.266919178623227</v>
      </c>
      <c r="U204" s="24">
        <v>-1.2825818707259584</v>
      </c>
      <c r="V204" s="24">
        <v>-1.2982445628286894</v>
      </c>
      <c r="W204" s="24">
        <v>-1.3139072549314212</v>
      </c>
      <c r="X204" s="24">
        <v>-1.3295699470341487</v>
      </c>
      <c r="Y204" s="24">
        <v>-1.345232639136883</v>
      </c>
      <c r="Z204" s="24">
        <v>-1.360895331239611</v>
      </c>
      <c r="AA204" s="24">
        <v>-1.3765580233423447</v>
      </c>
      <c r="AB204" s="24">
        <v>-1.392220715445073</v>
      </c>
      <c r="AC204" s="24">
        <v>-1.4078834075478071</v>
      </c>
      <c r="AD204" s="24">
        <v>-1.4235460996505351</v>
      </c>
      <c r="AE204" s="24">
        <v>0</v>
      </c>
      <c r="AF204" s="24">
        <v>0</v>
      </c>
      <c r="AG204" s="25">
        <v>0</v>
      </c>
    </row>
    <row r="205" spans="1:33" x14ac:dyDescent="0.2">
      <c r="A205" s="18" t="s">
        <v>105</v>
      </c>
      <c r="B205" s="19" t="s">
        <v>85</v>
      </c>
      <c r="C205" s="20">
        <v>-0.515318651745997</v>
      </c>
      <c r="D205" s="20">
        <v>-0.48680384077466421</v>
      </c>
      <c r="E205" s="20">
        <v>-0.47964055853094378</v>
      </c>
      <c r="F205" s="20">
        <v>-0.41850150547488651</v>
      </c>
      <c r="G205" s="20">
        <v>-0.36729805839347435</v>
      </c>
      <c r="H205" s="20">
        <v>-0.30149064956195665</v>
      </c>
      <c r="I205" s="20">
        <v>-0.24594723738951318</v>
      </c>
      <c r="J205" s="20">
        <v>-0.26074637660845362</v>
      </c>
      <c r="K205" s="20">
        <v>-0.25719175090672497</v>
      </c>
      <c r="L205" s="20">
        <v>-0.23764274913329367</v>
      </c>
      <c r="M205" s="20">
        <v>-0.23760451202248012</v>
      </c>
      <c r="N205" s="20">
        <v>-0.24174469619609978</v>
      </c>
      <c r="O205" s="20">
        <v>-0.24403574002586409</v>
      </c>
      <c r="P205" s="20">
        <v>-0.20818777500660401</v>
      </c>
      <c r="Q205" s="20">
        <v>-0.20287494088410124</v>
      </c>
      <c r="R205" s="20">
        <v>-0.20367995942955885</v>
      </c>
      <c r="S205" s="20">
        <v>-0.20240923651660236</v>
      </c>
      <c r="T205" s="20">
        <v>-0.1924484959618484</v>
      </c>
      <c r="U205" s="20">
        <v>-0.18851262361738994</v>
      </c>
      <c r="V205" s="20">
        <v>-0.21431259193049165</v>
      </c>
      <c r="W205" s="20">
        <v>-0.22837396221699166</v>
      </c>
      <c r="X205" s="20">
        <v>-0.22478228984264609</v>
      </c>
      <c r="Y205" s="20">
        <v>-0.22190354826594685</v>
      </c>
      <c r="Z205" s="20">
        <v>-0.21145459276075257</v>
      </c>
      <c r="AA205" s="20">
        <v>-0.21003857056764969</v>
      </c>
      <c r="AB205" s="20">
        <v>-0.20997543191214907</v>
      </c>
      <c r="AC205" s="20">
        <v>-0.20904762533249358</v>
      </c>
      <c r="AD205" s="20">
        <v>-0.20843724071531716</v>
      </c>
      <c r="AE205" s="20">
        <v>0</v>
      </c>
      <c r="AF205" s="20">
        <v>0</v>
      </c>
      <c r="AG205" s="21">
        <v>0</v>
      </c>
    </row>
    <row r="206" spans="1:33" x14ac:dyDescent="0.2">
      <c r="A206" s="22" t="s">
        <v>105</v>
      </c>
      <c r="B206" s="23" t="s">
        <v>86</v>
      </c>
      <c r="C206" s="24">
        <v>-3.971067905036324E-2</v>
      </c>
      <c r="D206" s="24">
        <v>-3.6939818134315974E-2</v>
      </c>
      <c r="E206" s="24">
        <v>-3.6186939194814173E-2</v>
      </c>
      <c r="F206" s="24">
        <v>-2.8367592177418448E-2</v>
      </c>
      <c r="G206" s="24">
        <v>-2.2713314706898222E-2</v>
      </c>
      <c r="H206" s="24">
        <v>-1.5663296730619454E-2</v>
      </c>
      <c r="I206" s="24">
        <v>-9.5678736999496444E-3</v>
      </c>
      <c r="J206" s="24">
        <v>-9.6646372534534061E-3</v>
      </c>
      <c r="K206" s="24">
        <v>-1.001453060536403E-2</v>
      </c>
      <c r="L206" s="24">
        <v>-8.4819408371693619E-3</v>
      </c>
      <c r="M206" s="24">
        <v>-8.3997929318476647E-3</v>
      </c>
      <c r="N206" s="24">
        <v>-1.0167143668242829E-2</v>
      </c>
      <c r="O206" s="24">
        <v>-1.1448776679243773E-2</v>
      </c>
      <c r="P206" s="24">
        <v>-7.6573921986409152E-3</v>
      </c>
      <c r="Q206" s="24">
        <v>-6.3662796490506629E-3</v>
      </c>
      <c r="R206" s="24">
        <v>-7.7645541109006896E-3</v>
      </c>
      <c r="S206" s="24">
        <v>-8.7751423773422994E-3</v>
      </c>
      <c r="T206" s="24">
        <v>-8.8410992599122721E-3</v>
      </c>
      <c r="U206" s="24">
        <v>-9.3668932245705976E-3</v>
      </c>
      <c r="V206" s="24">
        <v>-1.22336694316445E-2</v>
      </c>
      <c r="W206" s="24">
        <v>-1.4027561413234631E-2</v>
      </c>
      <c r="X206" s="24">
        <v>-1.4336212273601876E-2</v>
      </c>
      <c r="Y206" s="24">
        <v>-1.4621121235028624E-2</v>
      </c>
      <c r="Z206" s="24">
        <v>-1.4001021495166584E-2</v>
      </c>
      <c r="AA206" s="24">
        <v>-1.405105782325029E-2</v>
      </c>
      <c r="AB206" s="24">
        <v>-1.4261670290409843E-2</v>
      </c>
      <c r="AC206" s="24">
        <v>-1.4450184482062031E-2</v>
      </c>
      <c r="AD206" s="24">
        <v>-1.4624437922746305E-2</v>
      </c>
      <c r="AE206" s="24">
        <v>0</v>
      </c>
      <c r="AF206" s="24">
        <v>0</v>
      </c>
      <c r="AG206" s="25">
        <v>0</v>
      </c>
    </row>
    <row r="207" spans="1:33" x14ac:dyDescent="0.2">
      <c r="A207" s="18" t="s">
        <v>105</v>
      </c>
      <c r="B207" s="19" t="s">
        <v>87</v>
      </c>
      <c r="C207" s="20">
        <v>-0.21473643918497948</v>
      </c>
      <c r="D207" s="20">
        <v>-0.20524492091766824</v>
      </c>
      <c r="E207" s="20">
        <v>-0.20163717324496966</v>
      </c>
      <c r="F207" s="20">
        <v>-0.17584867179801031</v>
      </c>
      <c r="G207" s="20">
        <v>-0.15557606229474435</v>
      </c>
      <c r="H207" s="20">
        <v>-0.13014173691767092</v>
      </c>
      <c r="I207" s="20">
        <v>-0.10672881648232017</v>
      </c>
      <c r="J207" s="20">
        <v>-0.10198000670820473</v>
      </c>
      <c r="K207" s="20">
        <v>-9.8422420200415903E-2</v>
      </c>
      <c r="L207" s="20">
        <v>-8.9383377309860707E-2</v>
      </c>
      <c r="M207" s="20">
        <v>-8.4945360562317093E-2</v>
      </c>
      <c r="N207" s="20">
        <v>-8.6604838671277468E-2</v>
      </c>
      <c r="O207" s="20">
        <v>-8.7345514736204222E-2</v>
      </c>
      <c r="P207" s="20">
        <v>-7.2673815299726496E-2</v>
      </c>
      <c r="Q207" s="20">
        <v>-6.5395948427257877E-2</v>
      </c>
      <c r="R207" s="20">
        <v>-6.7072928564150064E-2</v>
      </c>
      <c r="S207" s="20">
        <v>-6.7538778876915784E-2</v>
      </c>
      <c r="T207" s="20">
        <v>-6.3942975778882555E-2</v>
      </c>
      <c r="U207" s="20">
        <v>-6.3159277724627219E-2</v>
      </c>
      <c r="V207" s="20">
        <v>-7.4432259671286832E-2</v>
      </c>
      <c r="W207" s="20">
        <v>-8.0796542383967329E-2</v>
      </c>
      <c r="X207" s="20">
        <v>-8.0157127049883148E-2</v>
      </c>
      <c r="Y207" s="20">
        <v>-7.9704614968978904E-2</v>
      </c>
      <c r="Z207" s="20">
        <v>-7.5035051099551608E-2</v>
      </c>
      <c r="AA207" s="20">
        <v>-7.3913019518266843E-2</v>
      </c>
      <c r="AB207" s="20">
        <v>-7.3784920676632421E-2</v>
      </c>
      <c r="AC207" s="20">
        <v>-7.3719745055237262E-2</v>
      </c>
      <c r="AD207" s="20">
        <v>-7.3733283962468546E-2</v>
      </c>
      <c r="AE207" s="20">
        <v>0</v>
      </c>
      <c r="AF207" s="20">
        <v>0</v>
      </c>
      <c r="AG207" s="21">
        <v>0</v>
      </c>
    </row>
    <row r="208" spans="1:33" x14ac:dyDescent="0.2">
      <c r="A208" s="22" t="s">
        <v>105</v>
      </c>
      <c r="B208" s="23" t="s">
        <v>88</v>
      </c>
      <c r="C208" s="24">
        <v>-0.21267712633486441</v>
      </c>
      <c r="D208" s="24">
        <v>-0.20265917052019683</v>
      </c>
      <c r="E208" s="24">
        <v>-0.19872338485010063</v>
      </c>
      <c r="F208" s="24">
        <v>-0.17194221789665046</v>
      </c>
      <c r="G208" s="24">
        <v>-0.15089043810595082</v>
      </c>
      <c r="H208" s="24">
        <v>-0.1245563773173413</v>
      </c>
      <c r="I208" s="24">
        <v>-0.10034959418394419</v>
      </c>
      <c r="J208" s="24">
        <v>-9.541504539712635E-2</v>
      </c>
      <c r="K208" s="24">
        <v>-9.1717760858364278E-2</v>
      </c>
      <c r="L208" s="24">
        <v>-8.2380087741988656E-2</v>
      </c>
      <c r="M208" s="24">
        <v>-7.7799843563482074E-2</v>
      </c>
      <c r="N208" s="24">
        <v>-7.9511276602155997E-2</v>
      </c>
      <c r="O208" s="24">
        <v>-8.0274681642082055E-2</v>
      </c>
      <c r="P208" s="24">
        <v>-6.5157267250567349E-2</v>
      </c>
      <c r="Q208" s="24">
        <v>-5.7683676177759324E-2</v>
      </c>
      <c r="R208" s="24">
        <v>-5.9321634797781672E-2</v>
      </c>
      <c r="S208" s="24">
        <v>-5.9824537398467624E-2</v>
      </c>
      <c r="T208" s="24">
        <v>-5.6522503173532787E-2</v>
      </c>
      <c r="U208" s="24">
        <v>-5.5853608685051764E-2</v>
      </c>
      <c r="V208" s="24">
        <v>-6.6476486285767494E-2</v>
      </c>
      <c r="W208" s="24">
        <v>-7.250100812588485E-2</v>
      </c>
      <c r="X208" s="24">
        <v>-7.1964941051866849E-2</v>
      </c>
      <c r="Y208" s="24">
        <v>-7.1603130658776673E-2</v>
      </c>
      <c r="Z208" s="24">
        <v>-6.7290733121345356E-2</v>
      </c>
      <c r="AA208" s="24">
        <v>-6.6300200942618182E-2</v>
      </c>
      <c r="AB208" s="24">
        <v>-6.623977298882755E-2</v>
      </c>
      <c r="AC208" s="24">
        <v>-6.6237439499011994E-2</v>
      </c>
      <c r="AD208" s="24">
        <v>-6.6307984454305829E-2</v>
      </c>
      <c r="AE208" s="24">
        <v>0</v>
      </c>
      <c r="AF208" s="24">
        <v>0</v>
      </c>
      <c r="AG208" s="25">
        <v>0</v>
      </c>
    </row>
    <row r="209" spans="1:33" x14ac:dyDescent="0.2">
      <c r="A209" s="18" t="s">
        <v>105</v>
      </c>
      <c r="B209" s="19" t="s">
        <v>89</v>
      </c>
      <c r="C209" s="20">
        <v>-4.8194407175789912E-2</v>
      </c>
      <c r="D209" s="20">
        <v>-4.1959931202483119E-2</v>
      </c>
      <c r="E209" s="20">
        <v>-4.3093061241059348E-2</v>
      </c>
      <c r="F209" s="20">
        <v>-4.2343023602807305E-2</v>
      </c>
      <c r="G209" s="20">
        <v>-3.8118243285880919E-2</v>
      </c>
      <c r="H209" s="20">
        <v>-3.1129238596324986E-2</v>
      </c>
      <c r="I209" s="20">
        <v>-2.9300953023299145E-2</v>
      </c>
      <c r="J209" s="20">
        <v>-5.3686687249669109E-2</v>
      </c>
      <c r="K209" s="20">
        <v>-5.7037039242580773E-2</v>
      </c>
      <c r="L209" s="20">
        <v>-5.7397343244274944E-2</v>
      </c>
      <c r="M209" s="20">
        <v>-6.6459514964833294E-2</v>
      </c>
      <c r="N209" s="20">
        <v>-6.5461437254423493E-2</v>
      </c>
      <c r="O209" s="20">
        <v>-6.4966766968334019E-2</v>
      </c>
      <c r="P209" s="20">
        <v>-6.2699300257669233E-2</v>
      </c>
      <c r="Q209" s="20">
        <v>-7.3429036630033376E-2</v>
      </c>
      <c r="R209" s="20">
        <v>-6.9520841956726406E-2</v>
      </c>
      <c r="S209" s="20">
        <v>-6.6270777863876668E-2</v>
      </c>
      <c r="T209" s="20">
        <v>-6.3141917749520798E-2</v>
      </c>
      <c r="U209" s="20">
        <v>-6.0132843983140366E-2</v>
      </c>
      <c r="V209" s="20">
        <v>-6.1170176541792819E-2</v>
      </c>
      <c r="W209" s="20">
        <v>-6.1048850293904854E-2</v>
      </c>
      <c r="X209" s="20">
        <v>-5.832400946729422E-2</v>
      </c>
      <c r="Y209" s="20">
        <v>-5.5974681403162661E-2</v>
      </c>
      <c r="Z209" s="20">
        <v>-5.5127787044689014E-2</v>
      </c>
      <c r="AA209" s="20">
        <v>-5.5774292283514375E-2</v>
      </c>
      <c r="AB209" s="20">
        <v>-5.5689067956279245E-2</v>
      </c>
      <c r="AC209" s="20">
        <v>-5.4640256296182271E-2</v>
      </c>
      <c r="AD209" s="20">
        <v>-5.377153437579648E-2</v>
      </c>
      <c r="AE209" s="20">
        <v>0</v>
      </c>
      <c r="AF209" s="20">
        <v>0</v>
      </c>
      <c r="AG209" s="21">
        <v>0</v>
      </c>
    </row>
    <row r="210" spans="1:33" x14ac:dyDescent="0.2">
      <c r="A210" s="22" t="s">
        <v>105</v>
      </c>
      <c r="B210" s="23" t="s">
        <v>90</v>
      </c>
      <c r="C210" s="24">
        <v>0</v>
      </c>
      <c r="D210" s="24">
        <v>0</v>
      </c>
      <c r="E210" s="24">
        <v>0</v>
      </c>
      <c r="F210" s="24">
        <v>0</v>
      </c>
      <c r="G210" s="24">
        <v>0</v>
      </c>
      <c r="H210" s="24">
        <v>0</v>
      </c>
      <c r="I210" s="24">
        <v>0</v>
      </c>
      <c r="J210" s="24">
        <v>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4">
        <v>0</v>
      </c>
      <c r="S210" s="24">
        <v>0</v>
      </c>
      <c r="T210" s="24">
        <v>0</v>
      </c>
      <c r="U210" s="24">
        <v>0</v>
      </c>
      <c r="V210" s="24">
        <v>0</v>
      </c>
      <c r="W210" s="24">
        <v>0</v>
      </c>
      <c r="X210" s="24">
        <v>0</v>
      </c>
      <c r="Y210" s="24">
        <v>0</v>
      </c>
      <c r="Z210" s="24">
        <v>0</v>
      </c>
      <c r="AA210" s="24">
        <v>0</v>
      </c>
      <c r="AB210" s="24">
        <v>0</v>
      </c>
      <c r="AC210" s="24">
        <v>0</v>
      </c>
      <c r="AD210" s="24">
        <v>0</v>
      </c>
      <c r="AE210" s="24">
        <v>0</v>
      </c>
      <c r="AF210" s="24">
        <v>0</v>
      </c>
      <c r="AG210" s="25">
        <v>0</v>
      </c>
    </row>
    <row r="211" spans="1:33" x14ac:dyDescent="0.2">
      <c r="A211" s="22" t="s">
        <v>105</v>
      </c>
      <c r="B211" s="23" t="s">
        <v>91</v>
      </c>
      <c r="C211" s="24">
        <v>0.33228551349863567</v>
      </c>
      <c r="D211" s="24">
        <v>-0.7649951438732886</v>
      </c>
      <c r="E211" s="24">
        <v>1.088675529542303</v>
      </c>
      <c r="F211" s="24">
        <v>1.94078020426357</v>
      </c>
      <c r="G211" s="24">
        <v>0.63160873194114364</v>
      </c>
      <c r="H211" s="24">
        <v>1.7970546746691995</v>
      </c>
      <c r="I211" s="24">
        <v>0.79525144118484359</v>
      </c>
      <c r="J211" s="24">
        <v>0.49156720012772426</v>
      </c>
      <c r="K211" s="24">
        <v>0.78490755907521104</v>
      </c>
      <c r="L211" s="24">
        <v>-0.66787851119744512</v>
      </c>
      <c r="M211" s="24">
        <v>2.6320217073862451E-2</v>
      </c>
      <c r="N211" s="24">
        <v>-0.44085875268181718</v>
      </c>
      <c r="O211" s="24">
        <v>-0.75348997596707112</v>
      </c>
      <c r="P211" s="24">
        <v>1.0549532322342576</v>
      </c>
      <c r="Q211" s="24">
        <v>0.19615502936702989</v>
      </c>
      <c r="R211" s="24">
        <v>-0.55647130033826575</v>
      </c>
      <c r="S211" s="24">
        <v>0.35764112158353595</v>
      </c>
      <c r="T211" s="24">
        <v>-0.30206415500674771</v>
      </c>
      <c r="U211" s="24">
        <v>1.3364234395507797</v>
      </c>
      <c r="V211" s="24">
        <v>0.76732012418320794</v>
      </c>
      <c r="W211" s="24">
        <v>0.63273691464532622</v>
      </c>
      <c r="X211" s="24">
        <v>-1.139178676775237</v>
      </c>
      <c r="Y211" s="24">
        <v>0.86768390214078495</v>
      </c>
      <c r="Z211" s="24">
        <v>0.18922199751184957</v>
      </c>
      <c r="AA211" s="24">
        <v>0.14028916114676093</v>
      </c>
      <c r="AB211" s="24">
        <v>9.1356324781659254E-2</v>
      </c>
      <c r="AC211" s="24">
        <v>4.2423488416570621E-2</v>
      </c>
      <c r="AD211" s="24">
        <v>-6.5093479485310484E-3</v>
      </c>
      <c r="AE211" s="24">
        <v>-6.5093479485310484E-3</v>
      </c>
      <c r="AF211" s="24">
        <v>-6.5093479485310484E-3</v>
      </c>
      <c r="AG211" s="25">
        <v>-6.5093479485310484E-3</v>
      </c>
    </row>
    <row r="212" spans="1:33" x14ac:dyDescent="0.2">
      <c r="A212" s="22" t="s">
        <v>106</v>
      </c>
      <c r="B212" s="23" t="s">
        <v>78</v>
      </c>
      <c r="C212" s="24">
        <v>-4.0538412905628265</v>
      </c>
      <c r="D212" s="24">
        <v>-4.0538412905629047</v>
      </c>
      <c r="E212" s="24">
        <v>-4.0538412905628007</v>
      </c>
      <c r="F212" s="24">
        <v>-4.0538412905628265</v>
      </c>
      <c r="G212" s="24">
        <v>-4.0538412905629047</v>
      </c>
      <c r="H212" s="24">
        <v>-4.0538412905628523</v>
      </c>
      <c r="I212" s="24">
        <v>-4.0538412905628789</v>
      </c>
      <c r="J212" s="24">
        <v>-4.0538412905628007</v>
      </c>
      <c r="K212" s="24">
        <v>-4.0538412905629304</v>
      </c>
      <c r="L212" s="24">
        <v>-4.0538412905627483</v>
      </c>
      <c r="M212" s="24">
        <v>-4.0538412905628523</v>
      </c>
      <c r="N212" s="24">
        <v>-4.2329608805209347</v>
      </c>
      <c r="O212" s="24">
        <v>-5.3885057649600512</v>
      </c>
      <c r="P212" s="24">
        <v>-5.3885057649601293</v>
      </c>
      <c r="Q212" s="24">
        <v>-5.3885057649602075</v>
      </c>
      <c r="R212" s="24">
        <v>-5.3885057649599464</v>
      </c>
      <c r="S212" s="24">
        <v>-3.2731038734693834</v>
      </c>
      <c r="T212" s="24">
        <v>-2.6039161101832349</v>
      </c>
      <c r="U212" s="24">
        <v>-2.6039161101832349</v>
      </c>
      <c r="V212" s="24">
        <v>-2.6039161101833388</v>
      </c>
      <c r="W212" s="24">
        <v>-2.6039161101831567</v>
      </c>
      <c r="X212" s="24">
        <v>-2.6039161101830786</v>
      </c>
      <c r="Y212" s="24">
        <v>-2.6039161101832606</v>
      </c>
      <c r="Z212" s="24">
        <v>-2.603916110183313</v>
      </c>
      <c r="AA212" s="24">
        <v>-2.603916110183313</v>
      </c>
      <c r="AB212" s="24">
        <v>-2.603916110183313</v>
      </c>
      <c r="AC212" s="24">
        <v>-2.603916110183313</v>
      </c>
      <c r="AD212" s="24">
        <v>-2.603916110183313</v>
      </c>
      <c r="AE212" s="24">
        <v>0</v>
      </c>
      <c r="AF212" s="24">
        <v>0</v>
      </c>
      <c r="AG212" s="25">
        <v>0</v>
      </c>
    </row>
    <row r="213" spans="1:33" x14ac:dyDescent="0.2">
      <c r="A213" s="18" t="s">
        <v>106</v>
      </c>
      <c r="B213" s="19" t="s">
        <v>79</v>
      </c>
      <c r="C213" s="20">
        <v>-0.74220289062877876</v>
      </c>
      <c r="D213" s="20">
        <v>-0.74220289062877554</v>
      </c>
      <c r="E213" s="20">
        <v>-0.74220289062877554</v>
      </c>
      <c r="F213" s="20">
        <v>-0.74220289062878209</v>
      </c>
      <c r="G213" s="20">
        <v>-0.74220289062878209</v>
      </c>
      <c r="H213" s="20">
        <v>-0.74220289062877554</v>
      </c>
      <c r="I213" s="20">
        <v>-0.74220289062878209</v>
      </c>
      <c r="J213" s="20">
        <v>-0.74220289062877554</v>
      </c>
      <c r="K213" s="20">
        <v>-0.74220289062880163</v>
      </c>
      <c r="L213" s="20">
        <v>-0.74220289062876255</v>
      </c>
      <c r="M213" s="20">
        <v>-0.74220289062876899</v>
      </c>
      <c r="N213" s="20">
        <v>-0.77431178501149722</v>
      </c>
      <c r="O213" s="20">
        <v>-0.98145809177975463</v>
      </c>
      <c r="P213" s="20">
        <v>-0.98145809177977417</v>
      </c>
      <c r="Q213" s="20">
        <v>-0.98145809177976118</v>
      </c>
      <c r="R213" s="20">
        <v>-0.98145809177976118</v>
      </c>
      <c r="S213" s="20">
        <v>-0.59050177406205506</v>
      </c>
      <c r="T213" s="20">
        <v>-0.4907666097285362</v>
      </c>
      <c r="U213" s="20">
        <v>-0.49076660972854269</v>
      </c>
      <c r="V213" s="20">
        <v>-0.4907666097285362</v>
      </c>
      <c r="W213" s="20">
        <v>-0.4907666097285362</v>
      </c>
      <c r="X213" s="20">
        <v>-0.49076660972849712</v>
      </c>
      <c r="Y213" s="20">
        <v>-0.4907666097285362</v>
      </c>
      <c r="Z213" s="20">
        <v>-0.4907666097285362</v>
      </c>
      <c r="AA213" s="20">
        <v>-0.4907666097285362</v>
      </c>
      <c r="AB213" s="20">
        <v>-0.4907666097285362</v>
      </c>
      <c r="AC213" s="20">
        <v>-0.4907666097285362</v>
      </c>
      <c r="AD213" s="20">
        <v>-0.4907666097285362</v>
      </c>
      <c r="AE213" s="20">
        <v>0</v>
      </c>
      <c r="AF213" s="20">
        <v>0</v>
      </c>
      <c r="AG213" s="21">
        <v>0</v>
      </c>
    </row>
    <row r="214" spans="1:33" x14ac:dyDescent="0.2">
      <c r="A214" s="22" t="s">
        <v>106</v>
      </c>
      <c r="B214" s="23" t="s">
        <v>80</v>
      </c>
      <c r="C214" s="24">
        <v>-0.66182505857763785</v>
      </c>
      <c r="D214" s="24">
        <v>-0.66182505857763785</v>
      </c>
      <c r="E214" s="24">
        <v>-0.66182505857765739</v>
      </c>
      <c r="F214" s="24">
        <v>-0.6618250585776444</v>
      </c>
      <c r="G214" s="24">
        <v>-0.66182505857765084</v>
      </c>
      <c r="H214" s="24">
        <v>-0.6618250585776313</v>
      </c>
      <c r="I214" s="24">
        <v>-0.6618250585776444</v>
      </c>
      <c r="J214" s="24">
        <v>-0.66182505857765084</v>
      </c>
      <c r="K214" s="24">
        <v>-0.6618250585776313</v>
      </c>
      <c r="L214" s="24">
        <v>-0.66182505857765739</v>
      </c>
      <c r="M214" s="24">
        <v>-0.66182505857763785</v>
      </c>
      <c r="N214" s="24">
        <v>-0.84711627266989586</v>
      </c>
      <c r="O214" s="24">
        <v>-2.0424556002827234</v>
      </c>
      <c r="P214" s="24">
        <v>-2.0424556002827234</v>
      </c>
      <c r="Q214" s="24">
        <v>-2.0424556002827101</v>
      </c>
      <c r="R214" s="24">
        <v>-2.0424556002827168</v>
      </c>
      <c r="S214" s="24">
        <v>-1.1134122571776843</v>
      </c>
      <c r="T214" s="24">
        <v>-0.3869477851168111</v>
      </c>
      <c r="U214" s="24">
        <v>-0.38694778511682415</v>
      </c>
      <c r="V214" s="24">
        <v>-0.38694778511682415</v>
      </c>
      <c r="W214" s="24">
        <v>-0.38694778511683714</v>
      </c>
      <c r="X214" s="24">
        <v>-0.38694778511679806</v>
      </c>
      <c r="Y214" s="24">
        <v>-0.38694778511683714</v>
      </c>
      <c r="Z214" s="24">
        <v>-0.38694778511679806</v>
      </c>
      <c r="AA214" s="24">
        <v>-0.38694778511679806</v>
      </c>
      <c r="AB214" s="24">
        <v>-0.38694778511679806</v>
      </c>
      <c r="AC214" s="24">
        <v>-0.38694778511679806</v>
      </c>
      <c r="AD214" s="24">
        <v>-0.38694778511679806</v>
      </c>
      <c r="AE214" s="24">
        <v>0</v>
      </c>
      <c r="AF214" s="24">
        <v>0</v>
      </c>
      <c r="AG214" s="25">
        <v>0</v>
      </c>
    </row>
    <row r="215" spans="1:33" x14ac:dyDescent="0.2">
      <c r="A215" s="18" t="s">
        <v>106</v>
      </c>
      <c r="B215" s="19" t="s">
        <v>81</v>
      </c>
      <c r="C215" s="20">
        <v>-0.49914859655742083</v>
      </c>
      <c r="D215" s="20">
        <v>-0.4991485965574306</v>
      </c>
      <c r="E215" s="20">
        <v>-0.49914859655742083</v>
      </c>
      <c r="F215" s="20">
        <v>-0.49914859655742411</v>
      </c>
      <c r="G215" s="20">
        <v>-0.49914859655742411</v>
      </c>
      <c r="H215" s="20">
        <v>-0.49914859655741761</v>
      </c>
      <c r="I215" s="20">
        <v>-0.4991485965574306</v>
      </c>
      <c r="J215" s="20">
        <v>-0.49914859655741434</v>
      </c>
      <c r="K215" s="20">
        <v>-0.4991485965574306</v>
      </c>
      <c r="L215" s="20">
        <v>-0.4991485965574306</v>
      </c>
      <c r="M215" s="20">
        <v>-0.49914859655741761</v>
      </c>
      <c r="N215" s="20">
        <v>-0.51970605357378918</v>
      </c>
      <c r="O215" s="20">
        <v>-0.65233382022606268</v>
      </c>
      <c r="P215" s="20">
        <v>-0.65233382022605935</v>
      </c>
      <c r="Q215" s="20">
        <v>-0.65233382022607245</v>
      </c>
      <c r="R215" s="20">
        <v>-0.65233382022606268</v>
      </c>
      <c r="S215" s="20">
        <v>-6.5330389988819043E-2</v>
      </c>
      <c r="T215" s="20">
        <v>3.0228307956697027E-2</v>
      </c>
      <c r="U215" s="20">
        <v>3.0228307956683999E-2</v>
      </c>
      <c r="V215" s="20">
        <v>3.0228307956683999E-2</v>
      </c>
      <c r="W215" s="20">
        <v>3.0228307956687257E-2</v>
      </c>
      <c r="X215" s="20">
        <v>3.0228307956683999E-2</v>
      </c>
      <c r="Y215" s="20">
        <v>3.0228307956693769E-2</v>
      </c>
      <c r="Z215" s="20">
        <v>3.0228307956687257E-2</v>
      </c>
      <c r="AA215" s="20">
        <v>3.0228307956687257E-2</v>
      </c>
      <c r="AB215" s="20">
        <v>3.0228307956687257E-2</v>
      </c>
      <c r="AC215" s="20">
        <v>3.0228307956687257E-2</v>
      </c>
      <c r="AD215" s="20">
        <v>3.0228307956687257E-2</v>
      </c>
      <c r="AE215" s="20">
        <v>0</v>
      </c>
      <c r="AF215" s="20">
        <v>0</v>
      </c>
      <c r="AG215" s="21">
        <v>0</v>
      </c>
    </row>
    <row r="216" spans="1:33" x14ac:dyDescent="0.2">
      <c r="A216" s="22" t="s">
        <v>106</v>
      </c>
      <c r="B216" s="23" t="s">
        <v>82</v>
      </c>
      <c r="C216" s="24">
        <v>-3.3543782792713275</v>
      </c>
      <c r="D216" s="24">
        <v>-3.3543782792714318</v>
      </c>
      <c r="E216" s="24">
        <v>-3.3543782792713799</v>
      </c>
      <c r="F216" s="24">
        <v>-3.3543782792713799</v>
      </c>
      <c r="G216" s="24">
        <v>-3.3543782792713275</v>
      </c>
      <c r="H216" s="24">
        <v>-3.3543782792714056</v>
      </c>
      <c r="I216" s="24">
        <v>-3.3543782792713275</v>
      </c>
      <c r="J216" s="24">
        <v>-3.3543782792713799</v>
      </c>
      <c r="K216" s="24">
        <v>-3.3543782792714056</v>
      </c>
      <c r="L216" s="24">
        <v>-3.354378279271458</v>
      </c>
      <c r="M216" s="24">
        <v>-3.3543782792712236</v>
      </c>
      <c r="N216" s="24">
        <v>-3.7569686342568667</v>
      </c>
      <c r="O216" s="24">
        <v>-6.3543064088159742</v>
      </c>
      <c r="P216" s="24">
        <v>-6.3543064088159742</v>
      </c>
      <c r="Q216" s="24">
        <v>-6.3543064088160524</v>
      </c>
      <c r="R216" s="24">
        <v>-6.3543064088157921</v>
      </c>
      <c r="S216" s="24">
        <v>0.24475021524337137</v>
      </c>
      <c r="T216" s="24">
        <v>1.3190152470656547</v>
      </c>
      <c r="U216" s="24">
        <v>1.319015247065811</v>
      </c>
      <c r="V216" s="24">
        <v>1.3190152470659151</v>
      </c>
      <c r="W216" s="24">
        <v>1.3190152470657588</v>
      </c>
      <c r="X216" s="24">
        <v>1.3190152470656547</v>
      </c>
      <c r="Y216" s="24">
        <v>1.3190152470657588</v>
      </c>
      <c r="Z216" s="24">
        <v>1.3190152470659151</v>
      </c>
      <c r="AA216" s="24">
        <v>1.3190152470659151</v>
      </c>
      <c r="AB216" s="24">
        <v>1.3190152470659151</v>
      </c>
      <c r="AC216" s="24">
        <v>1.3190152470659151</v>
      </c>
      <c r="AD216" s="24">
        <v>1.3190152470659151</v>
      </c>
      <c r="AE216" s="24">
        <v>0</v>
      </c>
      <c r="AF216" s="24">
        <v>0</v>
      </c>
      <c r="AG216" s="25">
        <v>0</v>
      </c>
    </row>
    <row r="217" spans="1:33" x14ac:dyDescent="0.2">
      <c r="A217" s="18" t="s">
        <v>106</v>
      </c>
      <c r="B217" s="19" t="s">
        <v>83</v>
      </c>
      <c r="C217" s="20">
        <v>-0.13759530723832492</v>
      </c>
      <c r="D217" s="20">
        <v>-0.13759530723832492</v>
      </c>
      <c r="E217" s="20">
        <v>-0.13759530723832492</v>
      </c>
      <c r="F217" s="20">
        <v>-0.17929646517315376</v>
      </c>
      <c r="G217" s="20">
        <v>-0.17929646517315376</v>
      </c>
      <c r="H217" s="20">
        <v>-0.17929646517315376</v>
      </c>
      <c r="I217" s="20">
        <v>-0.17929646517315376</v>
      </c>
      <c r="J217" s="20">
        <v>-0.17929646517315376</v>
      </c>
      <c r="K217" s="20">
        <v>-0.17929646517315376</v>
      </c>
      <c r="L217" s="20">
        <v>-0.17929646517315376</v>
      </c>
      <c r="M217" s="20">
        <v>-0.17929646517315376</v>
      </c>
      <c r="N217" s="20">
        <v>-0.17929646517315376</v>
      </c>
      <c r="O217" s="20">
        <v>-0.17929646517315376</v>
      </c>
      <c r="P217" s="20">
        <v>-0.17929646517315376</v>
      </c>
      <c r="Q217" s="20">
        <v>-0.17929646517315376</v>
      </c>
      <c r="R217" s="20">
        <v>-0.17929646517315376</v>
      </c>
      <c r="S217" s="20">
        <v>-0.17929646517315376</v>
      </c>
      <c r="T217" s="20">
        <v>-0.17929646517315376</v>
      </c>
      <c r="U217" s="20">
        <v>-0.17929646517315376</v>
      </c>
      <c r="V217" s="20">
        <v>-0.17929646517315376</v>
      </c>
      <c r="W217" s="20">
        <v>-0.17929646517315376</v>
      </c>
      <c r="X217" s="20">
        <v>-0.17929646517315376</v>
      </c>
      <c r="Y217" s="20">
        <v>-0.17929646517315376</v>
      </c>
      <c r="Z217" s="20">
        <v>-0.17929646517315376</v>
      </c>
      <c r="AA217" s="20">
        <v>-0.17929646517315376</v>
      </c>
      <c r="AB217" s="20">
        <v>-0.17929646517315376</v>
      </c>
      <c r="AC217" s="20">
        <v>-0.17929646517315376</v>
      </c>
      <c r="AD217" s="20">
        <v>-0.17929646517315376</v>
      </c>
      <c r="AE217" s="20">
        <v>0</v>
      </c>
      <c r="AF217" s="20">
        <v>0</v>
      </c>
      <c r="AG217" s="21">
        <v>0</v>
      </c>
    </row>
    <row r="218" spans="1:33" x14ac:dyDescent="0.2">
      <c r="A218" s="22" t="s">
        <v>106</v>
      </c>
      <c r="B218" s="23" t="s">
        <v>84</v>
      </c>
      <c r="C218" s="24">
        <v>-0.23421710399999995</v>
      </c>
      <c r="D218" s="24">
        <v>-0.2369886112</v>
      </c>
      <c r="E218" s="24">
        <v>-0.2397601184</v>
      </c>
      <c r="F218" s="24">
        <v>-0.24253162559999997</v>
      </c>
      <c r="G218" s="24">
        <v>-0.24530313280000002</v>
      </c>
      <c r="H218" s="24">
        <v>-0.24807463999999999</v>
      </c>
      <c r="I218" s="24">
        <v>-0.25084614720000004</v>
      </c>
      <c r="J218" s="24">
        <v>-0.2536176544</v>
      </c>
      <c r="K218" s="24">
        <v>-0.25638916160000003</v>
      </c>
      <c r="L218" s="24">
        <v>-0.25916066880000005</v>
      </c>
      <c r="M218" s="24">
        <v>-0.26193217599999996</v>
      </c>
      <c r="N218" s="24">
        <v>-0.26628716125835988</v>
      </c>
      <c r="O218" s="24">
        <v>-0.27064214651671992</v>
      </c>
      <c r="P218" s="24">
        <v>-0.27499713177507984</v>
      </c>
      <c r="Q218" s="24">
        <v>-0.27935211703343987</v>
      </c>
      <c r="R218" s="24">
        <v>-0.28370710229179985</v>
      </c>
      <c r="S218" s="24">
        <v>-0.28806208755015972</v>
      </c>
      <c r="T218" s="24">
        <v>-0.29241707280851981</v>
      </c>
      <c r="U218" s="24">
        <v>-0.29677205806687967</v>
      </c>
      <c r="V218" s="24">
        <v>-0.30112704332523971</v>
      </c>
      <c r="W218" s="24">
        <v>-0.30548202858359996</v>
      </c>
      <c r="X218" s="24">
        <v>-0.30983701384195989</v>
      </c>
      <c r="Y218" s="24">
        <v>-0.3141919991003187</v>
      </c>
      <c r="Z218" s="24">
        <v>-0.3185469843586794</v>
      </c>
      <c r="AA218" s="24">
        <v>-0.32290196961703999</v>
      </c>
      <c r="AB218" s="24">
        <v>-0.3272569548753988</v>
      </c>
      <c r="AC218" s="24">
        <v>-0.3316119401337595</v>
      </c>
      <c r="AD218" s="24">
        <v>-0.33596692539211831</v>
      </c>
      <c r="AE218" s="24">
        <v>0</v>
      </c>
      <c r="AF218" s="24">
        <v>0</v>
      </c>
      <c r="AG218" s="25">
        <v>0</v>
      </c>
    </row>
    <row r="219" spans="1:33" x14ac:dyDescent="0.2">
      <c r="A219" s="18" t="s">
        <v>106</v>
      </c>
      <c r="B219" s="19" t="s">
        <v>85</v>
      </c>
      <c r="C219" s="20">
        <v>-0.25312378022017845</v>
      </c>
      <c r="D219" s="20">
        <v>-0.23778132374012625</v>
      </c>
      <c r="E219" s="20">
        <v>-0.23373443131935745</v>
      </c>
      <c r="F219" s="20">
        <v>-0.20231354222898484</v>
      </c>
      <c r="G219" s="20">
        <v>-0.1760936110149724</v>
      </c>
      <c r="H219" s="20">
        <v>-0.14308379394004456</v>
      </c>
      <c r="I219" s="20">
        <v>-0.11516491427488541</v>
      </c>
      <c r="J219" s="20">
        <v>-0.12179761591377633</v>
      </c>
      <c r="K219" s="20">
        <v>-0.11964647298256152</v>
      </c>
      <c r="L219" s="20">
        <v>-0.10993023817349026</v>
      </c>
      <c r="M219" s="20">
        <v>-0.10931561944965698</v>
      </c>
      <c r="N219" s="20">
        <v>-0.11060012734823781</v>
      </c>
      <c r="O219" s="20">
        <v>-0.11127667743078751</v>
      </c>
      <c r="P219" s="20">
        <v>-9.3813064636729379E-2</v>
      </c>
      <c r="Q219" s="20">
        <v>-9.1312117461760392E-2</v>
      </c>
      <c r="R219" s="20">
        <v>-9.1832038038802091E-2</v>
      </c>
      <c r="S219" s="20">
        <v>-9.1197472329885593E-2</v>
      </c>
      <c r="T219" s="20">
        <v>-8.6629976129205921E-2</v>
      </c>
      <c r="U219" s="20">
        <v>-8.4926337687832726E-2</v>
      </c>
      <c r="V219" s="20">
        <v>-9.71820808157835E-2</v>
      </c>
      <c r="W219" s="20">
        <v>-0.10440133456978548</v>
      </c>
      <c r="X219" s="20">
        <v>-0.10302723486749117</v>
      </c>
      <c r="Y219" s="20">
        <v>-0.10184533930299833</v>
      </c>
      <c r="Z219" s="20">
        <v>-9.7172360939626223E-2</v>
      </c>
      <c r="AA219" s="20">
        <v>-9.6801011809550613E-2</v>
      </c>
      <c r="AB219" s="20">
        <v>-9.7066653555562418E-2</v>
      </c>
      <c r="AC219" s="20">
        <v>-9.6695028297409696E-2</v>
      </c>
      <c r="AD219" s="20">
        <v>-9.6487189951743782E-2</v>
      </c>
      <c r="AE219" s="20">
        <v>0</v>
      </c>
      <c r="AF219" s="20">
        <v>0</v>
      </c>
      <c r="AG219" s="21">
        <v>0</v>
      </c>
    </row>
    <row r="220" spans="1:33" x14ac:dyDescent="0.2">
      <c r="A220" s="22" t="s">
        <v>106</v>
      </c>
      <c r="B220" s="23" t="s">
        <v>86</v>
      </c>
      <c r="C220" s="24">
        <v>-1.9184011781009532E-2</v>
      </c>
      <c r="D220" s="24">
        <v>-1.7729685371166624E-2</v>
      </c>
      <c r="E220" s="24">
        <v>-1.7346359073563054E-2</v>
      </c>
      <c r="F220" s="24">
        <v>-1.3398859206711175E-2</v>
      </c>
      <c r="G220" s="24">
        <v>-1.055708635626209E-2</v>
      </c>
      <c r="H220" s="24">
        <v>-7.070360295324974E-3</v>
      </c>
      <c r="I220" s="24">
        <v>-4.0629612820481586E-3</v>
      </c>
      <c r="J220" s="24">
        <v>-4.1041284575912586E-3</v>
      </c>
      <c r="K220" s="24">
        <v>-4.281582432442926E-3</v>
      </c>
      <c r="L220" s="24">
        <v>-3.5600541244307066E-3</v>
      </c>
      <c r="M220" s="24">
        <v>-3.5154010550954525E-3</v>
      </c>
      <c r="N220" s="24">
        <v>-4.3500361330786365E-3</v>
      </c>
      <c r="O220" s="24">
        <v>-4.9669085770576941E-3</v>
      </c>
      <c r="P220" s="24">
        <v>-3.1682580193602419E-3</v>
      </c>
      <c r="Q220" s="24">
        <v>-2.5893138948079107E-3</v>
      </c>
      <c r="R220" s="24">
        <v>-3.2854135438918301E-3</v>
      </c>
      <c r="S220" s="24">
        <v>-3.7819309078744442E-3</v>
      </c>
      <c r="T220" s="24">
        <v>-3.8426876147104089E-3</v>
      </c>
      <c r="U220" s="24">
        <v>-4.1190506692681097E-3</v>
      </c>
      <c r="V220" s="24">
        <v>-5.491381014975056E-3</v>
      </c>
      <c r="W220" s="24">
        <v>-6.3933989557298119E-3</v>
      </c>
      <c r="X220" s="24">
        <v>-6.5731704653602778E-3</v>
      </c>
      <c r="Y220" s="24">
        <v>-6.7292551287415183E-3</v>
      </c>
      <c r="Z220" s="24">
        <v>-6.463274719057637E-3</v>
      </c>
      <c r="AA220" s="24">
        <v>-6.5149030028063349E-3</v>
      </c>
      <c r="AB220" s="24">
        <v>-6.640871905667021E-3</v>
      </c>
      <c r="AC220" s="24">
        <v>-6.7386504790578382E-3</v>
      </c>
      <c r="AD220" s="24">
        <v>-6.8298925341367649E-3</v>
      </c>
      <c r="AE220" s="24">
        <v>0</v>
      </c>
      <c r="AF220" s="24">
        <v>0</v>
      </c>
      <c r="AG220" s="25">
        <v>0</v>
      </c>
    </row>
    <row r="221" spans="1:33" x14ac:dyDescent="0.2">
      <c r="A221" s="18" t="s">
        <v>106</v>
      </c>
      <c r="B221" s="19" t="s">
        <v>87</v>
      </c>
      <c r="C221" s="20">
        <v>-0.10676042157212907</v>
      </c>
      <c r="D221" s="20">
        <v>-0.10154366652844374</v>
      </c>
      <c r="E221" s="20">
        <v>-9.9471080383681812E-2</v>
      </c>
      <c r="F221" s="20">
        <v>-8.6229482518731318E-2</v>
      </c>
      <c r="G221" s="20">
        <v>-7.5830046737278306E-2</v>
      </c>
      <c r="H221" s="20">
        <v>-6.3030218697157053E-2</v>
      </c>
      <c r="I221" s="20">
        <v>-5.1270241069422129E-2</v>
      </c>
      <c r="J221" s="20">
        <v>-4.8714923125760902E-2</v>
      </c>
      <c r="K221" s="20">
        <v>-4.6797294233931475E-2</v>
      </c>
      <c r="L221" s="20">
        <v>-4.2283714228363502E-2</v>
      </c>
      <c r="M221" s="20">
        <v>-3.9938049005272126E-2</v>
      </c>
      <c r="N221" s="20">
        <v>-4.0507814485803387E-2</v>
      </c>
      <c r="O221" s="20">
        <v>-4.0697304201834185E-2</v>
      </c>
      <c r="P221" s="20">
        <v>-3.356429941227581E-2</v>
      </c>
      <c r="Q221" s="20">
        <v>-3.0058231236474661E-2</v>
      </c>
      <c r="R221" s="20">
        <v>-3.0776910315346715E-2</v>
      </c>
      <c r="S221" s="20">
        <v>-3.0877411410165905E-2</v>
      </c>
      <c r="T221" s="20">
        <v>-2.9141776747032659E-2</v>
      </c>
      <c r="U221" s="20">
        <v>-2.8753163495338414E-2</v>
      </c>
      <c r="V221" s="20">
        <v>-3.4034108137564238E-2</v>
      </c>
      <c r="W221" s="20">
        <v>-3.7196995269003157E-2</v>
      </c>
      <c r="X221" s="20">
        <v>-3.6966548694062865E-2</v>
      </c>
      <c r="Y221" s="20">
        <v>-3.6777623234893704E-2</v>
      </c>
      <c r="Z221" s="20">
        <v>-3.4636560899719823E-2</v>
      </c>
      <c r="AA221" s="20">
        <v>-3.4187683089479982E-2</v>
      </c>
      <c r="AB221" s="20">
        <v>-3.4210504490736711E-2</v>
      </c>
      <c r="AC221" s="20">
        <v>-3.4183495428444226E-2</v>
      </c>
      <c r="AD221" s="20">
        <v>-3.4201851283129373E-2</v>
      </c>
      <c r="AE221" s="20">
        <v>0</v>
      </c>
      <c r="AF221" s="20">
        <v>0</v>
      </c>
      <c r="AG221" s="21">
        <v>0</v>
      </c>
    </row>
    <row r="222" spans="1:33" x14ac:dyDescent="0.2">
      <c r="A222" s="22" t="s">
        <v>106</v>
      </c>
      <c r="B222" s="23" t="s">
        <v>88</v>
      </c>
      <c r="C222" s="24">
        <v>-0.10542303777963161</v>
      </c>
      <c r="D222" s="24">
        <v>-9.9933873210603527E-2</v>
      </c>
      <c r="E222" s="24">
        <v>-9.7694990375950419E-2</v>
      </c>
      <c r="F222" s="24">
        <v>-8.3952813328095732E-2</v>
      </c>
      <c r="G222" s="24">
        <v>-7.3162648420487392E-2</v>
      </c>
      <c r="H222" s="24">
        <v>-5.9917690983613887E-2</v>
      </c>
      <c r="I222" s="24">
        <v>-4.7766500056448342E-2</v>
      </c>
      <c r="J222" s="24">
        <v>-4.5120198385034428E-2</v>
      </c>
      <c r="K222" s="24">
        <v>-4.3136129771003499E-2</v>
      </c>
      <c r="L222" s="24">
        <v>-3.8481215243704202E-2</v>
      </c>
      <c r="M222" s="24">
        <v>-3.6068313789671562E-2</v>
      </c>
      <c r="N222" s="24">
        <v>-3.6664022383595923E-2</v>
      </c>
      <c r="O222" s="24">
        <v>-3.6867601893707004E-2</v>
      </c>
      <c r="P222" s="24">
        <v>-2.9526349027285126E-2</v>
      </c>
      <c r="Q222" s="24">
        <v>-2.5934488482391771E-2</v>
      </c>
      <c r="R222" s="24">
        <v>-2.6651188570118393E-2</v>
      </c>
      <c r="S222" s="24">
        <v>-2.6788352592845968E-2</v>
      </c>
      <c r="T222" s="24">
        <v>-2.5205207560211496E-2</v>
      </c>
      <c r="U222" s="24">
        <v>-2.4883153056677428E-2</v>
      </c>
      <c r="V222" s="24">
        <v>-2.987075498708221E-2</v>
      </c>
      <c r="W222" s="24">
        <v>-3.2873972183489288E-2</v>
      </c>
      <c r="X222" s="24">
        <v>-3.269835033085549E-2</v>
      </c>
      <c r="Y222" s="24">
        <v>-3.256103802642208E-2</v>
      </c>
      <c r="Z222" s="24">
        <v>-3.0594732115822958E-2</v>
      </c>
      <c r="AA222" s="24">
        <v>-3.0212773418010933E-2</v>
      </c>
      <c r="AB222" s="24">
        <v>-3.0272029198979755E-2</v>
      </c>
      <c r="AC222" s="24">
        <v>-3.0284023137299675E-2</v>
      </c>
      <c r="AD222" s="24">
        <v>-3.0337916487873977E-2</v>
      </c>
      <c r="AE222" s="24">
        <v>0</v>
      </c>
      <c r="AF222" s="24">
        <v>0</v>
      </c>
      <c r="AG222" s="25">
        <v>0</v>
      </c>
    </row>
    <row r="223" spans="1:33" x14ac:dyDescent="0.2">
      <c r="A223" s="18" t="s">
        <v>106</v>
      </c>
      <c r="B223" s="19" t="s">
        <v>89</v>
      </c>
      <c r="C223" s="20">
        <v>-2.1756309087408228E-2</v>
      </c>
      <c r="D223" s="20">
        <v>-1.8574098629912345E-2</v>
      </c>
      <c r="E223" s="20">
        <v>-1.9222001486162158E-2</v>
      </c>
      <c r="F223" s="20">
        <v>-1.8732387175446612E-2</v>
      </c>
      <c r="G223" s="20">
        <v>-1.6543829500944601E-2</v>
      </c>
      <c r="H223" s="20">
        <v>-1.3065523963948635E-2</v>
      </c>
      <c r="I223" s="20">
        <v>-1.2065211866966781E-2</v>
      </c>
      <c r="J223" s="20">
        <v>-2.3858365945389738E-2</v>
      </c>
      <c r="K223" s="20">
        <v>-2.5431466545183617E-2</v>
      </c>
      <c r="L223" s="20">
        <v>-2.5605254576991855E-2</v>
      </c>
      <c r="M223" s="20">
        <v>-2.9793855599617832E-2</v>
      </c>
      <c r="N223" s="20">
        <v>-2.9078254345759866E-2</v>
      </c>
      <c r="O223" s="20">
        <v>-2.8744862758188636E-2</v>
      </c>
      <c r="P223" s="20">
        <v>-2.7554158177808194E-2</v>
      </c>
      <c r="Q223" s="20">
        <v>-3.2730083848086053E-2</v>
      </c>
      <c r="R223" s="20">
        <v>-3.1118525609445159E-2</v>
      </c>
      <c r="S223" s="20">
        <v>-2.9749777418999278E-2</v>
      </c>
      <c r="T223" s="20">
        <v>-2.8440304207251358E-2</v>
      </c>
      <c r="U223" s="20">
        <v>-2.7170970466548774E-2</v>
      </c>
      <c r="V223" s="20">
        <v>-2.7785836676161996E-2</v>
      </c>
      <c r="W223" s="20">
        <v>-2.7936968161563221E-2</v>
      </c>
      <c r="X223" s="20">
        <v>-2.6789165377212532E-2</v>
      </c>
      <c r="Y223" s="20">
        <v>-2.5777422912941023E-2</v>
      </c>
      <c r="Z223" s="20">
        <v>-2.5477793205025797E-2</v>
      </c>
      <c r="AA223" s="20">
        <v>-2.5885652299253367E-2</v>
      </c>
      <c r="AB223" s="20">
        <v>-2.5943247960178929E-2</v>
      </c>
      <c r="AC223" s="20">
        <v>-2.5488859252607955E-2</v>
      </c>
      <c r="AD223" s="20">
        <v>-2.5117529646603676E-2</v>
      </c>
      <c r="AE223" s="20">
        <v>0</v>
      </c>
      <c r="AF223" s="20">
        <v>0</v>
      </c>
      <c r="AG223" s="21">
        <v>0</v>
      </c>
    </row>
    <row r="224" spans="1:33" x14ac:dyDescent="0.2">
      <c r="A224" s="22" t="s">
        <v>106</v>
      </c>
      <c r="B224" s="23" t="s">
        <v>90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4">
        <v>0</v>
      </c>
      <c r="T224" s="24">
        <v>0</v>
      </c>
      <c r="U224" s="24">
        <v>0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A224" s="24">
        <v>0</v>
      </c>
      <c r="AB224" s="24">
        <v>0</v>
      </c>
      <c r="AC224" s="24">
        <v>0</v>
      </c>
      <c r="AD224" s="24">
        <v>0</v>
      </c>
      <c r="AE224" s="24">
        <v>0</v>
      </c>
      <c r="AF224" s="24">
        <v>0</v>
      </c>
      <c r="AG224" s="25">
        <v>0</v>
      </c>
    </row>
    <row r="225" spans="1:33" x14ac:dyDescent="0.2">
      <c r="A225" s="22" t="s">
        <v>106</v>
      </c>
      <c r="B225" s="23" t="s">
        <v>91</v>
      </c>
      <c r="C225" s="24">
        <v>-6.8836943388360776</v>
      </c>
      <c r="D225" s="24">
        <v>-8.2854161117027463</v>
      </c>
      <c r="E225" s="24">
        <v>-5.2868912517144144</v>
      </c>
      <c r="F225" s="24">
        <v>0.75834382385529431</v>
      </c>
      <c r="G225" s="24">
        <v>-2.0468736304089479</v>
      </c>
      <c r="H225" s="24">
        <v>-4.1385331837227683</v>
      </c>
      <c r="I225" s="24">
        <v>-4.1175953321397207</v>
      </c>
      <c r="J225" s="24">
        <v>-3.8377688160985444</v>
      </c>
      <c r="K225" s="24">
        <v>-1.5176926920071803</v>
      </c>
      <c r="L225" s="24">
        <v>-4.4045930862775657</v>
      </c>
      <c r="M225" s="24">
        <v>-7.4472171630399391</v>
      </c>
      <c r="N225" s="24">
        <v>-5.8324424814766971</v>
      </c>
      <c r="O225" s="24">
        <v>-6.4582509096701228</v>
      </c>
      <c r="P225" s="24">
        <v>-7.4042892188861167</v>
      </c>
      <c r="Q225" s="24">
        <v>-4.5556368932447047</v>
      </c>
      <c r="R225" s="24">
        <v>-4.4380538461455341</v>
      </c>
      <c r="S225" s="24">
        <v>-7.3684629773986137</v>
      </c>
      <c r="T225" s="24">
        <v>-5.1140300588399192</v>
      </c>
      <c r="U225" s="24">
        <v>-3.9529739256587098</v>
      </c>
      <c r="V225" s="24">
        <v>-3.0041219825413692</v>
      </c>
      <c r="W225" s="24">
        <v>-2.7561672004601987</v>
      </c>
      <c r="X225" s="24">
        <v>-5.9767750086200122</v>
      </c>
      <c r="Y225" s="24">
        <v>-8.6355657943535071</v>
      </c>
      <c r="Z225" s="24">
        <v>-7.2497183761826705</v>
      </c>
      <c r="AA225" s="24">
        <v>-7.9191791517360643</v>
      </c>
      <c r="AB225" s="24">
        <v>-8.5886399272896661</v>
      </c>
      <c r="AC225" s="24">
        <v>-9.2581007028430609</v>
      </c>
      <c r="AD225" s="24">
        <v>-9.9275614783964556</v>
      </c>
      <c r="AE225" s="24">
        <v>-9.9275614783964556</v>
      </c>
      <c r="AF225" s="24">
        <v>-9.9275614783964556</v>
      </c>
      <c r="AG225" s="25">
        <v>-9.9275614783964556</v>
      </c>
    </row>
    <row r="226" spans="1:33" x14ac:dyDescent="0.2">
      <c r="A226" s="22" t="s">
        <v>107</v>
      </c>
      <c r="B226" s="23" t="s">
        <v>78</v>
      </c>
      <c r="C226" s="24">
        <v>-3.6402547948694002</v>
      </c>
      <c r="D226" s="24">
        <v>-3.6402547948694917</v>
      </c>
      <c r="E226" s="24">
        <v>-3.6402547948694264</v>
      </c>
      <c r="F226" s="24">
        <v>-3.6402547948694264</v>
      </c>
      <c r="G226" s="24">
        <v>-2.7603514858404639</v>
      </c>
      <c r="H226" s="24">
        <v>-2.5261594318793072</v>
      </c>
      <c r="I226" s="24">
        <v>-2.5261594318792548</v>
      </c>
      <c r="J226" s="24">
        <v>-2.526159431879333</v>
      </c>
      <c r="K226" s="24">
        <v>-2.5261594318792548</v>
      </c>
      <c r="L226" s="24">
        <v>-2.526159431879281</v>
      </c>
      <c r="M226" s="24">
        <v>-2.526159431879281</v>
      </c>
      <c r="N226" s="24">
        <v>-2.526159431879281</v>
      </c>
      <c r="O226" s="24">
        <v>-2.526159431879281</v>
      </c>
      <c r="P226" s="24">
        <v>-3.1883899056583163</v>
      </c>
      <c r="Q226" s="24">
        <v>-3.6146381856249805</v>
      </c>
      <c r="R226" s="24">
        <v>-3.6146381856250849</v>
      </c>
      <c r="S226" s="24">
        <v>-3.6146381856250849</v>
      </c>
      <c r="T226" s="24">
        <v>-3.4040815068706323</v>
      </c>
      <c r="U226" s="24">
        <v>-3.5599807248066164</v>
      </c>
      <c r="V226" s="24">
        <v>-3.7432140235898856</v>
      </c>
      <c r="W226" s="24">
        <v>-3.7432140235899114</v>
      </c>
      <c r="X226" s="24">
        <v>-3.7432140235899376</v>
      </c>
      <c r="Y226" s="24">
        <v>-3.7432140235898856</v>
      </c>
      <c r="Z226" s="24">
        <v>-3.7432140235898594</v>
      </c>
      <c r="AA226" s="24">
        <v>-3.7432140235898594</v>
      </c>
      <c r="AB226" s="24">
        <v>-3.7432140235898594</v>
      </c>
      <c r="AC226" s="24">
        <v>-3.7432140235898594</v>
      </c>
      <c r="AD226" s="24">
        <v>-3.7432140235898594</v>
      </c>
      <c r="AE226" s="24">
        <v>0</v>
      </c>
      <c r="AF226" s="24">
        <v>0</v>
      </c>
      <c r="AG226" s="25">
        <v>0</v>
      </c>
    </row>
    <row r="227" spans="1:33" x14ac:dyDescent="0.2">
      <c r="A227" s="18" t="s">
        <v>107</v>
      </c>
      <c r="B227" s="19" t="s">
        <v>79</v>
      </c>
      <c r="C227" s="20">
        <v>-0.68781187772295616</v>
      </c>
      <c r="D227" s="20">
        <v>-0.68781187772295294</v>
      </c>
      <c r="E227" s="20">
        <v>-0.68781187772294961</v>
      </c>
      <c r="F227" s="20">
        <v>-0.68781187772296593</v>
      </c>
      <c r="G227" s="20">
        <v>-0.50205730194341602</v>
      </c>
      <c r="H227" s="20">
        <v>-0.45261866556285862</v>
      </c>
      <c r="I227" s="20">
        <v>-0.45261866556285535</v>
      </c>
      <c r="J227" s="20">
        <v>-0.45261866556287167</v>
      </c>
      <c r="K227" s="20">
        <v>-0.45261866556285862</v>
      </c>
      <c r="L227" s="20">
        <v>-0.45261866556284885</v>
      </c>
      <c r="M227" s="20">
        <v>-0.4526186655628619</v>
      </c>
      <c r="N227" s="20">
        <v>-0.45261866556285535</v>
      </c>
      <c r="O227" s="20">
        <v>-0.45261866556286839</v>
      </c>
      <c r="P227" s="20">
        <v>-0.57782931338222243</v>
      </c>
      <c r="Q227" s="20">
        <v>-0.65842183423370515</v>
      </c>
      <c r="R227" s="20">
        <v>-0.65842183423370193</v>
      </c>
      <c r="S227" s="20">
        <v>-0.65842183423370848</v>
      </c>
      <c r="T227" s="20">
        <v>-0.63502664770545469</v>
      </c>
      <c r="U227" s="20">
        <v>-0.66468813241836355</v>
      </c>
      <c r="V227" s="20">
        <v>-0.69955021680035279</v>
      </c>
      <c r="W227" s="20">
        <v>-0.69955021680033003</v>
      </c>
      <c r="X227" s="20">
        <v>-0.69955021680032026</v>
      </c>
      <c r="Y227" s="20">
        <v>-0.69955021680035934</v>
      </c>
      <c r="Z227" s="20">
        <v>-0.69955021680035279</v>
      </c>
      <c r="AA227" s="20">
        <v>-0.69955021680035279</v>
      </c>
      <c r="AB227" s="20">
        <v>-0.69955021680035279</v>
      </c>
      <c r="AC227" s="20">
        <v>-0.69955021680035279</v>
      </c>
      <c r="AD227" s="20">
        <v>-0.69955021680035279</v>
      </c>
      <c r="AE227" s="20">
        <v>0</v>
      </c>
      <c r="AF227" s="20">
        <v>0</v>
      </c>
      <c r="AG227" s="21">
        <v>0</v>
      </c>
    </row>
    <row r="228" spans="1:33" x14ac:dyDescent="0.2">
      <c r="A228" s="22" t="s">
        <v>107</v>
      </c>
      <c r="B228" s="23" t="s">
        <v>80</v>
      </c>
      <c r="C228" s="24">
        <v>-0.50058905745703497</v>
      </c>
      <c r="D228" s="24">
        <v>-0.50058905745703497</v>
      </c>
      <c r="E228" s="24">
        <v>-0.50058905745703819</v>
      </c>
      <c r="F228" s="24">
        <v>-0.50058905745703497</v>
      </c>
      <c r="G228" s="24">
        <v>-0.58057238877868067</v>
      </c>
      <c r="H228" s="24">
        <v>-0.60185416838637718</v>
      </c>
      <c r="I228" s="24">
        <v>-0.60185416838638361</v>
      </c>
      <c r="J228" s="24">
        <v>-0.60185416838638039</v>
      </c>
      <c r="K228" s="24">
        <v>-0.60185416838638039</v>
      </c>
      <c r="L228" s="24">
        <v>-0.60185416838637062</v>
      </c>
      <c r="M228" s="24">
        <v>-0.60185416838640315</v>
      </c>
      <c r="N228" s="24">
        <v>-0.60185416838637062</v>
      </c>
      <c r="O228" s="24">
        <v>-0.60185416838638361</v>
      </c>
      <c r="P228" s="24">
        <v>-0.63708064908662188</v>
      </c>
      <c r="Q228" s="24">
        <v>-0.65975436677598742</v>
      </c>
      <c r="R228" s="24">
        <v>-0.65975436677600041</v>
      </c>
      <c r="S228" s="24">
        <v>-0.65975436677598742</v>
      </c>
      <c r="T228" s="24">
        <v>-0.47037522465356807</v>
      </c>
      <c r="U228" s="24">
        <v>-0.4295677022851182</v>
      </c>
      <c r="V228" s="24">
        <v>-0.38160532609269282</v>
      </c>
      <c r="W228" s="24">
        <v>-0.38160532609267328</v>
      </c>
      <c r="X228" s="24">
        <v>-0.38160532609268627</v>
      </c>
      <c r="Y228" s="24">
        <v>-0.38160532609268627</v>
      </c>
      <c r="Z228" s="24">
        <v>-0.38160532609268627</v>
      </c>
      <c r="AA228" s="24">
        <v>-0.38160532609268627</v>
      </c>
      <c r="AB228" s="24">
        <v>-0.38160532609268627</v>
      </c>
      <c r="AC228" s="24">
        <v>-0.38160532609268627</v>
      </c>
      <c r="AD228" s="24">
        <v>-0.38160532609268627</v>
      </c>
      <c r="AE228" s="24">
        <v>0</v>
      </c>
      <c r="AF228" s="24">
        <v>0</v>
      </c>
      <c r="AG228" s="25">
        <v>0</v>
      </c>
    </row>
    <row r="229" spans="1:33" x14ac:dyDescent="0.2">
      <c r="A229" s="18" t="s">
        <v>107</v>
      </c>
      <c r="B229" s="19" t="s">
        <v>81</v>
      </c>
      <c r="C229" s="20">
        <v>-0.2911413472736224</v>
      </c>
      <c r="D229" s="20">
        <v>-0.29114134727362401</v>
      </c>
      <c r="E229" s="20">
        <v>-0.2911413472736224</v>
      </c>
      <c r="F229" s="20">
        <v>-0.2911413472736224</v>
      </c>
      <c r="G229" s="20">
        <v>-0.39061646669309358</v>
      </c>
      <c r="H229" s="20">
        <v>-0.41709110597134824</v>
      </c>
      <c r="I229" s="20">
        <v>-0.41709110597135474</v>
      </c>
      <c r="J229" s="20">
        <v>-0.41709110597135474</v>
      </c>
      <c r="K229" s="20">
        <v>-0.41709110597136123</v>
      </c>
      <c r="L229" s="20">
        <v>-0.41709110597135474</v>
      </c>
      <c r="M229" s="20">
        <v>-0.41709110597135801</v>
      </c>
      <c r="N229" s="20">
        <v>-0.41709110597134169</v>
      </c>
      <c r="O229" s="20">
        <v>-0.41709110597135146</v>
      </c>
      <c r="P229" s="20">
        <v>-0.48158273410943464</v>
      </c>
      <c r="Q229" s="20">
        <v>-0.523093124607235</v>
      </c>
      <c r="R229" s="20">
        <v>-0.52309312460722523</v>
      </c>
      <c r="S229" s="20">
        <v>-0.52309312460722523</v>
      </c>
      <c r="T229" s="20">
        <v>-0.52309312460721868</v>
      </c>
      <c r="U229" s="20">
        <v>-0.47916091660242977</v>
      </c>
      <c r="V229" s="20">
        <v>-0.4275259982100475</v>
      </c>
      <c r="W229" s="20">
        <v>-0.42752599821003445</v>
      </c>
      <c r="X229" s="20">
        <v>-0.42752599821005077</v>
      </c>
      <c r="Y229" s="20">
        <v>-0.42752599821003773</v>
      </c>
      <c r="Z229" s="20">
        <v>-0.4275259982100475</v>
      </c>
      <c r="AA229" s="20">
        <v>-0.4275259982100475</v>
      </c>
      <c r="AB229" s="20">
        <v>-0.4275259982100475</v>
      </c>
      <c r="AC229" s="20">
        <v>-0.4275259982100475</v>
      </c>
      <c r="AD229" s="20">
        <v>-0.4275259982100475</v>
      </c>
      <c r="AE229" s="20">
        <v>0</v>
      </c>
      <c r="AF229" s="20">
        <v>0</v>
      </c>
      <c r="AG229" s="21">
        <v>0</v>
      </c>
    </row>
    <row r="230" spans="1:33" x14ac:dyDescent="0.2">
      <c r="A230" s="22" t="s">
        <v>107</v>
      </c>
      <c r="B230" s="23" t="s">
        <v>82</v>
      </c>
      <c r="C230" s="24">
        <v>-2.9795368418516377</v>
      </c>
      <c r="D230" s="24">
        <v>-2.9795368418517159</v>
      </c>
      <c r="E230" s="24">
        <v>-2.9795368418516901</v>
      </c>
      <c r="F230" s="24">
        <v>-2.9795368418517159</v>
      </c>
      <c r="G230" s="24">
        <v>-4.997228271657538</v>
      </c>
      <c r="H230" s="24">
        <v>-5.5342233825021383</v>
      </c>
      <c r="I230" s="24">
        <v>-5.5342233825021641</v>
      </c>
      <c r="J230" s="24">
        <v>-5.5342233825021907</v>
      </c>
      <c r="K230" s="24">
        <v>-5.5342233825022165</v>
      </c>
      <c r="L230" s="24">
        <v>-5.5342233825021641</v>
      </c>
      <c r="M230" s="24">
        <v>-5.5342233825021383</v>
      </c>
      <c r="N230" s="24">
        <v>-5.5342233825020859</v>
      </c>
      <c r="O230" s="24">
        <v>-5.5342233825022422</v>
      </c>
      <c r="P230" s="24">
        <v>-6.5758520216085916</v>
      </c>
      <c r="Q230" s="24">
        <v>-7.2463020135116185</v>
      </c>
      <c r="R230" s="24">
        <v>-7.2463020135117748</v>
      </c>
      <c r="S230" s="24">
        <v>-7.2463020135116709</v>
      </c>
      <c r="T230" s="24">
        <v>-7.2463020135117233</v>
      </c>
      <c r="U230" s="24">
        <v>-7.2650532657638198</v>
      </c>
      <c r="V230" s="24">
        <v>-7.2870922076648128</v>
      </c>
      <c r="W230" s="24">
        <v>-7.2870922076646041</v>
      </c>
      <c r="X230" s="24">
        <v>-7.2870922076648128</v>
      </c>
      <c r="Y230" s="24">
        <v>-7.2870922076648128</v>
      </c>
      <c r="Z230" s="24">
        <v>-7.2870922076646041</v>
      </c>
      <c r="AA230" s="24">
        <v>-7.2870922076646041</v>
      </c>
      <c r="AB230" s="24">
        <v>-7.2870922076646041</v>
      </c>
      <c r="AC230" s="24">
        <v>-7.2870922076646041</v>
      </c>
      <c r="AD230" s="24">
        <v>-7.2870922076646041</v>
      </c>
      <c r="AE230" s="24">
        <v>0</v>
      </c>
      <c r="AF230" s="24">
        <v>0</v>
      </c>
      <c r="AG230" s="25">
        <v>0</v>
      </c>
    </row>
    <row r="231" spans="1:33" x14ac:dyDescent="0.2">
      <c r="A231" s="18" t="s">
        <v>107</v>
      </c>
      <c r="B231" s="19" t="s">
        <v>83</v>
      </c>
      <c r="C231" s="20">
        <v>-0.86621881343678309</v>
      </c>
      <c r="D231" s="20">
        <v>-0.86621881343678309</v>
      </c>
      <c r="E231" s="20">
        <v>-0.86621881343678309</v>
      </c>
      <c r="F231" s="20">
        <v>0.27360751591995131</v>
      </c>
      <c r="G231" s="20">
        <v>0.27360751591995131</v>
      </c>
      <c r="H231" s="20">
        <v>0.27360751591995131</v>
      </c>
      <c r="I231" s="20">
        <v>0.27360751591995131</v>
      </c>
      <c r="J231" s="20">
        <v>0.27360751591995131</v>
      </c>
      <c r="K231" s="20">
        <v>0.27360751591995131</v>
      </c>
      <c r="L231" s="20">
        <v>0.27360751591995131</v>
      </c>
      <c r="M231" s="20">
        <v>0.27360751591995131</v>
      </c>
      <c r="N231" s="20">
        <v>0.27360751591995131</v>
      </c>
      <c r="O231" s="20">
        <v>0.27360751591995131</v>
      </c>
      <c r="P231" s="20">
        <v>0.27360751591995131</v>
      </c>
      <c r="Q231" s="20">
        <v>0.27360751591995131</v>
      </c>
      <c r="R231" s="20">
        <v>0.27360751591995131</v>
      </c>
      <c r="S231" s="20">
        <v>0.27360751591995131</v>
      </c>
      <c r="T231" s="20">
        <v>0.27360751591995131</v>
      </c>
      <c r="U231" s="20">
        <v>0.27360751591995131</v>
      </c>
      <c r="V231" s="20">
        <v>0.27360751591995131</v>
      </c>
      <c r="W231" s="20">
        <v>0.27360751591995131</v>
      </c>
      <c r="X231" s="20">
        <v>0.27360751591995131</v>
      </c>
      <c r="Y231" s="20">
        <v>0.27360751591995131</v>
      </c>
      <c r="Z231" s="20">
        <v>0.27360751591995131</v>
      </c>
      <c r="AA231" s="20">
        <v>0.27360751591995131</v>
      </c>
      <c r="AB231" s="20">
        <v>0.27360751591995131</v>
      </c>
      <c r="AC231" s="20">
        <v>0.27360751591995131</v>
      </c>
      <c r="AD231" s="20">
        <v>0.27360751591995131</v>
      </c>
      <c r="AE231" s="20">
        <v>0</v>
      </c>
      <c r="AF231" s="20">
        <v>0</v>
      </c>
      <c r="AG231" s="21">
        <v>0</v>
      </c>
    </row>
    <row r="232" spans="1:33" x14ac:dyDescent="0.2">
      <c r="A232" s="22" t="s">
        <v>107</v>
      </c>
      <c r="B232" s="23" t="s">
        <v>84</v>
      </c>
      <c r="C232" s="24">
        <v>-0.37870814201877934</v>
      </c>
      <c r="D232" s="24">
        <v>-0.38609658444835682</v>
      </c>
      <c r="E232" s="24">
        <v>-0.39348502687793419</v>
      </c>
      <c r="F232" s="24">
        <v>-0.40087346930751161</v>
      </c>
      <c r="G232" s="24">
        <v>-0.40826191173708909</v>
      </c>
      <c r="H232" s="24">
        <v>-0.41565035416666657</v>
      </c>
      <c r="I232" s="24">
        <v>-0.42303879659624399</v>
      </c>
      <c r="J232" s="24">
        <v>-0.43042723902582147</v>
      </c>
      <c r="K232" s="24">
        <v>-0.43781568145539895</v>
      </c>
      <c r="L232" s="24">
        <v>-0.44520412388497638</v>
      </c>
      <c r="M232" s="24">
        <v>-0.45259256631455402</v>
      </c>
      <c r="N232" s="24">
        <v>-0.45818807229607889</v>
      </c>
      <c r="O232" s="24">
        <v>-0.4637835782776038</v>
      </c>
      <c r="P232" s="24">
        <v>-0.46937908425912878</v>
      </c>
      <c r="Q232" s="24">
        <v>-0.47497459024065364</v>
      </c>
      <c r="R232" s="24">
        <v>-0.48057009622217856</v>
      </c>
      <c r="S232" s="24">
        <v>-0.48616560220370353</v>
      </c>
      <c r="T232" s="24">
        <v>-0.49176110818522845</v>
      </c>
      <c r="U232" s="24">
        <v>-0.49735661416675336</v>
      </c>
      <c r="V232" s="24">
        <v>-0.50295212014827828</v>
      </c>
      <c r="W232" s="24">
        <v>-0.50854762612980275</v>
      </c>
      <c r="X232" s="24">
        <v>-0.51414313211132745</v>
      </c>
      <c r="Y232" s="24">
        <v>-0.51973863809285314</v>
      </c>
      <c r="Z232" s="24">
        <v>-0.52533414407437728</v>
      </c>
      <c r="AA232" s="24">
        <v>-0.53092965005590143</v>
      </c>
      <c r="AB232" s="24">
        <v>-0.53652515603742701</v>
      </c>
      <c r="AC232" s="24">
        <v>-0.54212066201895137</v>
      </c>
      <c r="AD232" s="24">
        <v>-0.54771616800047696</v>
      </c>
      <c r="AE232" s="24">
        <v>0</v>
      </c>
      <c r="AF232" s="24">
        <v>0</v>
      </c>
      <c r="AG232" s="25">
        <v>0</v>
      </c>
    </row>
    <row r="233" spans="1:33" x14ac:dyDescent="0.2">
      <c r="A233" s="18" t="s">
        <v>107</v>
      </c>
      <c r="B233" s="19" t="s">
        <v>85</v>
      </c>
      <c r="C233" s="20">
        <v>-0.23131726965054242</v>
      </c>
      <c r="D233" s="20">
        <v>-0.21762791959863642</v>
      </c>
      <c r="E233" s="20">
        <v>-0.21564664486515137</v>
      </c>
      <c r="F233" s="20">
        <v>-0.1879262218465913</v>
      </c>
      <c r="G233" s="20">
        <v>-0.16517305021810882</v>
      </c>
      <c r="H233" s="20">
        <v>-0.13539292491762669</v>
      </c>
      <c r="I233" s="20">
        <v>-0.10985637491961858</v>
      </c>
      <c r="J233" s="20">
        <v>-0.11654819439388542</v>
      </c>
      <c r="K233" s="20">
        <v>-0.11550311689389352</v>
      </c>
      <c r="L233" s="20">
        <v>-0.10668925445949612</v>
      </c>
      <c r="M233" s="20">
        <v>-0.10442856209432645</v>
      </c>
      <c r="N233" s="20">
        <v>-0.10589173418152872</v>
      </c>
      <c r="O233" s="20">
        <v>-0.10709308652516281</v>
      </c>
      <c r="P233" s="20">
        <v>-9.1019063996804331E-2</v>
      </c>
      <c r="Q233" s="20">
        <v>-8.839786784184045E-2</v>
      </c>
      <c r="R233" s="20">
        <v>-8.8681097424380906E-2</v>
      </c>
      <c r="S233" s="20">
        <v>-8.7895093500796564E-2</v>
      </c>
      <c r="T233" s="20">
        <v>-8.362752070735241E-2</v>
      </c>
      <c r="U233" s="20">
        <v>-8.207120251656394E-2</v>
      </c>
      <c r="V233" s="20">
        <v>-9.3635776787142799E-2</v>
      </c>
      <c r="W233" s="20">
        <v>-0.10021714701769763</v>
      </c>
      <c r="X233" s="20">
        <v>-9.8663170623418395E-2</v>
      </c>
      <c r="Y233" s="20">
        <v>-9.7674818766347538E-2</v>
      </c>
      <c r="Z233" s="20">
        <v>-9.2913962241398362E-2</v>
      </c>
      <c r="AA233" s="20">
        <v>-9.2194763353175446E-2</v>
      </c>
      <c r="AB233" s="20">
        <v>-9.2261713336539597E-2</v>
      </c>
      <c r="AC233" s="20">
        <v>-9.1567130262355079E-2</v>
      </c>
      <c r="AD233" s="20">
        <v>-9.0911995145356195E-2</v>
      </c>
      <c r="AE233" s="20">
        <v>0</v>
      </c>
      <c r="AF233" s="20">
        <v>0</v>
      </c>
      <c r="AG233" s="21">
        <v>0</v>
      </c>
    </row>
    <row r="234" spans="1:33" x14ac:dyDescent="0.2">
      <c r="A234" s="22" t="s">
        <v>107</v>
      </c>
      <c r="B234" s="23" t="s">
        <v>86</v>
      </c>
      <c r="C234" s="24">
        <v>-1.7924798817030109E-2</v>
      </c>
      <c r="D234" s="24">
        <v>-1.6578735301597022E-2</v>
      </c>
      <c r="E234" s="24">
        <v>-1.6355487521203381E-2</v>
      </c>
      <c r="F234" s="24">
        <v>-1.2810842118119305E-2</v>
      </c>
      <c r="G234" s="24">
        <v>-1.0286919237966239E-2</v>
      </c>
      <c r="H234" s="24">
        <v>-7.0935232656451604E-3</v>
      </c>
      <c r="I234" s="24">
        <v>-4.3015926065565202E-3</v>
      </c>
      <c r="J234" s="24">
        <v>-4.3489041249628047E-3</v>
      </c>
      <c r="K234" s="24">
        <v>-4.5430346340691674E-3</v>
      </c>
      <c r="L234" s="24">
        <v>-3.8471568853112024E-3</v>
      </c>
      <c r="M234" s="24">
        <v>-3.6453738472845033E-3</v>
      </c>
      <c r="N234" s="24">
        <v>-4.4025931029914788E-3</v>
      </c>
      <c r="O234" s="24">
        <v>-4.9846391431525774E-3</v>
      </c>
      <c r="P234" s="24">
        <v>-3.2978471042540889E-3</v>
      </c>
      <c r="Q234" s="24">
        <v>-2.7158250710684604E-3</v>
      </c>
      <c r="R234" s="24">
        <v>-3.3281027554031744E-3</v>
      </c>
      <c r="S234" s="24">
        <v>-3.7579701947944287E-3</v>
      </c>
      <c r="T234" s="24">
        <v>-3.7981504273118293E-3</v>
      </c>
      <c r="U234" s="24">
        <v>-4.0444897680861321E-3</v>
      </c>
      <c r="V234" s="24">
        <v>-5.323038049360595E-3</v>
      </c>
      <c r="W234" s="24">
        <v>-6.1433948635476925E-3</v>
      </c>
      <c r="X234" s="24">
        <v>-6.2824813766925733E-3</v>
      </c>
      <c r="Y234" s="24">
        <v>-6.430013407923079E-3</v>
      </c>
      <c r="Z234" s="24">
        <v>-6.1457197844920104E-3</v>
      </c>
      <c r="AA234" s="24">
        <v>-6.1615136996451738E-3</v>
      </c>
      <c r="AB234" s="24">
        <v>-6.2619737789359623E-3</v>
      </c>
      <c r="AC234" s="24">
        <v>-6.3247124406997646E-3</v>
      </c>
      <c r="AD234" s="24">
        <v>-6.373749980471786E-3</v>
      </c>
      <c r="AE234" s="24">
        <v>0</v>
      </c>
      <c r="AF234" s="24">
        <v>0</v>
      </c>
      <c r="AG234" s="25">
        <v>0</v>
      </c>
    </row>
    <row r="235" spans="1:33" x14ac:dyDescent="0.2">
      <c r="A235" s="18" t="s">
        <v>107</v>
      </c>
      <c r="B235" s="19" t="s">
        <v>87</v>
      </c>
      <c r="C235" s="20">
        <v>-9.6066841084769067E-2</v>
      </c>
      <c r="D235" s="20">
        <v>-9.1559639674816048E-2</v>
      </c>
      <c r="E235" s="20">
        <v>-9.0349722483372488E-2</v>
      </c>
      <c r="F235" s="20">
        <v>-7.8731326064832297E-2</v>
      </c>
      <c r="G235" s="20">
        <v>-6.973079894866839E-2</v>
      </c>
      <c r="H235" s="20">
        <v>-5.8276908999739287E-2</v>
      </c>
      <c r="I235" s="20">
        <v>-4.7636599792326595E-2</v>
      </c>
      <c r="J235" s="20">
        <v>-4.5548065650556281E-2</v>
      </c>
      <c r="K235" s="20">
        <v>-4.4096377767891978E-2</v>
      </c>
      <c r="L235" s="20">
        <v>-4.0047294132304991E-2</v>
      </c>
      <c r="M235" s="20">
        <v>-3.7567919246683915E-2</v>
      </c>
      <c r="N235" s="20">
        <v>-3.819816121447718E-2</v>
      </c>
      <c r="O235" s="20">
        <v>-3.8543985003004003E-2</v>
      </c>
      <c r="P235" s="20">
        <v>-3.1999289106498394E-2</v>
      </c>
      <c r="Q235" s="20">
        <v>-2.8721561512949127E-2</v>
      </c>
      <c r="R235" s="20">
        <v>-2.9393777996314079E-2</v>
      </c>
      <c r="S235" s="20">
        <v>-2.9481232802744822E-2</v>
      </c>
      <c r="T235" s="20">
        <v>-2.7915892182341053E-2</v>
      </c>
      <c r="U235" s="20">
        <v>-2.7611921540543712E-2</v>
      </c>
      <c r="V235" s="20">
        <v>-3.2628083320838185E-2</v>
      </c>
      <c r="W235" s="20">
        <v>-3.5556974463614666E-2</v>
      </c>
      <c r="X235" s="20">
        <v>-3.5270099425527439E-2</v>
      </c>
      <c r="Y235" s="20">
        <v>-3.516191267206864E-2</v>
      </c>
      <c r="Z235" s="20">
        <v>-3.3034264936028873E-2</v>
      </c>
      <c r="AA235" s="20">
        <v>-3.249561278609242E-2</v>
      </c>
      <c r="AB235" s="20">
        <v>-3.2465585722757012E-2</v>
      </c>
      <c r="AC235" s="20">
        <v>-3.2326266622193463E-2</v>
      </c>
      <c r="AD235" s="20">
        <v>-3.2186250746518527E-2</v>
      </c>
      <c r="AE235" s="20">
        <v>0</v>
      </c>
      <c r="AF235" s="20">
        <v>0</v>
      </c>
      <c r="AG235" s="21">
        <v>0</v>
      </c>
    </row>
    <row r="236" spans="1:33" x14ac:dyDescent="0.2">
      <c r="A236" s="22" t="s">
        <v>107</v>
      </c>
      <c r="B236" s="23" t="s">
        <v>88</v>
      </c>
      <c r="C236" s="24">
        <v>-9.5219092494639793E-2</v>
      </c>
      <c r="D236" s="24">
        <v>-9.0467478767371198E-2</v>
      </c>
      <c r="E236" s="24">
        <v>-8.9122546463817939E-2</v>
      </c>
      <c r="F236" s="24">
        <v>-7.7056372863803471E-2</v>
      </c>
      <c r="G236" s="24">
        <v>-6.7708277985035606E-2</v>
      </c>
      <c r="H236" s="24">
        <v>-5.5848385721033039E-2</v>
      </c>
      <c r="I236" s="24">
        <v>-4.4846802615930187E-2</v>
      </c>
      <c r="J236" s="24">
        <v>-4.2675463278515166E-2</v>
      </c>
      <c r="K236" s="24">
        <v>-4.1164667123549673E-2</v>
      </c>
      <c r="L236" s="24">
        <v>-3.6980732196314717E-2</v>
      </c>
      <c r="M236" s="24">
        <v>-3.4421630312130712E-2</v>
      </c>
      <c r="N236" s="24">
        <v>-3.5071432185960434E-2</v>
      </c>
      <c r="O236" s="24">
        <v>-3.5427770154222153E-2</v>
      </c>
      <c r="P236" s="24">
        <v>-2.8684129549290789E-2</v>
      </c>
      <c r="Q236" s="24">
        <v>-2.5318019657705838E-2</v>
      </c>
      <c r="R236" s="24">
        <v>-2.59774890837438E-2</v>
      </c>
      <c r="S236" s="24">
        <v>-2.6088953445777635E-2</v>
      </c>
      <c r="T236" s="24">
        <v>-2.4652060569585122E-2</v>
      </c>
      <c r="U236" s="24">
        <v>-2.439626586108443E-2</v>
      </c>
      <c r="V236" s="24">
        <v>-2.9123077912051258E-2</v>
      </c>
      <c r="W236" s="24">
        <v>-3.1894568495315904E-2</v>
      </c>
      <c r="X236" s="24">
        <v>-3.1653759352876891E-2</v>
      </c>
      <c r="Y236" s="24">
        <v>-3.1579957572046853E-2</v>
      </c>
      <c r="Z236" s="24">
        <v>-2.9614327567012724E-2</v>
      </c>
      <c r="AA236" s="24">
        <v>-2.9136616483641013E-2</v>
      </c>
      <c r="AB236" s="24">
        <v>-2.913492383762142E-2</v>
      </c>
      <c r="AC236" s="24">
        <v>-2.903049276296709E-2</v>
      </c>
      <c r="AD236" s="24">
        <v>-2.8925032874993952E-2</v>
      </c>
      <c r="AE236" s="24">
        <v>0</v>
      </c>
      <c r="AF236" s="24">
        <v>0</v>
      </c>
      <c r="AG236" s="25">
        <v>0</v>
      </c>
    </row>
    <row r="237" spans="1:33" x14ac:dyDescent="0.2">
      <c r="A237" s="18" t="s">
        <v>107</v>
      </c>
      <c r="B237" s="19" t="s">
        <v>89</v>
      </c>
      <c r="C237" s="20">
        <v>-2.2106537254103473E-2</v>
      </c>
      <c r="D237" s="20">
        <v>-1.902206585485218E-2</v>
      </c>
      <c r="E237" s="20">
        <v>-1.9818888396757585E-2</v>
      </c>
      <c r="F237" s="20">
        <v>-1.9327680799836218E-2</v>
      </c>
      <c r="G237" s="20">
        <v>-1.7447054046438582E-2</v>
      </c>
      <c r="H237" s="20">
        <v>-1.4174106931209204E-2</v>
      </c>
      <c r="I237" s="20">
        <v>-1.3071379904805279E-2</v>
      </c>
      <c r="J237" s="20">
        <v>-2.3975761339851163E-2</v>
      </c>
      <c r="K237" s="20">
        <v>-2.5699037368382711E-2</v>
      </c>
      <c r="L237" s="20">
        <v>-2.5814071245565201E-2</v>
      </c>
      <c r="M237" s="20">
        <v>-2.8793638688227333E-2</v>
      </c>
      <c r="N237" s="20">
        <v>-2.8219547678099633E-2</v>
      </c>
      <c r="O237" s="20">
        <v>-2.8136692224784078E-2</v>
      </c>
      <c r="P237" s="20">
        <v>-2.7037798236761054E-2</v>
      </c>
      <c r="Q237" s="20">
        <v>-3.1642461600117029E-2</v>
      </c>
      <c r="R237" s="20">
        <v>-2.9981727588919854E-2</v>
      </c>
      <c r="S237" s="20">
        <v>-2.8566937057479681E-2</v>
      </c>
      <c r="T237" s="20">
        <v>-2.7261417528114406E-2</v>
      </c>
      <c r="U237" s="20">
        <v>-2.6018525346849664E-2</v>
      </c>
      <c r="V237" s="20">
        <v>-2.6561577504892773E-2</v>
      </c>
      <c r="W237" s="20">
        <v>-2.6622209195219359E-2</v>
      </c>
      <c r="X237" s="20">
        <v>-2.5456830468321489E-2</v>
      </c>
      <c r="Y237" s="20">
        <v>-2.4502935114308948E-2</v>
      </c>
      <c r="Z237" s="20">
        <v>-2.4119649953864758E-2</v>
      </c>
      <c r="AA237" s="20">
        <v>-2.4401020383796834E-2</v>
      </c>
      <c r="AB237" s="20">
        <v>-2.4399229997225196E-2</v>
      </c>
      <c r="AC237" s="20">
        <v>-2.3885658436494754E-2</v>
      </c>
      <c r="AD237" s="20">
        <v>-2.342696154337193E-2</v>
      </c>
      <c r="AE237" s="20">
        <v>0</v>
      </c>
      <c r="AF237" s="20">
        <v>0</v>
      </c>
      <c r="AG237" s="21">
        <v>0</v>
      </c>
    </row>
    <row r="238" spans="1:33" x14ac:dyDescent="0.2">
      <c r="A238" s="22" t="s">
        <v>107</v>
      </c>
      <c r="B238" s="23" t="s">
        <v>90</v>
      </c>
      <c r="C238" s="24">
        <v>0</v>
      </c>
      <c r="D238" s="24">
        <v>0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4">
        <v>0</v>
      </c>
      <c r="S238" s="24">
        <v>0</v>
      </c>
      <c r="T238" s="24">
        <v>0</v>
      </c>
      <c r="U238" s="24">
        <v>0</v>
      </c>
      <c r="V238" s="24">
        <v>0</v>
      </c>
      <c r="W238" s="24">
        <v>0</v>
      </c>
      <c r="X238" s="24">
        <v>0</v>
      </c>
      <c r="Y238" s="24">
        <v>0</v>
      </c>
      <c r="Z238" s="24">
        <v>0</v>
      </c>
      <c r="AA238" s="24">
        <v>0</v>
      </c>
      <c r="AB238" s="24">
        <v>0</v>
      </c>
      <c r="AC238" s="24">
        <v>0</v>
      </c>
      <c r="AD238" s="24">
        <v>0</v>
      </c>
      <c r="AE238" s="24">
        <v>0</v>
      </c>
      <c r="AF238" s="24">
        <v>0</v>
      </c>
      <c r="AG238" s="25">
        <v>0</v>
      </c>
    </row>
    <row r="239" spans="1:33" x14ac:dyDescent="0.2">
      <c r="A239" s="22" t="s">
        <v>107</v>
      </c>
      <c r="B239" s="23" t="s">
        <v>91</v>
      </c>
      <c r="C239" s="24">
        <v>-3.4371205107441272</v>
      </c>
      <c r="D239" s="24">
        <v>-3.8188617273345744</v>
      </c>
      <c r="E239" s="24">
        <v>-0.5573459190634783</v>
      </c>
      <c r="F239" s="24">
        <v>-1.7101233155801898</v>
      </c>
      <c r="G239" s="24">
        <v>-5.2447637155995963</v>
      </c>
      <c r="H239" s="24">
        <v>-1.9154845387430695</v>
      </c>
      <c r="I239" s="24">
        <v>-4.2984116644507804</v>
      </c>
      <c r="J239" s="24">
        <v>-4.884197344943936</v>
      </c>
      <c r="K239" s="24">
        <v>-3.3587382011090967</v>
      </c>
      <c r="L239" s="24">
        <v>-3.1608329384669549</v>
      </c>
      <c r="M239" s="24">
        <v>-7.1990555312786997</v>
      </c>
      <c r="N239" s="24">
        <v>-3.3857664181119009</v>
      </c>
      <c r="O239" s="24">
        <v>-4.7048464640266809</v>
      </c>
      <c r="P239" s="24">
        <v>-4.5169432380152807</v>
      </c>
      <c r="Q239" s="24">
        <v>-3.0418694703497446</v>
      </c>
      <c r="R239" s="24">
        <v>-3.7049065558521628</v>
      </c>
      <c r="S239" s="24">
        <v>-3.4583608301224991</v>
      </c>
      <c r="T239" s="24">
        <v>-1.9381090215980559</v>
      </c>
      <c r="U239" s="24">
        <v>-2.8541732234839592</v>
      </c>
      <c r="V239" s="24">
        <v>-2.496085645409079</v>
      </c>
      <c r="W239" s="24">
        <v>-2.3280133105980325</v>
      </c>
      <c r="X239" s="24">
        <v>-5.0433243186243191</v>
      </c>
      <c r="Y239" s="24">
        <v>-2.4518177895422477</v>
      </c>
      <c r="Z239" s="24">
        <v>-3.7487130305758094</v>
      </c>
      <c r="AA239" s="24">
        <v>-4.004939453156652</v>
      </c>
      <c r="AB239" s="24">
        <v>-4.2611658757374942</v>
      </c>
      <c r="AC239" s="24">
        <v>-4.5173922983184411</v>
      </c>
      <c r="AD239" s="24">
        <v>-4.7736187208992833</v>
      </c>
      <c r="AE239" s="24">
        <v>-4.7736187208992833</v>
      </c>
      <c r="AF239" s="24">
        <v>-4.7736187208992833</v>
      </c>
      <c r="AG239" s="25">
        <v>-4.7736187208992833</v>
      </c>
    </row>
    <row r="240" spans="1:33" x14ac:dyDescent="0.2">
      <c r="A240" s="22" t="s">
        <v>108</v>
      </c>
      <c r="B240" s="23" t="s">
        <v>78</v>
      </c>
      <c r="C240" s="24">
        <v>-12.953394035637888</v>
      </c>
      <c r="D240" s="24">
        <v>-12.953394035638931</v>
      </c>
      <c r="E240" s="24">
        <v>-12.953394035638306</v>
      </c>
      <c r="F240" s="24">
        <v>-12.953394035638306</v>
      </c>
      <c r="G240" s="24">
        <v>-12.953394035638514</v>
      </c>
      <c r="H240" s="24">
        <v>-12.953394035638306</v>
      </c>
      <c r="I240" s="24">
        <v>-12.953394035638514</v>
      </c>
      <c r="J240" s="24">
        <v>-12.953394035638098</v>
      </c>
      <c r="K240" s="24">
        <v>-12.953394035638098</v>
      </c>
      <c r="L240" s="24">
        <v>-12.953394035638723</v>
      </c>
      <c r="M240" s="24">
        <v>-12.953394035638306</v>
      </c>
      <c r="N240" s="24">
        <v>-12.953394035638514</v>
      </c>
      <c r="O240" s="24">
        <v>-12.7638009194121</v>
      </c>
      <c r="P240" s="24">
        <v>-12.662428541122551</v>
      </c>
      <c r="Q240" s="24">
        <v>-12.662428541122134</v>
      </c>
      <c r="R240" s="24">
        <v>-12.662428541123385</v>
      </c>
      <c r="S240" s="24">
        <v>-12.662428541122342</v>
      </c>
      <c r="T240" s="24">
        <v>-12.908370088492044</v>
      </c>
      <c r="U240" s="24">
        <v>-11.81193980525965</v>
      </c>
      <c r="V240" s="24">
        <v>-11.742698938976957</v>
      </c>
      <c r="W240" s="24">
        <v>-11.742698938975289</v>
      </c>
      <c r="X240" s="24">
        <v>-11.742698938977583</v>
      </c>
      <c r="Y240" s="24">
        <v>-11.742698938977583</v>
      </c>
      <c r="Z240" s="24">
        <v>-11.742698938976957</v>
      </c>
      <c r="AA240" s="24">
        <v>-11.742698938976957</v>
      </c>
      <c r="AB240" s="24">
        <v>-11.742698938976957</v>
      </c>
      <c r="AC240" s="24">
        <v>-11.742698938976957</v>
      </c>
      <c r="AD240" s="24">
        <v>-11.742698938976957</v>
      </c>
      <c r="AE240" s="24">
        <v>0</v>
      </c>
      <c r="AF240" s="24">
        <v>0</v>
      </c>
      <c r="AG240" s="25">
        <v>0</v>
      </c>
    </row>
    <row r="241" spans="1:33" x14ac:dyDescent="0.2">
      <c r="A241" s="18" t="s">
        <v>108</v>
      </c>
      <c r="B241" s="19" t="s">
        <v>79</v>
      </c>
      <c r="C241" s="20">
        <v>-2.4650080761201494</v>
      </c>
      <c r="D241" s="20">
        <v>-2.465008076120097</v>
      </c>
      <c r="E241" s="20">
        <v>-2.4650080761201751</v>
      </c>
      <c r="F241" s="20">
        <v>-2.4650080761202013</v>
      </c>
      <c r="G241" s="20">
        <v>-2.4650080761202275</v>
      </c>
      <c r="H241" s="20">
        <v>-2.4650080761201494</v>
      </c>
      <c r="I241" s="20">
        <v>-2.4650080761202013</v>
      </c>
      <c r="J241" s="20">
        <v>-2.4650080761201494</v>
      </c>
      <c r="K241" s="20">
        <v>-2.4650080761201751</v>
      </c>
      <c r="L241" s="20">
        <v>-2.4650080761202533</v>
      </c>
      <c r="M241" s="20">
        <v>-2.4650080761201232</v>
      </c>
      <c r="N241" s="20">
        <v>-2.4650080761201494</v>
      </c>
      <c r="O241" s="20">
        <v>-2.4321659332466012</v>
      </c>
      <c r="P241" s="20">
        <v>-2.4146057696843166</v>
      </c>
      <c r="Q241" s="20">
        <v>-2.4146057696841341</v>
      </c>
      <c r="R241" s="20">
        <v>-2.4146057696842385</v>
      </c>
      <c r="S241" s="20">
        <v>-2.4146057696843166</v>
      </c>
      <c r="T241" s="20">
        <v>-2.4419326082808865</v>
      </c>
      <c r="U241" s="20">
        <v>-2.2338921075165246</v>
      </c>
      <c r="V241" s="20">
        <v>-2.2207541043851671</v>
      </c>
      <c r="W241" s="20">
        <v>-2.2207541043847763</v>
      </c>
      <c r="X241" s="20">
        <v>-2.2207541043851151</v>
      </c>
      <c r="Y241" s="20">
        <v>-2.2207541043850889</v>
      </c>
      <c r="Z241" s="20">
        <v>-2.2207541043851671</v>
      </c>
      <c r="AA241" s="20">
        <v>-2.2207541043851671</v>
      </c>
      <c r="AB241" s="20">
        <v>-2.2207541043851671</v>
      </c>
      <c r="AC241" s="20">
        <v>-2.2207541043851671</v>
      </c>
      <c r="AD241" s="20">
        <v>-2.2207541043851671</v>
      </c>
      <c r="AE241" s="20">
        <v>0</v>
      </c>
      <c r="AF241" s="20">
        <v>0</v>
      </c>
      <c r="AG241" s="21">
        <v>0</v>
      </c>
    </row>
    <row r="242" spans="1:33" x14ac:dyDescent="0.2">
      <c r="A242" s="22" t="s">
        <v>108</v>
      </c>
      <c r="B242" s="23" t="s">
        <v>80</v>
      </c>
      <c r="C242" s="24">
        <v>-0.15001291804887509</v>
      </c>
      <c r="D242" s="24">
        <v>-0.15001291804884903</v>
      </c>
      <c r="E242" s="24">
        <v>-0.15001291804887509</v>
      </c>
      <c r="F242" s="24">
        <v>-0.150012918048823</v>
      </c>
      <c r="G242" s="24">
        <v>-0.15001291804895325</v>
      </c>
      <c r="H242" s="24">
        <v>-0.15001291804884903</v>
      </c>
      <c r="I242" s="24">
        <v>-0.15001291804890116</v>
      </c>
      <c r="J242" s="24">
        <v>-0.15001291804890116</v>
      </c>
      <c r="K242" s="24">
        <v>-0.15001291804879693</v>
      </c>
      <c r="L242" s="24">
        <v>-0.15001291804892719</v>
      </c>
      <c r="M242" s="24">
        <v>-0.15001291804884903</v>
      </c>
      <c r="N242" s="24">
        <v>-0.15001291804887509</v>
      </c>
      <c r="O242" s="24">
        <v>0.31033875531308058</v>
      </c>
      <c r="P242" s="24">
        <v>0.55648136273967208</v>
      </c>
      <c r="Q242" s="24">
        <v>0.55648136273969817</v>
      </c>
      <c r="R242" s="24">
        <v>0.55648136273980242</v>
      </c>
      <c r="S242" s="24">
        <v>0.55648136273972426</v>
      </c>
      <c r="T242" s="24">
        <v>0.4127797946613635</v>
      </c>
      <c r="U242" s="24">
        <v>-0.85424913708296413</v>
      </c>
      <c r="V242" s="24">
        <v>-0.93426350934063385</v>
      </c>
      <c r="W242" s="24">
        <v>-0.93426350934045144</v>
      </c>
      <c r="X242" s="24">
        <v>-0.93426350934060776</v>
      </c>
      <c r="Y242" s="24">
        <v>-0.9342635093405296</v>
      </c>
      <c r="Z242" s="24">
        <v>-0.93426350934065994</v>
      </c>
      <c r="AA242" s="24">
        <v>-0.93426350934065994</v>
      </c>
      <c r="AB242" s="24">
        <v>-0.93426350934065994</v>
      </c>
      <c r="AC242" s="24">
        <v>-0.93426350934065994</v>
      </c>
      <c r="AD242" s="24">
        <v>-0.93426350934065994</v>
      </c>
      <c r="AE242" s="24">
        <v>0</v>
      </c>
      <c r="AF242" s="24">
        <v>0</v>
      </c>
      <c r="AG242" s="25">
        <v>0</v>
      </c>
    </row>
    <row r="243" spans="1:33" x14ac:dyDescent="0.2">
      <c r="A243" s="18" t="s">
        <v>108</v>
      </c>
      <c r="B243" s="19" t="s">
        <v>81</v>
      </c>
      <c r="C243" s="20">
        <v>0.29830816693072626</v>
      </c>
      <c r="D243" s="20">
        <v>0.2983081669306481</v>
      </c>
      <c r="E243" s="20">
        <v>0.2983081669306481</v>
      </c>
      <c r="F243" s="20">
        <v>0.29830816693070022</v>
      </c>
      <c r="G243" s="20">
        <v>0.29830816693075235</v>
      </c>
      <c r="H243" s="20">
        <v>0.29830816693070022</v>
      </c>
      <c r="I243" s="20">
        <v>0.2983081669306481</v>
      </c>
      <c r="J243" s="20">
        <v>0.29830816693072626</v>
      </c>
      <c r="K243" s="20">
        <v>0.2983081669306481</v>
      </c>
      <c r="L243" s="20">
        <v>0.29830816693072626</v>
      </c>
      <c r="M243" s="20">
        <v>0.2983081669306481</v>
      </c>
      <c r="N243" s="20">
        <v>0.29830816693070022</v>
      </c>
      <c r="O243" s="20">
        <v>5.2615887999605107E-2</v>
      </c>
      <c r="P243" s="20">
        <v>-7.8751806873801414E-2</v>
      </c>
      <c r="Q243" s="20">
        <v>-7.8751806873801414E-2</v>
      </c>
      <c r="R243" s="20">
        <v>-7.8751806873775365E-2</v>
      </c>
      <c r="S243" s="20">
        <v>-7.8751806873853525E-2</v>
      </c>
      <c r="T243" s="20">
        <v>-7.8751806873827462E-2</v>
      </c>
      <c r="U243" s="20">
        <v>-0.54082006012513273</v>
      </c>
      <c r="V243" s="20">
        <v>-0.5700002156036158</v>
      </c>
      <c r="W243" s="20">
        <v>-0.57000021560348557</v>
      </c>
      <c r="X243" s="20">
        <v>-0.57000021560364189</v>
      </c>
      <c r="Y243" s="20">
        <v>-0.5700002156036158</v>
      </c>
      <c r="Z243" s="20">
        <v>-0.5700002156036158</v>
      </c>
      <c r="AA243" s="20">
        <v>-0.5700002156036158</v>
      </c>
      <c r="AB243" s="20">
        <v>-0.5700002156036158</v>
      </c>
      <c r="AC243" s="20">
        <v>-0.5700002156036158</v>
      </c>
      <c r="AD243" s="20">
        <v>-0.5700002156036158</v>
      </c>
      <c r="AE243" s="20">
        <v>0</v>
      </c>
      <c r="AF243" s="20">
        <v>0</v>
      </c>
      <c r="AG243" s="21">
        <v>0</v>
      </c>
    </row>
    <row r="244" spans="1:33" x14ac:dyDescent="0.2">
      <c r="A244" s="22" t="s">
        <v>108</v>
      </c>
      <c r="B244" s="23" t="s">
        <v>82</v>
      </c>
      <c r="C244" s="24">
        <v>0.95409727215836893</v>
      </c>
      <c r="D244" s="24">
        <v>0.95409727215826479</v>
      </c>
      <c r="E244" s="24">
        <v>0.95409727215847318</v>
      </c>
      <c r="F244" s="24">
        <v>0.95409727215857743</v>
      </c>
      <c r="G244" s="24">
        <v>0.95409727215826479</v>
      </c>
      <c r="H244" s="24">
        <v>0.95409727215857743</v>
      </c>
      <c r="I244" s="24">
        <v>0.95409727215847318</v>
      </c>
      <c r="J244" s="24">
        <v>0.95409727215826479</v>
      </c>
      <c r="K244" s="24">
        <v>0.95409727215847318</v>
      </c>
      <c r="L244" s="24">
        <v>0.95409727215847318</v>
      </c>
      <c r="M244" s="24">
        <v>0.95409727215847318</v>
      </c>
      <c r="N244" s="24">
        <v>0.95409727215826479</v>
      </c>
      <c r="O244" s="24">
        <v>-0.7756846396106406</v>
      </c>
      <c r="P244" s="24">
        <v>-1.700571100722025</v>
      </c>
      <c r="Q244" s="24">
        <v>-1.700571100722442</v>
      </c>
      <c r="R244" s="24">
        <v>-1.7005711007218167</v>
      </c>
      <c r="S244" s="24">
        <v>-1.7005711007219209</v>
      </c>
      <c r="T244" s="24">
        <v>-1.7005711007221294</v>
      </c>
      <c r="U244" s="24">
        <v>-1.6066805603484415</v>
      </c>
      <c r="V244" s="24">
        <v>-1.6007512619238278</v>
      </c>
      <c r="W244" s="24">
        <v>-1.6007512619237236</v>
      </c>
      <c r="X244" s="24">
        <v>-1.6007512619244531</v>
      </c>
      <c r="Y244" s="24">
        <v>-1.6007512619238278</v>
      </c>
      <c r="Z244" s="24">
        <v>-1.6007512619241404</v>
      </c>
      <c r="AA244" s="24">
        <v>-1.6007512619241404</v>
      </c>
      <c r="AB244" s="24">
        <v>-1.6007512619241404</v>
      </c>
      <c r="AC244" s="24">
        <v>-1.6007512619241404</v>
      </c>
      <c r="AD244" s="24">
        <v>-1.6007512619241404</v>
      </c>
      <c r="AE244" s="24">
        <v>0</v>
      </c>
      <c r="AF244" s="24">
        <v>0</v>
      </c>
      <c r="AG244" s="25">
        <v>0</v>
      </c>
    </row>
    <row r="245" spans="1:33" x14ac:dyDescent="0.2">
      <c r="A245" s="18" t="s">
        <v>108</v>
      </c>
      <c r="B245" s="19" t="s">
        <v>83</v>
      </c>
      <c r="C245" s="20">
        <v>-1.0589654445459444</v>
      </c>
      <c r="D245" s="20">
        <v>-1.0589654445459444</v>
      </c>
      <c r="E245" s="20">
        <v>-1.0589654445459444</v>
      </c>
      <c r="F245" s="20">
        <v>-4.2380447336660199</v>
      </c>
      <c r="G245" s="20">
        <v>-4.2380447336660199</v>
      </c>
      <c r="H245" s="20">
        <v>-4.2380447336660199</v>
      </c>
      <c r="I245" s="20">
        <v>-4.2380447336660199</v>
      </c>
      <c r="J245" s="20">
        <v>-4.2380447336660199</v>
      </c>
      <c r="K245" s="20">
        <v>-4.2380447336660199</v>
      </c>
      <c r="L245" s="20">
        <v>-4.2380447336660199</v>
      </c>
      <c r="M245" s="20">
        <v>-4.2380447336660199</v>
      </c>
      <c r="N245" s="20">
        <v>-4.2380447336660199</v>
      </c>
      <c r="O245" s="20">
        <v>-4.2380447336660199</v>
      </c>
      <c r="P245" s="20">
        <v>-4.2380447336660199</v>
      </c>
      <c r="Q245" s="20">
        <v>-4.2380447336660199</v>
      </c>
      <c r="R245" s="20">
        <v>-4.2380447336660199</v>
      </c>
      <c r="S245" s="20">
        <v>-4.2380447336660199</v>
      </c>
      <c r="T245" s="20">
        <v>-4.2380447336660199</v>
      </c>
      <c r="U245" s="20">
        <v>-4.2380447336660199</v>
      </c>
      <c r="V245" s="20">
        <v>-4.2380447336660199</v>
      </c>
      <c r="W245" s="20">
        <v>-4.2380447336660199</v>
      </c>
      <c r="X245" s="20">
        <v>-4.2380447336660199</v>
      </c>
      <c r="Y245" s="20">
        <v>-4.2380447336660199</v>
      </c>
      <c r="Z245" s="20">
        <v>-4.2380447336660199</v>
      </c>
      <c r="AA245" s="20">
        <v>-4.2380447336660199</v>
      </c>
      <c r="AB245" s="20">
        <v>-4.2380447336660199</v>
      </c>
      <c r="AC245" s="20">
        <v>-4.2380447336660199</v>
      </c>
      <c r="AD245" s="20">
        <v>-4.2380447336660199</v>
      </c>
      <c r="AE245" s="20">
        <v>0</v>
      </c>
      <c r="AF245" s="20">
        <v>0</v>
      </c>
      <c r="AG245" s="21">
        <v>0</v>
      </c>
    </row>
    <row r="246" spans="1:33" x14ac:dyDescent="0.2">
      <c r="A246" s="22" t="s">
        <v>108</v>
      </c>
      <c r="B246" s="23" t="s">
        <v>84</v>
      </c>
      <c r="C246" s="24">
        <v>-0.44658325711999991</v>
      </c>
      <c r="D246" s="24">
        <v>-0.45596424950266651</v>
      </c>
      <c r="E246" s="24">
        <v>-0.46534524188533316</v>
      </c>
      <c r="F246" s="24">
        <v>-0.47472623426799981</v>
      </c>
      <c r="G246" s="24">
        <v>-0.48410722665066647</v>
      </c>
      <c r="H246" s="24">
        <v>-0.49348821903333312</v>
      </c>
      <c r="I246" s="24">
        <v>-0.50286921141599983</v>
      </c>
      <c r="J246" s="24">
        <v>-0.51225020379866637</v>
      </c>
      <c r="K246" s="24">
        <v>-0.52163119618133302</v>
      </c>
      <c r="L246" s="24">
        <v>-0.53101218856399957</v>
      </c>
      <c r="M246" s="24">
        <v>-0.54039318094666644</v>
      </c>
      <c r="N246" s="24">
        <v>-0.54901367598209938</v>
      </c>
      <c r="O246" s="24">
        <v>-0.55763417101753221</v>
      </c>
      <c r="P246" s="24">
        <v>-0.56625466605296515</v>
      </c>
      <c r="Q246" s="24">
        <v>-0.57487516108839798</v>
      </c>
      <c r="R246" s="24">
        <v>-0.58349565612383081</v>
      </c>
      <c r="S246" s="24">
        <v>-0.59211615115926375</v>
      </c>
      <c r="T246" s="24">
        <v>-0.60073664619469658</v>
      </c>
      <c r="U246" s="24">
        <v>-0.60935714123012963</v>
      </c>
      <c r="V246" s="24">
        <v>-0.61797763626556235</v>
      </c>
      <c r="W246" s="24">
        <v>-0.62659813130099495</v>
      </c>
      <c r="X246" s="24">
        <v>-0.63521862633642767</v>
      </c>
      <c r="Y246" s="24">
        <v>-0.64383912137185939</v>
      </c>
      <c r="Z246" s="24">
        <v>-0.65245961640729366</v>
      </c>
      <c r="AA246" s="24">
        <v>-0.66108011144272538</v>
      </c>
      <c r="AB246" s="24">
        <v>-0.66970060647815965</v>
      </c>
      <c r="AC246" s="24">
        <v>-0.67832110151359137</v>
      </c>
      <c r="AD246" s="24">
        <v>-0.68694159654902531</v>
      </c>
      <c r="AE246" s="24">
        <v>0</v>
      </c>
      <c r="AF246" s="24">
        <v>0</v>
      </c>
      <c r="AG246" s="25">
        <v>0</v>
      </c>
    </row>
    <row r="247" spans="1:33" x14ac:dyDescent="0.2">
      <c r="A247" s="18" t="s">
        <v>108</v>
      </c>
      <c r="B247" s="19" t="s">
        <v>85</v>
      </c>
      <c r="C247" s="20">
        <v>-0.34237970400314977</v>
      </c>
      <c r="D247" s="20">
        <v>-0.32231417806758</v>
      </c>
      <c r="E247" s="20">
        <v>-0.3190384786190652</v>
      </c>
      <c r="F247" s="20">
        <v>-0.27846867801007064</v>
      </c>
      <c r="G247" s="20">
        <v>-0.24463940685700958</v>
      </c>
      <c r="H247" s="20">
        <v>-0.20098274467729138</v>
      </c>
      <c r="I247" s="20">
        <v>-0.16377055508131319</v>
      </c>
      <c r="J247" s="20">
        <v>-0.17378568078718076</v>
      </c>
      <c r="K247" s="20">
        <v>-0.17167911919680121</v>
      </c>
      <c r="L247" s="20">
        <v>-0.15889055318585568</v>
      </c>
      <c r="M247" s="20">
        <v>-0.1579661285354195</v>
      </c>
      <c r="N247" s="20">
        <v>-0.1604216986173628</v>
      </c>
      <c r="O247" s="20">
        <v>-0.16238827078323151</v>
      </c>
      <c r="P247" s="20">
        <v>-0.13878876449081914</v>
      </c>
      <c r="Q247" s="20">
        <v>-0.13549627141296436</v>
      </c>
      <c r="R247" s="20">
        <v>-0.13617882161873635</v>
      </c>
      <c r="S247" s="20">
        <v>-0.13589496226443989</v>
      </c>
      <c r="T247" s="20">
        <v>-0.12943561951610955</v>
      </c>
      <c r="U247" s="20">
        <v>-0.12688836337108189</v>
      </c>
      <c r="V247" s="20">
        <v>-0.14429421008607468</v>
      </c>
      <c r="W247" s="20">
        <v>-0.1533251377503112</v>
      </c>
      <c r="X247" s="20">
        <v>-0.15105709343933207</v>
      </c>
      <c r="Y247" s="20">
        <v>-0.1492027806499302</v>
      </c>
      <c r="Z247" s="20">
        <v>-0.14210969905795429</v>
      </c>
      <c r="AA247" s="20">
        <v>-0.14091011383170216</v>
      </c>
      <c r="AB247" s="20">
        <v>-0.14091324799864169</v>
      </c>
      <c r="AC247" s="20">
        <v>-0.1401324214295222</v>
      </c>
      <c r="AD247" s="20">
        <v>-0.13964156363894323</v>
      </c>
      <c r="AE247" s="20">
        <v>0</v>
      </c>
      <c r="AF247" s="20">
        <v>0</v>
      </c>
      <c r="AG247" s="21">
        <v>0</v>
      </c>
    </row>
    <row r="248" spans="1:33" x14ac:dyDescent="0.2">
      <c r="A248" s="22" t="s">
        <v>108</v>
      </c>
      <c r="B248" s="23" t="s">
        <v>86</v>
      </c>
      <c r="C248" s="24">
        <v>-2.6316587163859567E-2</v>
      </c>
      <c r="D248" s="24">
        <v>-2.4366428424742469E-2</v>
      </c>
      <c r="E248" s="24">
        <v>-2.4020987321533994E-2</v>
      </c>
      <c r="F248" s="24">
        <v>-1.8832037419817916E-2</v>
      </c>
      <c r="G248" s="24">
        <v>-1.5094833233905508E-2</v>
      </c>
      <c r="H248" s="24">
        <v>-1.0417132696715271E-2</v>
      </c>
      <c r="I248" s="24">
        <v>-6.3403228077904515E-3</v>
      </c>
      <c r="J248" s="24">
        <v>-6.4204137784446775E-3</v>
      </c>
      <c r="K248" s="24">
        <v>-6.6747704546816066E-3</v>
      </c>
      <c r="L248" s="24">
        <v>-5.6717508973086212E-3</v>
      </c>
      <c r="M248" s="24">
        <v>-5.552254315432833E-3</v>
      </c>
      <c r="N248" s="24">
        <v>-6.7079195319705038E-3</v>
      </c>
      <c r="O248" s="24">
        <v>-7.5933461759867859E-3</v>
      </c>
      <c r="P248" s="24">
        <v>-5.0898108206040805E-3</v>
      </c>
      <c r="Q248" s="24">
        <v>-4.2466860945418331E-3</v>
      </c>
      <c r="R248" s="24">
        <v>-5.1896119827781412E-3</v>
      </c>
      <c r="S248" s="24">
        <v>-5.9055099568398831E-3</v>
      </c>
      <c r="T248" s="24">
        <v>-5.9622277275510286E-3</v>
      </c>
      <c r="U248" s="24">
        <v>-6.3181821879812021E-3</v>
      </c>
      <c r="V248" s="24">
        <v>-8.2456720399992096E-3</v>
      </c>
      <c r="W248" s="24">
        <v>-9.4162848175313139E-3</v>
      </c>
      <c r="X248" s="24">
        <v>-9.631817880605997E-3</v>
      </c>
      <c r="Y248" s="24">
        <v>-9.8269461554695379E-3</v>
      </c>
      <c r="Z248" s="24">
        <v>-9.4032195308927074E-3</v>
      </c>
      <c r="AA248" s="24">
        <v>-9.4172288574630812E-3</v>
      </c>
      <c r="AB248" s="24">
        <v>-9.560955843352455E-3</v>
      </c>
      <c r="AC248" s="24">
        <v>-9.6750216793894308E-3</v>
      </c>
      <c r="AD248" s="24">
        <v>-9.7853311251041644E-3</v>
      </c>
      <c r="AE248" s="24">
        <v>0</v>
      </c>
      <c r="AF248" s="24">
        <v>0</v>
      </c>
      <c r="AG248" s="25">
        <v>0</v>
      </c>
    </row>
    <row r="249" spans="1:33" x14ac:dyDescent="0.2">
      <c r="A249" s="18" t="s">
        <v>108</v>
      </c>
      <c r="B249" s="19" t="s">
        <v>87</v>
      </c>
      <c r="C249" s="20">
        <v>-0.14289703092764694</v>
      </c>
      <c r="D249" s="20">
        <v>-0.13621091591476919</v>
      </c>
      <c r="E249" s="20">
        <v>-0.13424438576918873</v>
      </c>
      <c r="F249" s="20">
        <v>-0.11710633814477645</v>
      </c>
      <c r="G249" s="20">
        <v>-0.10367722346620151</v>
      </c>
      <c r="H249" s="20">
        <v>-8.6782142932588235E-2</v>
      </c>
      <c r="I249" s="20">
        <v>-7.1127765593736195E-2</v>
      </c>
      <c r="J249" s="20">
        <v>-6.800408520819913E-2</v>
      </c>
      <c r="K249" s="20">
        <v>-6.5694789845107224E-2</v>
      </c>
      <c r="L249" s="20">
        <v>-5.9727412289867741E-2</v>
      </c>
      <c r="M249" s="20">
        <v>-5.6569114138737706E-2</v>
      </c>
      <c r="N249" s="20">
        <v>-5.759625695057987E-2</v>
      </c>
      <c r="O249" s="20">
        <v>-5.8175206135406443E-2</v>
      </c>
      <c r="P249" s="20">
        <v>-4.8463551982112975E-2</v>
      </c>
      <c r="Q249" s="20">
        <v>-4.3665377060622783E-2</v>
      </c>
      <c r="R249" s="20">
        <v>-4.4841520324194792E-2</v>
      </c>
      <c r="S249" s="20">
        <v>-4.536481516165311E-2</v>
      </c>
      <c r="T249" s="20">
        <v>-4.3033727980592629E-2</v>
      </c>
      <c r="U249" s="20">
        <v>-4.254034961123572E-2</v>
      </c>
      <c r="V249" s="20">
        <v>-5.0137973208200036E-2</v>
      </c>
      <c r="W249" s="20">
        <v>-5.4256475019606717E-2</v>
      </c>
      <c r="X249" s="20">
        <v>-5.3879076045728655E-2</v>
      </c>
      <c r="Y249" s="20">
        <v>-5.3603212023857087E-2</v>
      </c>
      <c r="Z249" s="20">
        <v>-5.0438811007661573E-2</v>
      </c>
      <c r="AA249" s="20">
        <v>-4.9594475252567383E-2</v>
      </c>
      <c r="AB249" s="20">
        <v>-4.9524762376338155E-2</v>
      </c>
      <c r="AC249" s="20">
        <v>-4.9422878682198107E-2</v>
      </c>
      <c r="AD249" s="20">
        <v>-4.9401786104257779E-2</v>
      </c>
      <c r="AE249" s="20">
        <v>0</v>
      </c>
      <c r="AF249" s="20">
        <v>0</v>
      </c>
      <c r="AG249" s="21">
        <v>0</v>
      </c>
    </row>
    <row r="250" spans="1:33" x14ac:dyDescent="0.2">
      <c r="A250" s="22" t="s">
        <v>108</v>
      </c>
      <c r="B250" s="23" t="s">
        <v>88</v>
      </c>
      <c r="C250" s="24">
        <v>-0.14161043032793599</v>
      </c>
      <c r="D250" s="24">
        <v>-0.13456136384150968</v>
      </c>
      <c r="E250" s="24">
        <v>-0.13238897095270613</v>
      </c>
      <c r="F250" s="24">
        <v>-0.11458957505725614</v>
      </c>
      <c r="G250" s="24">
        <v>-0.10064232359705109</v>
      </c>
      <c r="H250" s="24">
        <v>-8.3147843130883151E-2</v>
      </c>
      <c r="I250" s="24">
        <v>-6.6961308173731054E-2</v>
      </c>
      <c r="J250" s="24">
        <v>-6.3713646537005758E-2</v>
      </c>
      <c r="K250" s="24">
        <v>-6.1311622145750179E-2</v>
      </c>
      <c r="L250" s="24">
        <v>-5.5145357096828093E-2</v>
      </c>
      <c r="M250" s="24">
        <v>-5.1884506427375299E-2</v>
      </c>
      <c r="N250" s="24">
        <v>-5.2942554607195463E-2</v>
      </c>
      <c r="O250" s="24">
        <v>-5.3538063994906453E-2</v>
      </c>
      <c r="P250" s="24">
        <v>-4.3530070796641514E-2</v>
      </c>
      <c r="Q250" s="24">
        <v>-3.8601639471165371E-2</v>
      </c>
      <c r="R250" s="24">
        <v>-3.9746195161685892E-2</v>
      </c>
      <c r="S250" s="24">
        <v>-4.0278858945920842E-2</v>
      </c>
      <c r="T250" s="24">
        <v>-3.8137614405640834E-2</v>
      </c>
      <c r="U250" s="24">
        <v>-3.7717151757467947E-2</v>
      </c>
      <c r="V250" s="24">
        <v>-4.4874415628751038E-2</v>
      </c>
      <c r="W250" s="24">
        <v>-4.8772586695303065E-2</v>
      </c>
      <c r="X250" s="24">
        <v>-4.8459318589180081E-2</v>
      </c>
      <c r="Y250" s="24">
        <v>-4.8240650838696254E-2</v>
      </c>
      <c r="Z250" s="24">
        <v>-4.5316014121782849E-2</v>
      </c>
      <c r="AA250" s="24">
        <v>-4.4563880807744295E-2</v>
      </c>
      <c r="AB250" s="24">
        <v>-4.4536752291578142E-2</v>
      </c>
      <c r="AC250" s="24">
        <v>-4.4478963899124438E-2</v>
      </c>
      <c r="AD250" s="24">
        <v>-4.4496313185805471E-2</v>
      </c>
      <c r="AE250" s="24">
        <v>0</v>
      </c>
      <c r="AF250" s="24">
        <v>0</v>
      </c>
      <c r="AG250" s="25">
        <v>0</v>
      </c>
    </row>
    <row r="251" spans="1:33" x14ac:dyDescent="0.2">
      <c r="A251" s="18" t="s">
        <v>108</v>
      </c>
      <c r="B251" s="19" t="s">
        <v>89</v>
      </c>
      <c r="C251" s="20">
        <v>-3.1555655583707258E-2</v>
      </c>
      <c r="D251" s="20">
        <v>-2.7175469886558688E-2</v>
      </c>
      <c r="E251" s="20">
        <v>-2.8384134575636381E-2</v>
      </c>
      <c r="F251" s="20">
        <v>-2.7940727388220142E-2</v>
      </c>
      <c r="G251" s="20">
        <v>-2.5225026559851472E-2</v>
      </c>
      <c r="H251" s="20">
        <v>-2.0635625917104713E-2</v>
      </c>
      <c r="I251" s="20">
        <v>-1.9341158506055479E-2</v>
      </c>
      <c r="J251" s="20">
        <v>-3.5647535263531212E-2</v>
      </c>
      <c r="K251" s="20">
        <v>-3.7997936751262194E-2</v>
      </c>
      <c r="L251" s="20">
        <v>-3.8346032901851228E-2</v>
      </c>
      <c r="M251" s="20">
        <v>-4.3960253653873654E-2</v>
      </c>
      <c r="N251" s="20">
        <v>-4.3174967527616959E-2</v>
      </c>
      <c r="O251" s="20">
        <v>-4.3081654476931817E-2</v>
      </c>
      <c r="P251" s="20">
        <v>-4.1705330891460578E-2</v>
      </c>
      <c r="Q251" s="20">
        <v>-4.8982568786634373E-2</v>
      </c>
      <c r="R251" s="20">
        <v>-4.6401494150077507E-2</v>
      </c>
      <c r="S251" s="20">
        <v>-4.4345778200026054E-2</v>
      </c>
      <c r="T251" s="20">
        <v>-4.2302049402325057E-2</v>
      </c>
      <c r="U251" s="20">
        <v>-4.0312679814397026E-2</v>
      </c>
      <c r="V251" s="20">
        <v>-4.1036149209124406E-2</v>
      </c>
      <c r="W251" s="20">
        <v>-4.0879791217870096E-2</v>
      </c>
      <c r="X251" s="20">
        <v>-3.9086880923817353E-2</v>
      </c>
      <c r="Y251" s="20">
        <v>-3.7531971631907322E-2</v>
      </c>
      <c r="Z251" s="20">
        <v>-3.6951654397617176E-2</v>
      </c>
      <c r="AA251" s="20">
        <v>-3.7334528913927398E-2</v>
      </c>
      <c r="AB251" s="20">
        <v>-3.7290777487372945E-2</v>
      </c>
      <c r="AC251" s="20">
        <v>-3.6555557168810232E-2</v>
      </c>
      <c r="AD251" s="20">
        <v>-3.5958133223775807E-2</v>
      </c>
      <c r="AE251" s="20">
        <v>0</v>
      </c>
      <c r="AF251" s="20">
        <v>0</v>
      </c>
      <c r="AG251" s="21">
        <v>0</v>
      </c>
    </row>
    <row r="252" spans="1:33" x14ac:dyDescent="0.2">
      <c r="A252" s="22" t="s">
        <v>108</v>
      </c>
      <c r="B252" s="23" t="s">
        <v>90</v>
      </c>
      <c r="C252" s="24">
        <v>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0</v>
      </c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0</v>
      </c>
      <c r="X252" s="24">
        <v>0</v>
      </c>
      <c r="Y252" s="24">
        <v>0</v>
      </c>
      <c r="Z252" s="24">
        <v>0</v>
      </c>
      <c r="AA252" s="24">
        <v>0</v>
      </c>
      <c r="AB252" s="24">
        <v>0</v>
      </c>
      <c r="AC252" s="24">
        <v>0</v>
      </c>
      <c r="AD252" s="24">
        <v>0</v>
      </c>
      <c r="AE252" s="24">
        <v>0</v>
      </c>
      <c r="AF252" s="24">
        <v>0</v>
      </c>
      <c r="AG252" s="25">
        <v>0</v>
      </c>
    </row>
    <row r="253" spans="1:33" x14ac:dyDescent="0.2">
      <c r="A253" s="22" t="s">
        <v>108</v>
      </c>
      <c r="B253" s="23" t="s">
        <v>91</v>
      </c>
      <c r="C253" s="24">
        <v>-3.8406636147484852</v>
      </c>
      <c r="D253" s="24">
        <v>-3.7881434756706414</v>
      </c>
      <c r="E253" s="24">
        <v>-3.8152185870099635</v>
      </c>
      <c r="F253" s="24">
        <v>-5.4046265124062547</v>
      </c>
      <c r="G253" s="24">
        <v>-3.9058845672227274</v>
      </c>
      <c r="H253" s="24">
        <v>-3.3107348832021493</v>
      </c>
      <c r="I253" s="24">
        <v>-3.7140556952861541</v>
      </c>
      <c r="J253" s="24">
        <v>-3.379345421292852</v>
      </c>
      <c r="K253" s="24">
        <v>-3.7204327903493914</v>
      </c>
      <c r="L253" s="24">
        <v>-5.4900431889782153</v>
      </c>
      <c r="M253" s="24">
        <v>-2.4041322435099595</v>
      </c>
      <c r="N253" s="24">
        <v>-4.0664082120936547</v>
      </c>
      <c r="O253" s="24">
        <v>-2.6804082899028012</v>
      </c>
      <c r="P253" s="24">
        <v>-1.3063506365201465</v>
      </c>
      <c r="Q253" s="24">
        <v>-2.5517500602240992</v>
      </c>
      <c r="R253" s="24">
        <v>-3.7998536152731059</v>
      </c>
      <c r="S253" s="24">
        <v>-2.258337166533062</v>
      </c>
      <c r="T253" s="24">
        <v>-3.5114582930215485</v>
      </c>
      <c r="U253" s="24">
        <v>-2.3841336341920663</v>
      </c>
      <c r="V253" s="24">
        <v>-1.2700191076165326</v>
      </c>
      <c r="W253" s="24">
        <v>-2.1974055394026792</v>
      </c>
      <c r="X253" s="24">
        <v>-1.9668592772066269</v>
      </c>
      <c r="Y253" s="24">
        <v>-1.4182897102576433</v>
      </c>
      <c r="Z253" s="24">
        <v>-1.0456663049838255</v>
      </c>
      <c r="AA253" s="24">
        <v>-0.73737260346984113</v>
      </c>
      <c r="AB253" s="24">
        <v>-0.42907890195585685</v>
      </c>
      <c r="AC253" s="24">
        <v>-0.12078520044187258</v>
      </c>
      <c r="AD253" s="24">
        <v>0.18750850107211173</v>
      </c>
      <c r="AE253" s="24">
        <v>0.18750850107211173</v>
      </c>
      <c r="AF253" s="24">
        <v>0.18750850107211173</v>
      </c>
      <c r="AG253" s="25">
        <v>0.18750850107211173</v>
      </c>
    </row>
    <row r="254" spans="1:33" x14ac:dyDescent="0.2">
      <c r="A254" s="22" t="s">
        <v>109</v>
      </c>
      <c r="B254" s="23" t="s">
        <v>78</v>
      </c>
      <c r="C254" s="24">
        <v>4.9240753976118672</v>
      </c>
      <c r="D254" s="24">
        <v>-3.0270039759075758</v>
      </c>
      <c r="E254" s="24">
        <v>-7.7327972363790423</v>
      </c>
      <c r="F254" s="24">
        <v>-7.7327972363782083</v>
      </c>
      <c r="G254" s="24">
        <v>-7.7327972363779995</v>
      </c>
      <c r="H254" s="24">
        <v>-7.7327972363782083</v>
      </c>
      <c r="I254" s="24">
        <v>-7.7327972363788335</v>
      </c>
      <c r="J254" s="24">
        <v>-7.7327972363773743</v>
      </c>
      <c r="K254" s="24">
        <v>-7.7327972363790423</v>
      </c>
      <c r="L254" s="24">
        <v>-7.7327972363782083</v>
      </c>
      <c r="M254" s="24">
        <v>-7.7327972363779995</v>
      </c>
      <c r="N254" s="24">
        <v>-7.7327972363786248</v>
      </c>
      <c r="O254" s="24">
        <v>-7.7327972363786248</v>
      </c>
      <c r="P254" s="24">
        <v>-8.6144888679889196</v>
      </c>
      <c r="Q254" s="24">
        <v>-11.443620601741182</v>
      </c>
      <c r="R254" s="24">
        <v>-11.44362060174139</v>
      </c>
      <c r="S254" s="24">
        <v>-11.443620601741182</v>
      </c>
      <c r="T254" s="24">
        <v>-11.121358627800285</v>
      </c>
      <c r="U254" s="24">
        <v>-11.121358627799452</v>
      </c>
      <c r="V254" s="24">
        <v>-11.121358627800285</v>
      </c>
      <c r="W254" s="24">
        <v>-11.121358627800703</v>
      </c>
      <c r="X254" s="24">
        <v>-11.121358627800493</v>
      </c>
      <c r="Y254" s="24">
        <v>-11.121358627800703</v>
      </c>
      <c r="Z254" s="24">
        <v>-11.121358627800285</v>
      </c>
      <c r="AA254" s="24">
        <v>-11.121358627800285</v>
      </c>
      <c r="AB254" s="24">
        <v>-11.121358627800285</v>
      </c>
      <c r="AC254" s="24">
        <v>-11.121358627800285</v>
      </c>
      <c r="AD254" s="24">
        <v>-11.121358627800285</v>
      </c>
      <c r="AE254" s="24">
        <v>0</v>
      </c>
      <c r="AF254" s="24">
        <v>0</v>
      </c>
      <c r="AG254" s="25">
        <v>0</v>
      </c>
    </row>
    <row r="255" spans="1:33" x14ac:dyDescent="0.2">
      <c r="A255" s="18" t="s">
        <v>109</v>
      </c>
      <c r="B255" s="19" t="s">
        <v>79</v>
      </c>
      <c r="C255" s="20">
        <v>1.0972742759016658</v>
      </c>
      <c r="D255" s="20">
        <v>-0.50752881565267427</v>
      </c>
      <c r="E255" s="20">
        <v>-1.4573254338762969</v>
      </c>
      <c r="F255" s="20">
        <v>-1.4573254338761146</v>
      </c>
      <c r="G255" s="20">
        <v>-1.4573254338761927</v>
      </c>
      <c r="H255" s="20">
        <v>-1.4573254338761146</v>
      </c>
      <c r="I255" s="20">
        <v>-1.4573254338762709</v>
      </c>
      <c r="J255" s="20">
        <v>-1.4573254338761146</v>
      </c>
      <c r="K255" s="20">
        <v>-1.4573254338762709</v>
      </c>
      <c r="L255" s="20">
        <v>-1.4573254338761665</v>
      </c>
      <c r="M255" s="20">
        <v>-1.4573254338761146</v>
      </c>
      <c r="N255" s="20">
        <v>-1.4573254338761406</v>
      </c>
      <c r="O255" s="20">
        <v>-1.4573254338762187</v>
      </c>
      <c r="P255" s="20">
        <v>-1.665763368597498</v>
      </c>
      <c r="Q255" s="20">
        <v>-2.3345894688975641</v>
      </c>
      <c r="R255" s="20">
        <v>-2.3345894688974598</v>
      </c>
      <c r="S255" s="20">
        <v>-2.3345894688976685</v>
      </c>
      <c r="T255" s="20">
        <v>-2.2987825829041313</v>
      </c>
      <c r="U255" s="20">
        <v>-2.2987825829038186</v>
      </c>
      <c r="V255" s="20">
        <v>-2.298782582904157</v>
      </c>
      <c r="W255" s="20">
        <v>-2.2987825829041313</v>
      </c>
      <c r="X255" s="20">
        <v>-2.2987825829041051</v>
      </c>
      <c r="Y255" s="20">
        <v>-2.2987825829041832</v>
      </c>
      <c r="Z255" s="20">
        <v>-2.2987825829041051</v>
      </c>
      <c r="AA255" s="20">
        <v>-2.2987825829041051</v>
      </c>
      <c r="AB255" s="20">
        <v>-2.2987825829041051</v>
      </c>
      <c r="AC255" s="20">
        <v>-2.2987825829041051</v>
      </c>
      <c r="AD255" s="20">
        <v>-2.2987825829041051</v>
      </c>
      <c r="AE255" s="20">
        <v>0</v>
      </c>
      <c r="AF255" s="20">
        <v>0</v>
      </c>
      <c r="AG255" s="21">
        <v>0</v>
      </c>
    </row>
    <row r="256" spans="1:33" x14ac:dyDescent="0.2">
      <c r="A256" s="22" t="s">
        <v>109</v>
      </c>
      <c r="B256" s="23" t="s">
        <v>80</v>
      </c>
      <c r="C256" s="24">
        <v>0.52416087403453793</v>
      </c>
      <c r="D256" s="24">
        <v>9.1950376902858011E-2</v>
      </c>
      <c r="E256" s="24">
        <v>-0.16390299694261992</v>
      </c>
      <c r="F256" s="24">
        <v>-0.16390299694261992</v>
      </c>
      <c r="G256" s="24">
        <v>-0.16390299694259386</v>
      </c>
      <c r="H256" s="24">
        <v>-0.16390299694264598</v>
      </c>
      <c r="I256" s="24">
        <v>-0.16390299694261992</v>
      </c>
      <c r="J256" s="24">
        <v>-0.16390299694254176</v>
      </c>
      <c r="K256" s="24">
        <v>-0.16390299694264598</v>
      </c>
      <c r="L256" s="24">
        <v>-0.16390299694256782</v>
      </c>
      <c r="M256" s="24">
        <v>-0.16390299694259386</v>
      </c>
      <c r="N256" s="24">
        <v>-0.16390299694264598</v>
      </c>
      <c r="O256" s="24">
        <v>-0.16390299694261992</v>
      </c>
      <c r="P256" s="24">
        <v>-0.20836112274935439</v>
      </c>
      <c r="Q256" s="24">
        <v>-0.35101632104535457</v>
      </c>
      <c r="R256" s="24">
        <v>-0.35101632104530245</v>
      </c>
      <c r="S256" s="24">
        <v>-0.35101632104527641</v>
      </c>
      <c r="T256" s="24">
        <v>-0.71440572967559746</v>
      </c>
      <c r="U256" s="24">
        <v>-0.71440572967541505</v>
      </c>
      <c r="V256" s="24">
        <v>-0.71440572967554528</v>
      </c>
      <c r="W256" s="24">
        <v>-0.71440572967557137</v>
      </c>
      <c r="X256" s="24">
        <v>-0.71440572967554528</v>
      </c>
      <c r="Y256" s="24">
        <v>-0.71440572967559746</v>
      </c>
      <c r="Z256" s="24">
        <v>-0.71440572967549321</v>
      </c>
      <c r="AA256" s="24">
        <v>-0.71440572967549321</v>
      </c>
      <c r="AB256" s="24">
        <v>-0.71440572967549321</v>
      </c>
      <c r="AC256" s="24">
        <v>-0.71440572967549321</v>
      </c>
      <c r="AD256" s="24">
        <v>-0.71440572967549321</v>
      </c>
      <c r="AE256" s="24">
        <v>0</v>
      </c>
      <c r="AF256" s="24">
        <v>0</v>
      </c>
      <c r="AG256" s="25">
        <v>0</v>
      </c>
    </row>
    <row r="257" spans="1:33" x14ac:dyDescent="0.2">
      <c r="A257" s="18" t="s">
        <v>109</v>
      </c>
      <c r="B257" s="19" t="s">
        <v>81</v>
      </c>
      <c r="C257" s="20">
        <v>0.57697696067996884</v>
      </c>
      <c r="D257" s="20">
        <v>6.0866796909661972E-2</v>
      </c>
      <c r="E257" s="20">
        <v>-0.24459286385069606</v>
      </c>
      <c r="F257" s="20">
        <v>-0.24459286385074819</v>
      </c>
      <c r="G257" s="20">
        <v>-0.24459286385072213</v>
      </c>
      <c r="H257" s="20">
        <v>-0.24459286385082635</v>
      </c>
      <c r="I257" s="20">
        <v>-0.24459286385072213</v>
      </c>
      <c r="J257" s="20">
        <v>-0.24459286385064397</v>
      </c>
      <c r="K257" s="20">
        <v>-0.24459286385077422</v>
      </c>
      <c r="L257" s="20">
        <v>-0.24459286385074819</v>
      </c>
      <c r="M257" s="20">
        <v>-0.24459286385074819</v>
      </c>
      <c r="N257" s="20">
        <v>-0.24459286385080029</v>
      </c>
      <c r="O257" s="20">
        <v>-0.24459286385072213</v>
      </c>
      <c r="P257" s="20">
        <v>-0.49832882928692135</v>
      </c>
      <c r="Q257" s="20">
        <v>-1.3125051762917934</v>
      </c>
      <c r="R257" s="20">
        <v>-1.3125051762918454</v>
      </c>
      <c r="S257" s="20">
        <v>-1.3125051762918454</v>
      </c>
      <c r="T257" s="20">
        <v>-1.3125051762917672</v>
      </c>
      <c r="U257" s="20">
        <v>-1.3125051762917153</v>
      </c>
      <c r="V257" s="20">
        <v>-1.3125051762918194</v>
      </c>
      <c r="W257" s="20">
        <v>-1.3125051762918454</v>
      </c>
      <c r="X257" s="20">
        <v>-1.3125051762917672</v>
      </c>
      <c r="Y257" s="20">
        <v>-1.3125051762918976</v>
      </c>
      <c r="Z257" s="20">
        <v>-1.3125051762917412</v>
      </c>
      <c r="AA257" s="20">
        <v>-1.3125051762917412</v>
      </c>
      <c r="AB257" s="20">
        <v>-1.3125051762917412</v>
      </c>
      <c r="AC257" s="20">
        <v>-1.3125051762917412</v>
      </c>
      <c r="AD257" s="20">
        <v>-1.3125051762917412</v>
      </c>
      <c r="AE257" s="20">
        <v>0</v>
      </c>
      <c r="AF257" s="20">
        <v>0</v>
      </c>
      <c r="AG257" s="21">
        <v>0</v>
      </c>
    </row>
    <row r="258" spans="1:33" x14ac:dyDescent="0.2">
      <c r="A258" s="22" t="s">
        <v>109</v>
      </c>
      <c r="B258" s="23" t="s">
        <v>82</v>
      </c>
      <c r="C258" s="24">
        <v>0.93713410647291084</v>
      </c>
      <c r="D258" s="24">
        <v>-1.7196047417636557</v>
      </c>
      <c r="E258" s="24">
        <v>-3.2919949101402795</v>
      </c>
      <c r="F258" s="24">
        <v>-3.2919949101398629</v>
      </c>
      <c r="G258" s="24">
        <v>-3.2919949101402795</v>
      </c>
      <c r="H258" s="24">
        <v>-3.2919949101396542</v>
      </c>
      <c r="I258" s="24">
        <v>-3.2919949101406965</v>
      </c>
      <c r="J258" s="24">
        <v>-3.2919949101400712</v>
      </c>
      <c r="K258" s="24">
        <v>-3.2919949101398629</v>
      </c>
      <c r="L258" s="24">
        <v>-3.2919949101402795</v>
      </c>
      <c r="M258" s="24">
        <v>-3.2919949101396542</v>
      </c>
      <c r="N258" s="24">
        <v>-3.2919949101404882</v>
      </c>
      <c r="O258" s="24">
        <v>-3.2919949101400712</v>
      </c>
      <c r="P258" s="24">
        <v>-4.7459946854035966</v>
      </c>
      <c r="Q258" s="24">
        <v>-9.4115225838054162</v>
      </c>
      <c r="R258" s="24">
        <v>-9.4115225838054162</v>
      </c>
      <c r="S258" s="24">
        <v>-9.4115225838054162</v>
      </c>
      <c r="T258" s="24">
        <v>-9.4115225838049987</v>
      </c>
      <c r="U258" s="24">
        <v>-9.4115225838041656</v>
      </c>
      <c r="V258" s="24">
        <v>-9.4115225838049987</v>
      </c>
      <c r="W258" s="24">
        <v>-9.4115225838058336</v>
      </c>
      <c r="X258" s="24">
        <v>-9.4115225838049987</v>
      </c>
      <c r="Y258" s="24">
        <v>-9.4115225838052083</v>
      </c>
      <c r="Z258" s="24">
        <v>-9.4115225838052083</v>
      </c>
      <c r="AA258" s="24">
        <v>-9.4115225838052083</v>
      </c>
      <c r="AB258" s="24">
        <v>-9.4115225838052083</v>
      </c>
      <c r="AC258" s="24">
        <v>-9.4115225838052083</v>
      </c>
      <c r="AD258" s="24">
        <v>-9.4115225838052083</v>
      </c>
      <c r="AE258" s="24">
        <v>0</v>
      </c>
      <c r="AF258" s="24">
        <v>0</v>
      </c>
      <c r="AG258" s="25">
        <v>0</v>
      </c>
    </row>
    <row r="259" spans="1:33" x14ac:dyDescent="0.2">
      <c r="A259" s="18" t="s">
        <v>109</v>
      </c>
      <c r="B259" s="19" t="s">
        <v>83</v>
      </c>
      <c r="C259" s="20">
        <v>-10.860612022571027</v>
      </c>
      <c r="D259" s="20">
        <v>-10.860612022571027</v>
      </c>
      <c r="E259" s="20">
        <v>-10.860612022571027</v>
      </c>
      <c r="F259" s="20">
        <v>-10.155088121324328</v>
      </c>
      <c r="G259" s="20">
        <v>-10.155088121324328</v>
      </c>
      <c r="H259" s="20">
        <v>-10.155088121324328</v>
      </c>
      <c r="I259" s="20">
        <v>-10.155088121324328</v>
      </c>
      <c r="J259" s="20">
        <v>-10.155088121324328</v>
      </c>
      <c r="K259" s="20">
        <v>-10.155088121324328</v>
      </c>
      <c r="L259" s="20">
        <v>-10.155088121324328</v>
      </c>
      <c r="M259" s="20">
        <v>-10.155088121324328</v>
      </c>
      <c r="N259" s="20">
        <v>-10.155088121324328</v>
      </c>
      <c r="O259" s="20">
        <v>-10.155088121324328</v>
      </c>
      <c r="P259" s="20">
        <v>-10.155088121324328</v>
      </c>
      <c r="Q259" s="20">
        <v>-10.155088121324328</v>
      </c>
      <c r="R259" s="20">
        <v>-10.155088121324328</v>
      </c>
      <c r="S259" s="20">
        <v>-10.155088121324328</v>
      </c>
      <c r="T259" s="20">
        <v>-10.155088121324328</v>
      </c>
      <c r="U259" s="20">
        <v>-10.155088121324328</v>
      </c>
      <c r="V259" s="20">
        <v>-10.155088121324328</v>
      </c>
      <c r="W259" s="20">
        <v>-10.155088121324328</v>
      </c>
      <c r="X259" s="20">
        <v>-10.155088121324328</v>
      </c>
      <c r="Y259" s="20">
        <v>-10.155088121324328</v>
      </c>
      <c r="Z259" s="20">
        <v>-10.155088121324328</v>
      </c>
      <c r="AA259" s="20">
        <v>-10.155088121324328</v>
      </c>
      <c r="AB259" s="20">
        <v>-10.155088121324328</v>
      </c>
      <c r="AC259" s="20">
        <v>-10.155088121324328</v>
      </c>
      <c r="AD259" s="20">
        <v>-10.155088121324328</v>
      </c>
      <c r="AE259" s="20">
        <v>0</v>
      </c>
      <c r="AF259" s="20">
        <v>0</v>
      </c>
      <c r="AG259" s="21">
        <v>0</v>
      </c>
    </row>
    <row r="260" spans="1:33" x14ac:dyDescent="0.2">
      <c r="A260" s="22" t="s">
        <v>109</v>
      </c>
      <c r="B260" s="23" t="s">
        <v>84</v>
      </c>
      <c r="C260" s="24">
        <v>-1.3721827276666663</v>
      </c>
      <c r="D260" s="24">
        <v>-1.3971827691433332</v>
      </c>
      <c r="E260" s="24">
        <v>-1.4221828106199996</v>
      </c>
      <c r="F260" s="24">
        <v>-1.4471828520966663</v>
      </c>
      <c r="G260" s="24">
        <v>-1.472182893573333</v>
      </c>
      <c r="H260" s="24">
        <v>-1.4971829350499997</v>
      </c>
      <c r="I260" s="24">
        <v>-1.5221829765266661</v>
      </c>
      <c r="J260" s="24">
        <v>-1.5471830180033328</v>
      </c>
      <c r="K260" s="24">
        <v>-1.5721830594799995</v>
      </c>
      <c r="L260" s="24">
        <v>-1.5971831009566664</v>
      </c>
      <c r="M260" s="24">
        <v>-1.6221831424333331</v>
      </c>
      <c r="N260" s="24">
        <v>-1.6515986664235371</v>
      </c>
      <c r="O260" s="24">
        <v>-1.6810141904137414</v>
      </c>
      <c r="P260" s="24">
        <v>-1.710429714403946</v>
      </c>
      <c r="Q260" s="24">
        <v>-1.7398452383941501</v>
      </c>
      <c r="R260" s="24">
        <v>-1.7692607623843544</v>
      </c>
      <c r="S260" s="24">
        <v>-1.7986762863745585</v>
      </c>
      <c r="T260" s="24">
        <v>-1.8280918103647628</v>
      </c>
      <c r="U260" s="24">
        <v>-1.8575073343549673</v>
      </c>
      <c r="V260" s="24">
        <v>-1.8869228583451712</v>
      </c>
      <c r="W260" s="24">
        <v>-1.9163383823353759</v>
      </c>
      <c r="X260" s="24">
        <v>-1.9457539063255824</v>
      </c>
      <c r="Y260" s="24">
        <v>-1.9751694303157841</v>
      </c>
      <c r="Z260" s="24">
        <v>-2.0045849543059857</v>
      </c>
      <c r="AA260" s="24">
        <v>-2.0340004782961874</v>
      </c>
      <c r="AB260" s="24">
        <v>-2.0634160022863992</v>
      </c>
      <c r="AC260" s="24">
        <v>-2.0928315262766009</v>
      </c>
      <c r="AD260" s="24">
        <v>-2.1222470502668025</v>
      </c>
      <c r="AE260" s="24">
        <v>0</v>
      </c>
      <c r="AF260" s="24">
        <v>0</v>
      </c>
      <c r="AG260" s="25">
        <v>0</v>
      </c>
    </row>
    <row r="261" spans="1:33" x14ac:dyDescent="0.2">
      <c r="A261" s="18" t="s">
        <v>109</v>
      </c>
      <c r="B261" s="19" t="s">
        <v>85</v>
      </c>
      <c r="C261" s="20">
        <v>-0.38799589951042635</v>
      </c>
      <c r="D261" s="20">
        <v>-0.36504747745123606</v>
      </c>
      <c r="E261" s="20">
        <v>-0.35944192847244316</v>
      </c>
      <c r="F261" s="20">
        <v>-0.31061013719061348</v>
      </c>
      <c r="G261" s="20">
        <v>-0.27147737991166343</v>
      </c>
      <c r="H261" s="20">
        <v>-0.22141545078619118</v>
      </c>
      <c r="I261" s="20">
        <v>-0.178609393241172</v>
      </c>
      <c r="J261" s="20">
        <v>-0.1888407382649937</v>
      </c>
      <c r="K261" s="20">
        <v>-0.18548741110940911</v>
      </c>
      <c r="L261" s="20">
        <v>-0.17021592146968639</v>
      </c>
      <c r="M261" s="20">
        <v>-0.16973907728762136</v>
      </c>
      <c r="N261" s="20">
        <v>-0.17070520465689937</v>
      </c>
      <c r="O261" s="20">
        <v>-0.1720160017311628</v>
      </c>
      <c r="P261" s="20">
        <v>-0.14545075772146282</v>
      </c>
      <c r="Q261" s="20">
        <v>-0.14152474440116189</v>
      </c>
      <c r="R261" s="20">
        <v>-0.14201767286886696</v>
      </c>
      <c r="S261" s="20">
        <v>-0.13206547827440709</v>
      </c>
      <c r="T261" s="20">
        <v>-0.12894196117051837</v>
      </c>
      <c r="U261" s="20">
        <v>-0.12793347335774538</v>
      </c>
      <c r="V261" s="20">
        <v>-0.1467484260409806</v>
      </c>
      <c r="W261" s="20">
        <v>-0.1570240743589166</v>
      </c>
      <c r="X261" s="20">
        <v>-0.15518349722044272</v>
      </c>
      <c r="Y261" s="20">
        <v>-0.15372744103118186</v>
      </c>
      <c r="Z261" s="20">
        <v>-0.14661994781515877</v>
      </c>
      <c r="AA261" s="20">
        <v>-0.1458414837418584</v>
      </c>
      <c r="AB261" s="20">
        <v>-0.14627726696285295</v>
      </c>
      <c r="AC261" s="20">
        <v>-0.14560310151071049</v>
      </c>
      <c r="AD261" s="20">
        <v>-0.14441912385946504</v>
      </c>
      <c r="AE261" s="20">
        <v>0</v>
      </c>
      <c r="AF261" s="20">
        <v>0</v>
      </c>
      <c r="AG261" s="21">
        <v>0</v>
      </c>
    </row>
    <row r="262" spans="1:33" x14ac:dyDescent="0.2">
      <c r="A262" s="22" t="s">
        <v>109</v>
      </c>
      <c r="B262" s="23" t="s">
        <v>86</v>
      </c>
      <c r="C262" s="24">
        <v>-2.9512469436926644E-2</v>
      </c>
      <c r="D262" s="24">
        <v>-2.7310985179764276E-2</v>
      </c>
      <c r="E262" s="24">
        <v>-2.6757320430905281E-2</v>
      </c>
      <c r="F262" s="24">
        <v>-2.0627886738625721E-2</v>
      </c>
      <c r="G262" s="24">
        <v>-1.6357728454817255E-2</v>
      </c>
      <c r="H262" s="24">
        <v>-1.1047952565843596E-2</v>
      </c>
      <c r="I262" s="24">
        <v>-6.4246442899111942E-3</v>
      </c>
      <c r="J262" s="24">
        <v>-6.4815133626286939E-3</v>
      </c>
      <c r="K262" s="24">
        <v>-6.7312598055867924E-3</v>
      </c>
      <c r="L262" s="24">
        <v>-5.5834591328444393E-3</v>
      </c>
      <c r="M262" s="24">
        <v>-5.5375117986488928E-3</v>
      </c>
      <c r="N262" s="24">
        <v>-6.7295345450984504E-3</v>
      </c>
      <c r="O262" s="24">
        <v>-7.6819096557290238E-3</v>
      </c>
      <c r="P262" s="24">
        <v>-4.9369009065600268E-3</v>
      </c>
      <c r="Q262" s="24">
        <v>-4.0405551726475052E-3</v>
      </c>
      <c r="R262" s="24">
        <v>-5.0756118456596177E-3</v>
      </c>
      <c r="S262" s="24">
        <v>-5.1541685288381128E-3</v>
      </c>
      <c r="T262" s="24">
        <v>-5.5386662247699408E-3</v>
      </c>
      <c r="U262" s="24">
        <v>-6.0774112108493341E-3</v>
      </c>
      <c r="V262" s="24">
        <v>-8.1753185317213588E-3</v>
      </c>
      <c r="W262" s="24">
        <v>-9.4938788934339872E-3</v>
      </c>
      <c r="X262" s="24">
        <v>-9.7868589657195259E-3</v>
      </c>
      <c r="Y262" s="24">
        <v>-1.0051032318675955E-2</v>
      </c>
      <c r="Z262" s="24">
        <v>-9.6508817793652495E-3</v>
      </c>
      <c r="AA262" s="24">
        <v>-9.7175734987813098E-3</v>
      </c>
      <c r="AB262" s="24">
        <v>-9.9141851843171473E-3</v>
      </c>
      <c r="AC262" s="24">
        <v>-1.005662238079363E-2</v>
      </c>
      <c r="AD262" s="24">
        <v>-1.0133639720499162E-2</v>
      </c>
      <c r="AE262" s="24">
        <v>0</v>
      </c>
      <c r="AF262" s="24">
        <v>0</v>
      </c>
      <c r="AG262" s="25">
        <v>0</v>
      </c>
    </row>
    <row r="263" spans="1:33" x14ac:dyDescent="0.2">
      <c r="A263" s="18" t="s">
        <v>109</v>
      </c>
      <c r="B263" s="19" t="s">
        <v>87</v>
      </c>
      <c r="C263" s="20">
        <v>-0.16316908987765782</v>
      </c>
      <c r="D263" s="20">
        <v>-0.15539114853912112</v>
      </c>
      <c r="E263" s="20">
        <v>-0.15244551996200018</v>
      </c>
      <c r="F263" s="20">
        <v>-0.13202251331868084</v>
      </c>
      <c r="G263" s="20">
        <v>-0.11644689239254155</v>
      </c>
      <c r="H263" s="20">
        <v>-9.7038356958062649E-2</v>
      </c>
      <c r="I263" s="20">
        <v>-7.9069560992875043E-2</v>
      </c>
      <c r="J263" s="20">
        <v>-7.5221488761422414E-2</v>
      </c>
      <c r="K263" s="20">
        <v>-7.2291665956957102E-2</v>
      </c>
      <c r="L263" s="20">
        <v>-6.5310349342011326E-2</v>
      </c>
      <c r="M263" s="20">
        <v>-6.1839888467110159E-2</v>
      </c>
      <c r="N263" s="20">
        <v>-6.2492908477648823E-2</v>
      </c>
      <c r="O263" s="20">
        <v>-6.2837592387082697E-2</v>
      </c>
      <c r="P263" s="20">
        <v>-5.1971975270137818E-2</v>
      </c>
      <c r="Q263" s="20">
        <v>-4.659891401917373E-2</v>
      </c>
      <c r="R263" s="20">
        <v>-4.759651273115658E-2</v>
      </c>
      <c r="S263" s="20">
        <v>-4.4415521262134758E-2</v>
      </c>
      <c r="T263" s="20">
        <v>-4.3234127620474128E-2</v>
      </c>
      <c r="U263" s="20">
        <v>-4.323768655124452E-2</v>
      </c>
      <c r="V263" s="20">
        <v>-5.1327590962359788E-2</v>
      </c>
      <c r="W263" s="20">
        <v>-5.58762643789186E-2</v>
      </c>
      <c r="X263" s="20">
        <v>-5.5622609296558718E-2</v>
      </c>
      <c r="Y263" s="20">
        <v>-5.5465909465306287E-2</v>
      </c>
      <c r="Z263" s="20">
        <v>-5.2227641101266875E-2</v>
      </c>
      <c r="AA263" s="20">
        <v>-5.1481408507196492E-2</v>
      </c>
      <c r="AB263" s="20">
        <v>-5.1534933930061845E-2</v>
      </c>
      <c r="AC263" s="20">
        <v>-5.145581188190787E-2</v>
      </c>
      <c r="AD263" s="20">
        <v>-5.1170242708723356E-2</v>
      </c>
      <c r="AE263" s="20">
        <v>0</v>
      </c>
      <c r="AF263" s="20">
        <v>0</v>
      </c>
      <c r="AG263" s="21">
        <v>0</v>
      </c>
    </row>
    <row r="264" spans="1:33" x14ac:dyDescent="0.2">
      <c r="A264" s="22" t="s">
        <v>109</v>
      </c>
      <c r="B264" s="23" t="s">
        <v>88</v>
      </c>
      <c r="C264" s="24">
        <v>-0.16167682009667955</v>
      </c>
      <c r="D264" s="24">
        <v>-0.15348002782182849</v>
      </c>
      <c r="E264" s="24">
        <v>-0.15027824949600047</v>
      </c>
      <c r="F264" s="24">
        <v>-0.12907548160063742</v>
      </c>
      <c r="G264" s="24">
        <v>-0.11290364154190584</v>
      </c>
      <c r="H264" s="24">
        <v>-9.2810274343129551E-2</v>
      </c>
      <c r="I264" s="24">
        <v>-7.4234305450269544E-2</v>
      </c>
      <c r="J264" s="24">
        <v>-7.0239573614041553E-2</v>
      </c>
      <c r="K264" s="24">
        <v>-6.7198860667113045E-2</v>
      </c>
      <c r="L264" s="24">
        <v>-5.9989703546468411E-2</v>
      </c>
      <c r="M264" s="24">
        <v>-5.6410864601448257E-2</v>
      </c>
      <c r="N264" s="24">
        <v>-5.7087702974468427E-2</v>
      </c>
      <c r="O264" s="24">
        <v>-5.7446821044690219E-2</v>
      </c>
      <c r="P264" s="24">
        <v>-4.6255242509520636E-2</v>
      </c>
      <c r="Q264" s="24">
        <v>-4.0741860039802832E-2</v>
      </c>
      <c r="R264" s="24">
        <v>-4.1731697975374418E-2</v>
      </c>
      <c r="S264" s="24">
        <v>-3.8807180025440549E-2</v>
      </c>
      <c r="T264" s="24">
        <v>-3.7754902123291301E-2</v>
      </c>
      <c r="U264" s="24">
        <v>-3.7811835784292501E-2</v>
      </c>
      <c r="V264" s="24">
        <v>-4.5441948304923541E-2</v>
      </c>
      <c r="W264" s="24">
        <v>-4.9754608819500917E-2</v>
      </c>
      <c r="X264" s="24">
        <v>-4.956863742582391E-2</v>
      </c>
      <c r="Y264" s="24">
        <v>-4.9472790681766424E-2</v>
      </c>
      <c r="Z264" s="24">
        <v>-4.6489991919410993E-2</v>
      </c>
      <c r="AA264" s="24">
        <v>-4.5840582195568462E-2</v>
      </c>
      <c r="AB264" s="24">
        <v>-4.5939534682564044E-2</v>
      </c>
      <c r="AC264" s="24">
        <v>-4.5913535051075011E-2</v>
      </c>
      <c r="AD264" s="24">
        <v>-4.5693457223140742E-2</v>
      </c>
      <c r="AE264" s="24">
        <v>0</v>
      </c>
      <c r="AF264" s="24">
        <v>0</v>
      </c>
      <c r="AG264" s="25">
        <v>0</v>
      </c>
    </row>
    <row r="265" spans="1:33" x14ac:dyDescent="0.2">
      <c r="A265" s="18" t="s">
        <v>109</v>
      </c>
      <c r="B265" s="19" t="s">
        <v>89</v>
      </c>
      <c r="C265" s="20">
        <v>-3.3637520099162314E-2</v>
      </c>
      <c r="D265" s="20">
        <v>-2.8865315910522136E-2</v>
      </c>
      <c r="E265" s="20">
        <v>-2.996083858353726E-2</v>
      </c>
      <c r="F265" s="20">
        <v>-2.8884255532669462E-2</v>
      </c>
      <c r="G265" s="20">
        <v>-2.5769117522398802E-2</v>
      </c>
      <c r="H265" s="20">
        <v>-2.0518866919155394E-2</v>
      </c>
      <c r="I265" s="20">
        <v>-1.8880882508116238E-2</v>
      </c>
      <c r="J265" s="20">
        <v>-3.6898162526901049E-2</v>
      </c>
      <c r="K265" s="20">
        <v>-3.926562467975217E-2</v>
      </c>
      <c r="L265" s="20">
        <v>-3.9332409448362228E-2</v>
      </c>
      <c r="M265" s="20">
        <v>-4.5950812420414038E-2</v>
      </c>
      <c r="N265" s="20">
        <v>-4.4395058659683684E-2</v>
      </c>
      <c r="O265" s="20">
        <v>-4.4049678643660856E-2</v>
      </c>
      <c r="P265" s="20">
        <v>-4.2286639035244322E-2</v>
      </c>
      <c r="Q265" s="20">
        <v>-5.0143415169537832E-2</v>
      </c>
      <c r="R265" s="20">
        <v>-4.7613850316676351E-2</v>
      </c>
      <c r="S265" s="20">
        <v>-4.3688608457993681E-2</v>
      </c>
      <c r="T265" s="20">
        <v>-4.2414265201983006E-2</v>
      </c>
      <c r="U265" s="20">
        <v>-4.0806539811359017E-2</v>
      </c>
      <c r="V265" s="20">
        <v>-4.1803568241975918E-2</v>
      </c>
      <c r="W265" s="20">
        <v>-4.1899322267063097E-2</v>
      </c>
      <c r="X265" s="20">
        <v>-4.0205391532340581E-2</v>
      </c>
      <c r="Y265" s="20">
        <v>-3.8737708565433196E-2</v>
      </c>
      <c r="Z265" s="20">
        <v>-3.8251433015115667E-2</v>
      </c>
      <c r="AA265" s="20">
        <v>-3.8801919540312153E-2</v>
      </c>
      <c r="AB265" s="20">
        <v>-3.8888613165909906E-2</v>
      </c>
      <c r="AC265" s="20">
        <v>-3.8177132196933979E-2</v>
      </c>
      <c r="AD265" s="20">
        <v>-3.7421784207101794E-2</v>
      </c>
      <c r="AE265" s="20">
        <v>0</v>
      </c>
      <c r="AF265" s="20">
        <v>0</v>
      </c>
      <c r="AG265" s="21">
        <v>0</v>
      </c>
    </row>
    <row r="266" spans="1:33" x14ac:dyDescent="0.2">
      <c r="A266" s="22" t="s">
        <v>109</v>
      </c>
      <c r="B266" s="23" t="s">
        <v>90</v>
      </c>
      <c r="C266" s="24">
        <v>0</v>
      </c>
      <c r="D266" s="24">
        <v>0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  <c r="Y266" s="24">
        <v>0</v>
      </c>
      <c r="Z266" s="24">
        <v>0</v>
      </c>
      <c r="AA266" s="24">
        <v>0</v>
      </c>
      <c r="AB266" s="24">
        <v>0</v>
      </c>
      <c r="AC266" s="24">
        <v>0</v>
      </c>
      <c r="AD266" s="24">
        <v>0</v>
      </c>
      <c r="AE266" s="24">
        <v>0</v>
      </c>
      <c r="AF266" s="24">
        <v>0</v>
      </c>
      <c r="AG266" s="25">
        <v>0</v>
      </c>
    </row>
    <row r="267" spans="1:33" x14ac:dyDescent="0.2">
      <c r="A267" s="22" t="s">
        <v>109</v>
      </c>
      <c r="B267" s="23" t="s">
        <v>91</v>
      </c>
      <c r="C267" s="24">
        <v>-1.0148087800098282</v>
      </c>
      <c r="D267" s="24">
        <v>-0.12288333477769862</v>
      </c>
      <c r="E267" s="24">
        <v>-0.33866014909951603</v>
      </c>
      <c r="F267" s="24">
        <v>-0.9321506338938278</v>
      </c>
      <c r="G267" s="24">
        <v>-0.32006440126465446</v>
      </c>
      <c r="H267" s="24">
        <v>-0.50745991913704869</v>
      </c>
      <c r="I267" s="24">
        <v>-0.74051182700975593</v>
      </c>
      <c r="J267" s="24">
        <v>-0.21713751131619255</v>
      </c>
      <c r="K267" s="24">
        <v>-0.64596314501374585</v>
      </c>
      <c r="L267" s="24">
        <v>-0.20675848933474775</v>
      </c>
      <c r="M267" s="24">
        <v>-1.0366629269320817</v>
      </c>
      <c r="N267" s="24">
        <v>-0.73404510756432595</v>
      </c>
      <c r="O267" s="24">
        <v>-1.1945325579527482</v>
      </c>
      <c r="P267" s="24">
        <v>0.15003634289478543</v>
      </c>
      <c r="Q267" s="24">
        <v>-0.24438025668096872</v>
      </c>
      <c r="R267" s="24">
        <v>-0.37089985803316633</v>
      </c>
      <c r="S267" s="24">
        <v>-0.43150614257588038</v>
      </c>
      <c r="T267" s="24">
        <v>-1.0900396003992252</v>
      </c>
      <c r="U267" s="24">
        <v>-1.041819516062312</v>
      </c>
      <c r="V267" s="24">
        <v>-0.71932637852635561</v>
      </c>
      <c r="W267" s="24">
        <v>-0.46651178576995306</v>
      </c>
      <c r="X267" s="24">
        <v>-1.2899638590213933</v>
      </c>
      <c r="Y267" s="24">
        <v>0.47910481498112839</v>
      </c>
      <c r="Z267" s="24">
        <v>4.7317643278385425E-2</v>
      </c>
      <c r="AA267" s="24">
        <v>0.25743489015784837</v>
      </c>
      <c r="AB267" s="24">
        <v>0.46755213703731135</v>
      </c>
      <c r="AC267" s="24">
        <v>0.67766938391677434</v>
      </c>
      <c r="AD267" s="24">
        <v>0.88778663079623732</v>
      </c>
      <c r="AE267" s="24">
        <v>0.88778663079623732</v>
      </c>
      <c r="AF267" s="24">
        <v>0.88778663079623732</v>
      </c>
      <c r="AG267" s="25">
        <v>0.88778663079623732</v>
      </c>
    </row>
    <row r="268" spans="1:33" x14ac:dyDescent="0.2">
      <c r="A268" s="22" t="s">
        <v>110</v>
      </c>
      <c r="B268" s="23" t="s">
        <v>78</v>
      </c>
      <c r="C268" s="24">
        <v>8.8592495806524116</v>
      </c>
      <c r="D268" s="24">
        <v>8.8592495806522038</v>
      </c>
      <c r="E268" s="24">
        <v>8.8592495806519942</v>
      </c>
      <c r="F268" s="24">
        <v>8.8592495806522038</v>
      </c>
      <c r="G268" s="24">
        <v>8.8592495806513689</v>
      </c>
      <c r="H268" s="24">
        <v>-14.186702802605547</v>
      </c>
      <c r="I268" s="24">
        <v>-26.212964702728279</v>
      </c>
      <c r="J268" s="24">
        <v>-26.212964702728904</v>
      </c>
      <c r="K268" s="24">
        <v>-26.212964702728904</v>
      </c>
      <c r="L268" s="24">
        <v>-26.212964702728073</v>
      </c>
      <c r="M268" s="24">
        <v>-26.212964702728488</v>
      </c>
      <c r="N268" s="24">
        <v>-16.119320242916196</v>
      </c>
      <c r="O268" s="24">
        <v>-3.7226695605497184</v>
      </c>
      <c r="P268" s="24">
        <v>-3.7226695605497184</v>
      </c>
      <c r="Q268" s="24">
        <v>-3.7226695605495097</v>
      </c>
      <c r="R268" s="24">
        <v>-3.722669560550552</v>
      </c>
      <c r="S268" s="24">
        <v>-6.9931070289389554</v>
      </c>
      <c r="T268" s="24">
        <v>-10.462383903918635</v>
      </c>
      <c r="U268" s="24">
        <v>-10.462383903918218</v>
      </c>
      <c r="V268" s="24">
        <v>-10.462383903918843</v>
      </c>
      <c r="W268" s="24">
        <v>-10.4623839039178</v>
      </c>
      <c r="X268" s="24">
        <v>-10.462383903916967</v>
      </c>
      <c r="Y268" s="24">
        <v>-10.462383903918425</v>
      </c>
      <c r="Z268" s="24">
        <v>-10.462383903918425</v>
      </c>
      <c r="AA268" s="24">
        <v>-10.462383903918425</v>
      </c>
      <c r="AB268" s="24">
        <v>-10.462383903918425</v>
      </c>
      <c r="AC268" s="24">
        <v>-10.462383903918425</v>
      </c>
      <c r="AD268" s="24">
        <v>-10.462383903918425</v>
      </c>
      <c r="AE268" s="24">
        <v>0</v>
      </c>
      <c r="AF268" s="24">
        <v>0</v>
      </c>
      <c r="AG268" s="25">
        <v>0</v>
      </c>
    </row>
    <row r="269" spans="1:33" x14ac:dyDescent="0.2">
      <c r="A269" s="18" t="s">
        <v>110</v>
      </c>
      <c r="B269" s="19" t="s">
        <v>79</v>
      </c>
      <c r="C269" s="20">
        <v>1.84314589650918</v>
      </c>
      <c r="D269" s="20">
        <v>1.8431458965090499</v>
      </c>
      <c r="E269" s="20">
        <v>1.84314589650918</v>
      </c>
      <c r="F269" s="20">
        <v>1.8431458965091541</v>
      </c>
      <c r="G269" s="20">
        <v>1.8431458965090499</v>
      </c>
      <c r="H269" s="20">
        <v>-2.8138558861371452</v>
      </c>
      <c r="I269" s="20">
        <v>-5.2440580917495652</v>
      </c>
      <c r="J269" s="20">
        <v>-5.2440580917496948</v>
      </c>
      <c r="K269" s="20">
        <v>-5.244058091749487</v>
      </c>
      <c r="L269" s="20">
        <v>-5.2440580917496167</v>
      </c>
      <c r="M269" s="20">
        <v>-5.2440580917495128</v>
      </c>
      <c r="N269" s="20">
        <v>-3.2788371633600897</v>
      </c>
      <c r="O269" s="20">
        <v>-0.86522358107856689</v>
      </c>
      <c r="P269" s="20">
        <v>-0.86522358107867103</v>
      </c>
      <c r="Q269" s="20">
        <v>-0.86522358107861896</v>
      </c>
      <c r="R269" s="20">
        <v>-0.86522358107867103</v>
      </c>
      <c r="S269" s="20">
        <v>-1.523773684338811</v>
      </c>
      <c r="T269" s="20">
        <v>-2.2269714328501635</v>
      </c>
      <c r="U269" s="20">
        <v>-2.2269714328501111</v>
      </c>
      <c r="V269" s="20">
        <v>-2.2269714328502155</v>
      </c>
      <c r="W269" s="20">
        <v>-2.2269714328501111</v>
      </c>
      <c r="X269" s="20">
        <v>-2.2269714328496946</v>
      </c>
      <c r="Y269" s="20">
        <v>-2.2269714328501635</v>
      </c>
      <c r="Z269" s="20">
        <v>-2.2269714328501635</v>
      </c>
      <c r="AA269" s="20">
        <v>-2.2269714328501635</v>
      </c>
      <c r="AB269" s="20">
        <v>-2.2269714328501635</v>
      </c>
      <c r="AC269" s="20">
        <v>-2.2269714328501635</v>
      </c>
      <c r="AD269" s="20">
        <v>-2.2269714328501635</v>
      </c>
      <c r="AE269" s="20">
        <v>0</v>
      </c>
      <c r="AF269" s="20">
        <v>0</v>
      </c>
      <c r="AG269" s="21">
        <v>0</v>
      </c>
    </row>
    <row r="270" spans="1:33" x14ac:dyDescent="0.2">
      <c r="A270" s="22" t="s">
        <v>110</v>
      </c>
      <c r="B270" s="23" t="s">
        <v>80</v>
      </c>
      <c r="C270" s="24">
        <v>2.2417449677234247</v>
      </c>
      <c r="D270" s="24">
        <v>2.2417449677234247</v>
      </c>
      <c r="E270" s="24">
        <v>2.2417449677233727</v>
      </c>
      <c r="F270" s="24">
        <v>2.2417449677234247</v>
      </c>
      <c r="G270" s="24">
        <v>2.2417449677234247</v>
      </c>
      <c r="H270" s="24">
        <v>-1.2201367331277073</v>
      </c>
      <c r="I270" s="24">
        <v>-3.026705935050169</v>
      </c>
      <c r="J270" s="24">
        <v>-3.026705935050221</v>
      </c>
      <c r="K270" s="24">
        <v>-3.026705935050221</v>
      </c>
      <c r="L270" s="24">
        <v>-3.026705935050221</v>
      </c>
      <c r="M270" s="24">
        <v>-3.026705935050221</v>
      </c>
      <c r="N270" s="24">
        <v>-1.7472042599974742</v>
      </c>
      <c r="O270" s="24">
        <v>-0.17576637388200328</v>
      </c>
      <c r="P270" s="24">
        <v>-0.17576637388195118</v>
      </c>
      <c r="Q270" s="24">
        <v>-0.17576637388200328</v>
      </c>
      <c r="R270" s="24">
        <v>-0.17576637388200328</v>
      </c>
      <c r="S270" s="24">
        <v>-0.87866142354745114</v>
      </c>
      <c r="T270" s="24">
        <v>-1.3057982915141508</v>
      </c>
      <c r="U270" s="24">
        <v>-1.3057982915141508</v>
      </c>
      <c r="V270" s="24">
        <v>-1.3057982915143072</v>
      </c>
      <c r="W270" s="24">
        <v>-1.3057982915142028</v>
      </c>
      <c r="X270" s="24">
        <v>-1.3057982915139423</v>
      </c>
      <c r="Y270" s="24">
        <v>-1.3057982915142028</v>
      </c>
      <c r="Z270" s="24">
        <v>-1.3057982915142028</v>
      </c>
      <c r="AA270" s="24">
        <v>-1.3057982915142028</v>
      </c>
      <c r="AB270" s="24">
        <v>-1.3057982915142028</v>
      </c>
      <c r="AC270" s="24">
        <v>-1.3057982915142028</v>
      </c>
      <c r="AD270" s="24">
        <v>-1.3057982915142028</v>
      </c>
      <c r="AE270" s="24">
        <v>0</v>
      </c>
      <c r="AF270" s="24">
        <v>0</v>
      </c>
      <c r="AG270" s="25">
        <v>0</v>
      </c>
    </row>
    <row r="271" spans="1:33" x14ac:dyDescent="0.2">
      <c r="A271" s="18" t="s">
        <v>110</v>
      </c>
      <c r="B271" s="19" t="s">
        <v>81</v>
      </c>
      <c r="C271" s="20">
        <v>-6.2563095424161519</v>
      </c>
      <c r="D271" s="20">
        <v>-6.2563095424160995</v>
      </c>
      <c r="E271" s="20">
        <v>-6.2563095424163082</v>
      </c>
      <c r="F271" s="20">
        <v>-6.2563095424162558</v>
      </c>
      <c r="G271" s="20">
        <v>-6.2563095424162043</v>
      </c>
      <c r="H271" s="20">
        <v>-2.8565649410540601</v>
      </c>
      <c r="I271" s="20">
        <v>-1.0824477232695195</v>
      </c>
      <c r="J271" s="20">
        <v>-1.0824477232693113</v>
      </c>
      <c r="K271" s="20">
        <v>-1.0824477232694676</v>
      </c>
      <c r="L271" s="20">
        <v>-1.0824477232694154</v>
      </c>
      <c r="M271" s="20">
        <v>-1.0824477232693113</v>
      </c>
      <c r="N271" s="20">
        <v>-0.52737002727063964</v>
      </c>
      <c r="O271" s="20">
        <v>0.15435641220000207</v>
      </c>
      <c r="P271" s="20">
        <v>0.15435641220010626</v>
      </c>
      <c r="Q271" s="20">
        <v>0.15435641219968943</v>
      </c>
      <c r="R271" s="20">
        <v>0.15435641220000207</v>
      </c>
      <c r="S271" s="20">
        <v>-3.4364572504278115E-2</v>
      </c>
      <c r="T271" s="20">
        <v>-0.23750609756799196</v>
      </c>
      <c r="U271" s="20">
        <v>-0.23750609756783564</v>
      </c>
      <c r="V271" s="20">
        <v>-0.23750609756793986</v>
      </c>
      <c r="W271" s="20">
        <v>-0.23750609756809618</v>
      </c>
      <c r="X271" s="20">
        <v>-0.23750609756788776</v>
      </c>
      <c r="Y271" s="20">
        <v>-0.23750609756788776</v>
      </c>
      <c r="Z271" s="20">
        <v>-0.23750609756783564</v>
      </c>
      <c r="AA271" s="20">
        <v>-0.23750609756783564</v>
      </c>
      <c r="AB271" s="20">
        <v>-0.23750609756783564</v>
      </c>
      <c r="AC271" s="20">
        <v>-0.23750609756783564</v>
      </c>
      <c r="AD271" s="20">
        <v>-0.23750609756783564</v>
      </c>
      <c r="AE271" s="20">
        <v>0</v>
      </c>
      <c r="AF271" s="20">
        <v>0</v>
      </c>
      <c r="AG271" s="21">
        <v>0</v>
      </c>
    </row>
    <row r="272" spans="1:33" x14ac:dyDescent="0.2">
      <c r="A272" s="22" t="s">
        <v>110</v>
      </c>
      <c r="B272" s="23" t="s">
        <v>82</v>
      </c>
      <c r="C272" s="24">
        <v>6.7013228709585437</v>
      </c>
      <c r="D272" s="24">
        <v>6.7013228709597943</v>
      </c>
      <c r="E272" s="24">
        <v>6.7013228709589612</v>
      </c>
      <c r="F272" s="24">
        <v>6.7013228709597943</v>
      </c>
      <c r="G272" s="24">
        <v>6.7013228709589612</v>
      </c>
      <c r="H272" s="24">
        <v>4.4021529204412291</v>
      </c>
      <c r="I272" s="24">
        <v>3.2023577963641401</v>
      </c>
      <c r="J272" s="24">
        <v>3.2023577963641401</v>
      </c>
      <c r="K272" s="24">
        <v>3.2023577963628895</v>
      </c>
      <c r="L272" s="24">
        <v>3.2023577963645566</v>
      </c>
      <c r="M272" s="24">
        <v>3.2023577963633061</v>
      </c>
      <c r="N272" s="24">
        <v>3.0921906353598083</v>
      </c>
      <c r="O272" s="24">
        <v>2.9568872950190626</v>
      </c>
      <c r="P272" s="24">
        <v>2.9568872950173954</v>
      </c>
      <c r="Q272" s="24">
        <v>2.956887295018646</v>
      </c>
      <c r="R272" s="24">
        <v>2.956887295018646</v>
      </c>
      <c r="S272" s="24">
        <v>1.9288198917245531</v>
      </c>
      <c r="T272" s="24">
        <v>0.82219584299684811</v>
      </c>
      <c r="U272" s="24">
        <v>0.82219584299601434</v>
      </c>
      <c r="V272" s="24">
        <v>0.82219584299726489</v>
      </c>
      <c r="W272" s="24">
        <v>0.82219584299684811</v>
      </c>
      <c r="X272" s="24">
        <v>0.82219584299601434</v>
      </c>
      <c r="Y272" s="24">
        <v>0.82219584299684811</v>
      </c>
      <c r="Z272" s="24">
        <v>0.82219584299768178</v>
      </c>
      <c r="AA272" s="24">
        <v>0.82219584299768178</v>
      </c>
      <c r="AB272" s="24">
        <v>0.82219584299768178</v>
      </c>
      <c r="AC272" s="24">
        <v>0.82219584299768178</v>
      </c>
      <c r="AD272" s="24">
        <v>0.82219584299768178</v>
      </c>
      <c r="AE272" s="24">
        <v>0</v>
      </c>
      <c r="AF272" s="24">
        <v>0</v>
      </c>
      <c r="AG272" s="25">
        <v>0</v>
      </c>
    </row>
    <row r="273" spans="1:33" x14ac:dyDescent="0.2">
      <c r="A273" s="18" t="s">
        <v>110</v>
      </c>
      <c r="B273" s="19" t="s">
        <v>83</v>
      </c>
      <c r="C273" s="20">
        <v>-5.6901586555813157</v>
      </c>
      <c r="D273" s="20">
        <v>-5.6901586555813157</v>
      </c>
      <c r="E273" s="20">
        <v>-5.6901586555813157</v>
      </c>
      <c r="F273" s="20">
        <v>-5.3497785265153972</v>
      </c>
      <c r="G273" s="20">
        <v>-5.3497785265153972</v>
      </c>
      <c r="H273" s="20">
        <v>-5.3497785265153972</v>
      </c>
      <c r="I273" s="20">
        <v>-5.3497785265153972</v>
      </c>
      <c r="J273" s="20">
        <v>-5.3497785265153972</v>
      </c>
      <c r="K273" s="20">
        <v>-5.3497785265153972</v>
      </c>
      <c r="L273" s="20">
        <v>-5.3497785265153972</v>
      </c>
      <c r="M273" s="20">
        <v>-5.3497785265153972</v>
      </c>
      <c r="N273" s="20">
        <v>-5.3497785265153972</v>
      </c>
      <c r="O273" s="20">
        <v>-5.3497785265153972</v>
      </c>
      <c r="P273" s="20">
        <v>-5.3497785265153972</v>
      </c>
      <c r="Q273" s="20">
        <v>-5.3497785265153972</v>
      </c>
      <c r="R273" s="20">
        <v>-5.3497785265153972</v>
      </c>
      <c r="S273" s="20">
        <v>-5.3497785265153972</v>
      </c>
      <c r="T273" s="20">
        <v>-5.3497785265153972</v>
      </c>
      <c r="U273" s="20">
        <v>-5.3497785265153972</v>
      </c>
      <c r="V273" s="20">
        <v>-5.3497785265153972</v>
      </c>
      <c r="W273" s="20">
        <v>-5.3497785265153972</v>
      </c>
      <c r="X273" s="20">
        <v>-5.3497785265153972</v>
      </c>
      <c r="Y273" s="20">
        <v>-5.3497785265153972</v>
      </c>
      <c r="Z273" s="20">
        <v>-5.3497785265153972</v>
      </c>
      <c r="AA273" s="20">
        <v>-5.3497785265153972</v>
      </c>
      <c r="AB273" s="20">
        <v>-5.3497785265153972</v>
      </c>
      <c r="AC273" s="20">
        <v>-5.3497785265153972</v>
      </c>
      <c r="AD273" s="20">
        <v>-5.3497785265153972</v>
      </c>
      <c r="AE273" s="20">
        <v>0</v>
      </c>
      <c r="AF273" s="20">
        <v>0</v>
      </c>
      <c r="AG273" s="21">
        <v>0</v>
      </c>
    </row>
    <row r="274" spans="1:33" x14ac:dyDescent="0.2">
      <c r="A274" s="22" t="s">
        <v>110</v>
      </c>
      <c r="B274" s="23" t="s">
        <v>84</v>
      </c>
      <c r="C274" s="24">
        <v>-0.25653723905333331</v>
      </c>
      <c r="D274" s="24">
        <v>-0.25979883720266661</v>
      </c>
      <c r="E274" s="24">
        <v>-0.26306043535199997</v>
      </c>
      <c r="F274" s="24">
        <v>-0.26632203350133327</v>
      </c>
      <c r="G274" s="24">
        <v>-0.26958363165066657</v>
      </c>
      <c r="H274" s="24">
        <v>-0.27284522979999992</v>
      </c>
      <c r="I274" s="24">
        <v>-0.27610682794933328</v>
      </c>
      <c r="J274" s="24">
        <v>-0.27936842609866663</v>
      </c>
      <c r="K274" s="24">
        <v>-0.28263002424799993</v>
      </c>
      <c r="L274" s="24">
        <v>-0.28589162239733323</v>
      </c>
      <c r="M274" s="24">
        <v>-0.28915322054666664</v>
      </c>
      <c r="N274" s="24">
        <v>-0.28944874972117246</v>
      </c>
      <c r="O274" s="24">
        <v>-0.28974427889567828</v>
      </c>
      <c r="P274" s="24">
        <v>-0.29003980807018409</v>
      </c>
      <c r="Q274" s="24">
        <v>-0.29033533724468991</v>
      </c>
      <c r="R274" s="24">
        <v>-0.29063086641919572</v>
      </c>
      <c r="S274" s="24">
        <v>-0.29092639559370154</v>
      </c>
      <c r="T274" s="24">
        <v>-0.29122192476820735</v>
      </c>
      <c r="U274" s="24">
        <v>-0.29151745394271317</v>
      </c>
      <c r="V274" s="24">
        <v>-0.29181298311721893</v>
      </c>
      <c r="W274" s="24">
        <v>-0.29210851229172474</v>
      </c>
      <c r="X274" s="24">
        <v>-0.29240404146623056</v>
      </c>
      <c r="Y274" s="24">
        <v>-0.29269957064073643</v>
      </c>
      <c r="Z274" s="24">
        <v>-0.29299509981524219</v>
      </c>
      <c r="AA274" s="24">
        <v>-0.29329062898974806</v>
      </c>
      <c r="AB274" s="24">
        <v>-0.29358615816425382</v>
      </c>
      <c r="AC274" s="24">
        <v>-0.29388168733875963</v>
      </c>
      <c r="AD274" s="24">
        <v>-0.29417721651326534</v>
      </c>
      <c r="AE274" s="24">
        <v>0</v>
      </c>
      <c r="AF274" s="24">
        <v>0</v>
      </c>
      <c r="AG274" s="25">
        <v>0</v>
      </c>
    </row>
    <row r="275" spans="1:33" x14ac:dyDescent="0.2">
      <c r="A275" s="18" t="s">
        <v>110</v>
      </c>
      <c r="B275" s="19" t="s">
        <v>85</v>
      </c>
      <c r="C275" s="20">
        <v>-0.1166816226240375</v>
      </c>
      <c r="D275" s="20">
        <v>-0.10929398270523213</v>
      </c>
      <c r="E275" s="20">
        <v>-0.10625186799013614</v>
      </c>
      <c r="F275" s="20">
        <v>-9.1695780916338357E-2</v>
      </c>
      <c r="G275" s="20">
        <v>-7.944696515706387E-2</v>
      </c>
      <c r="H275" s="20">
        <v>-6.4305449863878442E-2</v>
      </c>
      <c r="I275" s="20">
        <v>-5.204641295671656E-2</v>
      </c>
      <c r="J275" s="20">
        <v>-5.4899015358400444E-2</v>
      </c>
      <c r="K275" s="20">
        <v>-5.3783296008901818E-2</v>
      </c>
      <c r="L275" s="20">
        <v>-4.9581884122465225E-2</v>
      </c>
      <c r="M275" s="20">
        <v>-4.9087311816422341E-2</v>
      </c>
      <c r="N275" s="20">
        <v>-5.0113044301010136E-2</v>
      </c>
      <c r="O275" s="20">
        <v>-5.1016837170657983E-2</v>
      </c>
      <c r="P275" s="20">
        <v>-4.3703171269564293E-2</v>
      </c>
      <c r="Q275" s="20">
        <v>-4.2502149431505452E-2</v>
      </c>
      <c r="R275" s="20">
        <v>-4.2552882544446544E-2</v>
      </c>
      <c r="S275" s="20">
        <v>-4.2082148447745424E-2</v>
      </c>
      <c r="T275" s="20">
        <v>-3.9812822698069954E-2</v>
      </c>
      <c r="U275" s="20">
        <v>-3.8820234655484467E-2</v>
      </c>
      <c r="V275" s="20">
        <v>-4.3868715802210911E-2</v>
      </c>
      <c r="W275" s="20">
        <v>-4.6602139987888064E-2</v>
      </c>
      <c r="X275" s="20">
        <v>-4.5707111108231099E-2</v>
      </c>
      <c r="Y275" s="20">
        <v>-4.4955699261384929E-2</v>
      </c>
      <c r="Z275" s="20">
        <v>-4.2646582741230087E-2</v>
      </c>
      <c r="AA275" s="20">
        <v>-4.228121995176496E-2</v>
      </c>
      <c r="AB275" s="20">
        <v>-4.2097912758029411E-2</v>
      </c>
      <c r="AC275" s="20">
        <v>-4.1844593519498839E-2</v>
      </c>
      <c r="AD275" s="20">
        <v>-4.1671162354705707E-2</v>
      </c>
      <c r="AE275" s="20">
        <v>0</v>
      </c>
      <c r="AF275" s="20">
        <v>0</v>
      </c>
      <c r="AG275" s="21">
        <v>0</v>
      </c>
    </row>
    <row r="276" spans="1:33" x14ac:dyDescent="0.2">
      <c r="A276" s="22" t="s">
        <v>110</v>
      </c>
      <c r="B276" s="23" t="s">
        <v>86</v>
      </c>
      <c r="C276" s="24">
        <v>-9.1693715555489774E-3</v>
      </c>
      <c r="D276" s="24">
        <v>-8.426076552118307E-3</v>
      </c>
      <c r="E276" s="24">
        <v>-8.0970175400666197E-3</v>
      </c>
      <c r="F276" s="24">
        <v>-6.260619540486464E-3</v>
      </c>
      <c r="G276" s="24">
        <v>-4.9193752917206174E-3</v>
      </c>
      <c r="H276" s="24">
        <v>-3.3104485548784055E-3</v>
      </c>
      <c r="I276" s="24">
        <v>-1.9754909069238996E-3</v>
      </c>
      <c r="J276" s="24">
        <v>-1.9751369107676594E-3</v>
      </c>
      <c r="K276" s="24">
        <v>-2.0249806906357578E-3</v>
      </c>
      <c r="L276" s="24">
        <v>-1.7010195184210251E-3</v>
      </c>
      <c r="M276" s="24">
        <v>-1.6542379411800283E-3</v>
      </c>
      <c r="N276" s="24">
        <v>-2.0424190513082387E-3</v>
      </c>
      <c r="O276" s="24">
        <v>-2.346915161045075E-3</v>
      </c>
      <c r="P276" s="24">
        <v>-1.568736749706924E-3</v>
      </c>
      <c r="Q276" s="24">
        <v>-1.2953563751599262E-3</v>
      </c>
      <c r="R276" s="24">
        <v>-1.5838827808660058E-3</v>
      </c>
      <c r="S276" s="24">
        <v>-1.7841759991204498E-3</v>
      </c>
      <c r="T276" s="24">
        <v>-1.7881314575319701E-3</v>
      </c>
      <c r="U276" s="24">
        <v>-1.8890523275942048E-3</v>
      </c>
      <c r="V276" s="24">
        <v>-2.4650877409835817E-3</v>
      </c>
      <c r="W276" s="24">
        <v>-2.8268955539532828E-3</v>
      </c>
      <c r="X276" s="24">
        <v>-2.8827642854942466E-3</v>
      </c>
      <c r="Y276" s="24">
        <v>-2.9329346956195978E-3</v>
      </c>
      <c r="Z276" s="24">
        <v>-2.7973141640097714E-3</v>
      </c>
      <c r="AA276" s="24">
        <v>-2.805603324343224E-3</v>
      </c>
      <c r="AB276" s="24">
        <v>-2.8391901747945383E-3</v>
      </c>
      <c r="AC276" s="24">
        <v>-2.8754813595041639E-3</v>
      </c>
      <c r="AD276" s="24">
        <v>-2.9096314675621641E-3</v>
      </c>
      <c r="AE276" s="24">
        <v>0</v>
      </c>
      <c r="AF276" s="24">
        <v>0</v>
      </c>
      <c r="AG276" s="25">
        <v>0</v>
      </c>
    </row>
    <row r="277" spans="1:33" x14ac:dyDescent="0.2">
      <c r="A277" s="18" t="s">
        <v>110</v>
      </c>
      <c r="B277" s="19" t="s">
        <v>87</v>
      </c>
      <c r="C277" s="20">
        <v>-4.7933767637304753E-2</v>
      </c>
      <c r="D277" s="20">
        <v>-4.5563065607846891E-2</v>
      </c>
      <c r="E277" s="20">
        <v>-4.4360086314157644E-2</v>
      </c>
      <c r="F277" s="20">
        <v>-3.8389229145247963E-2</v>
      </c>
      <c r="G277" s="20">
        <v>-3.3665612677048366E-2</v>
      </c>
      <c r="H277" s="20">
        <v>-2.790968224458925E-2</v>
      </c>
      <c r="I277" s="20">
        <v>-2.2787019326711646E-2</v>
      </c>
      <c r="J277" s="20">
        <v>-2.1683991837067443E-2</v>
      </c>
      <c r="K277" s="20">
        <v>-2.0821260166873759E-2</v>
      </c>
      <c r="L277" s="20">
        <v>-1.8873765032660191E-2</v>
      </c>
      <c r="M277" s="20">
        <v>-1.7809416674336945E-2</v>
      </c>
      <c r="N277" s="20">
        <v>-1.8169224014217052E-2</v>
      </c>
      <c r="O277" s="20">
        <v>-1.8399497544373162E-2</v>
      </c>
      <c r="P277" s="20">
        <v>-1.5347630584818035E-2</v>
      </c>
      <c r="Q277" s="20">
        <v>-1.3790136808674976E-2</v>
      </c>
      <c r="R277" s="20">
        <v>-1.4084255103639936E-2</v>
      </c>
      <c r="S277" s="20">
        <v>-1.4094464758636661E-2</v>
      </c>
      <c r="T277" s="20">
        <v>-1.3265455892906213E-2</v>
      </c>
      <c r="U277" s="20">
        <v>-1.3032149369511027E-2</v>
      </c>
      <c r="V277" s="20">
        <v>-1.5251855314873049E-2</v>
      </c>
      <c r="W277" s="20">
        <v>-1.6498002948662341E-2</v>
      </c>
      <c r="X277" s="20">
        <v>-1.6304996057165073E-2</v>
      </c>
      <c r="Y277" s="20">
        <v>-1.6149542264581308E-2</v>
      </c>
      <c r="Z277" s="20">
        <v>-1.5131201725604984E-2</v>
      </c>
      <c r="AA277" s="20">
        <v>-1.4874985061232374E-2</v>
      </c>
      <c r="AB277" s="20">
        <v>-1.4786996442480774E-2</v>
      </c>
      <c r="AC277" s="20">
        <v>-1.4749647185612787E-2</v>
      </c>
      <c r="AD277" s="20">
        <v>-1.4733975215580074E-2</v>
      </c>
      <c r="AE277" s="20">
        <v>0</v>
      </c>
      <c r="AF277" s="20">
        <v>0</v>
      </c>
      <c r="AG277" s="21">
        <v>0</v>
      </c>
    </row>
    <row r="278" spans="1:33" x14ac:dyDescent="0.2">
      <c r="A278" s="22" t="s">
        <v>110</v>
      </c>
      <c r="B278" s="23" t="s">
        <v>88</v>
      </c>
      <c r="C278" s="24">
        <v>-4.7622764245043789E-2</v>
      </c>
      <c r="D278" s="24">
        <v>-4.5124832594342593E-2</v>
      </c>
      <c r="E278" s="24">
        <v>-4.3834886065148453E-2</v>
      </c>
      <c r="F278" s="24">
        <v>-3.7634916403083994E-2</v>
      </c>
      <c r="G278" s="24">
        <v>-3.273066656675843E-2</v>
      </c>
      <c r="H278" s="24">
        <v>-2.6771144185637485E-2</v>
      </c>
      <c r="I278" s="24">
        <v>-2.1474169285127177E-2</v>
      </c>
      <c r="J278" s="24">
        <v>-2.0327934525598664E-2</v>
      </c>
      <c r="K278" s="24">
        <v>-1.9431551286427463E-2</v>
      </c>
      <c r="L278" s="24">
        <v>-1.7419247220578485E-2</v>
      </c>
      <c r="M278" s="24">
        <v>-1.6320500352076977E-2</v>
      </c>
      <c r="N278" s="24">
        <v>-1.6691281797935744E-2</v>
      </c>
      <c r="O278" s="24">
        <v>-1.6928309605313302E-2</v>
      </c>
      <c r="P278" s="24">
        <v>-1.3783325276728039E-2</v>
      </c>
      <c r="Q278" s="24">
        <v>-1.2183400030909505E-2</v>
      </c>
      <c r="R278" s="24">
        <v>-1.2472573287863706E-2</v>
      </c>
      <c r="S278" s="24">
        <v>-1.2495698409717211E-2</v>
      </c>
      <c r="T278" s="24">
        <v>-1.1732655880119087E-2</v>
      </c>
      <c r="U278" s="24">
        <v>-1.1527416185113243E-2</v>
      </c>
      <c r="V278" s="24">
        <v>-1.3619568406447855E-2</v>
      </c>
      <c r="W278" s="24">
        <v>-1.4799714542632974E-2</v>
      </c>
      <c r="X278" s="24">
        <v>-1.463176441418392E-2</v>
      </c>
      <c r="Y278" s="24">
        <v>-1.4498828462605463E-2</v>
      </c>
      <c r="Z278" s="24">
        <v>-1.3557534087572112E-2</v>
      </c>
      <c r="AA278" s="24">
        <v>-1.3329895951146984E-2</v>
      </c>
      <c r="AB278" s="24">
        <v>-1.3259657308152459E-2</v>
      </c>
      <c r="AC278" s="24">
        <v>-1.3236680420956607E-2</v>
      </c>
      <c r="AD278" s="24">
        <v>-1.3233837273778552E-2</v>
      </c>
      <c r="AE278" s="24">
        <v>0</v>
      </c>
      <c r="AF278" s="24">
        <v>0</v>
      </c>
      <c r="AG278" s="25">
        <v>0</v>
      </c>
    </row>
    <row r="279" spans="1:33" x14ac:dyDescent="0.2">
      <c r="A279" s="18" t="s">
        <v>110</v>
      </c>
      <c r="B279" s="19" t="s">
        <v>89</v>
      </c>
      <c r="C279" s="20">
        <v>-1.1955719186139982E-2</v>
      </c>
      <c r="D279" s="20">
        <v>-1.0180007950924349E-2</v>
      </c>
      <c r="E279" s="20">
        <v>-9.9598780707634317E-3</v>
      </c>
      <c r="F279" s="20">
        <v>-9.4110158275199328E-3</v>
      </c>
      <c r="G279" s="20">
        <v>-8.1313106215364656E-3</v>
      </c>
      <c r="H279" s="20">
        <v>-6.3141748787733012E-3</v>
      </c>
      <c r="I279" s="20">
        <v>-5.8097334379538382E-3</v>
      </c>
      <c r="J279" s="20">
        <v>-1.0911952084966672E-2</v>
      </c>
      <c r="K279" s="20">
        <v>-1.150550386496484E-2</v>
      </c>
      <c r="L279" s="20">
        <v>-1.1587852350805523E-2</v>
      </c>
      <c r="M279" s="20">
        <v>-1.3303156848828396E-2</v>
      </c>
      <c r="N279" s="20">
        <v>-1.32101194375491E-2</v>
      </c>
      <c r="O279" s="20">
        <v>-1.3342114859926443E-2</v>
      </c>
      <c r="P279" s="20">
        <v>-1.3003478658311298E-2</v>
      </c>
      <c r="Q279" s="20">
        <v>-1.5233256216761049E-2</v>
      </c>
      <c r="R279" s="20">
        <v>-1.4412171372076898E-2</v>
      </c>
      <c r="S279" s="20">
        <v>-1.3707809280271106E-2</v>
      </c>
      <c r="T279" s="20">
        <v>-1.3026579467512685E-2</v>
      </c>
      <c r="U279" s="20">
        <v>-1.2371616773265988E-2</v>
      </c>
      <c r="V279" s="20">
        <v>-1.2532204339906429E-2</v>
      </c>
      <c r="W279" s="20">
        <v>-1.2477526942639466E-2</v>
      </c>
      <c r="X279" s="20">
        <v>-1.1887586351387862E-2</v>
      </c>
      <c r="Y279" s="20">
        <v>-1.1374393838578564E-2</v>
      </c>
      <c r="Z279" s="20">
        <v>-1.116053276404322E-2</v>
      </c>
      <c r="AA279" s="20">
        <v>-1.1270735615042384E-2</v>
      </c>
      <c r="AB279" s="20">
        <v>-1.1212068832601639E-2</v>
      </c>
      <c r="AC279" s="20">
        <v>-1.098278455342528E-2</v>
      </c>
      <c r="AD279" s="20">
        <v>-1.0793718397784915E-2</v>
      </c>
      <c r="AE279" s="20">
        <v>0</v>
      </c>
      <c r="AF279" s="20">
        <v>0</v>
      </c>
      <c r="AG279" s="21">
        <v>0</v>
      </c>
    </row>
    <row r="280" spans="1:33" x14ac:dyDescent="0.2">
      <c r="A280" s="22" t="s">
        <v>110</v>
      </c>
      <c r="B280" s="23" t="s">
        <v>90</v>
      </c>
      <c r="C280" s="24">
        <v>0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4">
        <v>0</v>
      </c>
      <c r="AB280" s="24">
        <v>0</v>
      </c>
      <c r="AC280" s="24">
        <v>0</v>
      </c>
      <c r="AD280" s="24">
        <v>0</v>
      </c>
      <c r="AE280" s="24">
        <v>0</v>
      </c>
      <c r="AF280" s="24">
        <v>0</v>
      </c>
      <c r="AG280" s="25">
        <v>0</v>
      </c>
    </row>
    <row r="281" spans="1:33" x14ac:dyDescent="0.2">
      <c r="A281" s="22" t="s">
        <v>110</v>
      </c>
      <c r="B281" s="23" t="s">
        <v>91</v>
      </c>
      <c r="C281" s="24">
        <v>9.7104850180289803E-2</v>
      </c>
      <c r="D281" s="24">
        <v>0.1022783328970828</v>
      </c>
      <c r="E281" s="24">
        <v>3.9326360218491584E-2</v>
      </c>
      <c r="F281" s="24">
        <v>-2.3460508293720286E-2</v>
      </c>
      <c r="G281" s="24">
        <v>3.6406503481667074E-2</v>
      </c>
      <c r="H281" s="24">
        <v>-9.1526439410754903E-2</v>
      </c>
      <c r="I281" s="24">
        <v>1.4298575591264186E-2</v>
      </c>
      <c r="J281" s="24">
        <v>-1.5344288923438581E-3</v>
      </c>
      <c r="K281" s="24">
        <v>-8.7397159272075087E-2</v>
      </c>
      <c r="L281" s="24">
        <v>-0.12535886665509499</v>
      </c>
      <c r="M281" s="24">
        <v>-2.5724470818037611E-3</v>
      </c>
      <c r="N281" s="24">
        <v>4.2165698607694702E-2</v>
      </c>
      <c r="O281" s="24">
        <v>2.0396158935428545E-5</v>
      </c>
      <c r="P281" s="24">
        <v>-7.8623263432717944E-2</v>
      </c>
      <c r="Q281" s="24">
        <v>-9.5371795945624185E-2</v>
      </c>
      <c r="R281" s="24">
        <v>-2.3022304644597577E-2</v>
      </c>
      <c r="S281" s="24">
        <v>8.2980935501151362E-2</v>
      </c>
      <c r="T281" s="24">
        <v>-0.11327506694051412</v>
      </c>
      <c r="U281" s="24">
        <v>-0.16966888156166876</v>
      </c>
      <c r="V281" s="24">
        <v>-0.12182987936751616</v>
      </c>
      <c r="W281" s="24">
        <v>-4.7474367305316914E-2</v>
      </c>
      <c r="X281" s="24">
        <v>7.6799741318228476E-2</v>
      </c>
      <c r="Y281" s="24">
        <v>-1.3148355905850612E-2</v>
      </c>
      <c r="Z281" s="24">
        <v>6.6673358627081569E-2</v>
      </c>
      <c r="AA281" s="24">
        <v>0.10422749965208192</v>
      </c>
      <c r="AB281" s="24">
        <v>0.14178164067709531</v>
      </c>
      <c r="AC281" s="24">
        <v>0.17933578170209566</v>
      </c>
      <c r="AD281" s="24">
        <v>0.21688992272710905</v>
      </c>
      <c r="AE281" s="24">
        <v>0.21688992272710905</v>
      </c>
      <c r="AF281" s="24">
        <v>0.21688992272710905</v>
      </c>
      <c r="AG281" s="25">
        <v>0.21688992272710905</v>
      </c>
    </row>
    <row r="282" spans="1:33" x14ac:dyDescent="0.2">
      <c r="A282" s="22" t="s">
        <v>111</v>
      </c>
      <c r="B282" s="23" t="s">
        <v>78</v>
      </c>
      <c r="C282" s="24">
        <v>-1.2448017203828812</v>
      </c>
      <c r="D282" s="24">
        <v>-1.244801720382829</v>
      </c>
      <c r="E282" s="24">
        <v>-1.2448017203830894</v>
      </c>
      <c r="F282" s="24">
        <v>-1.2448017203827249</v>
      </c>
      <c r="G282" s="24">
        <v>-1.2448017203828812</v>
      </c>
      <c r="H282" s="24">
        <v>-1.244801720382829</v>
      </c>
      <c r="I282" s="24">
        <v>-1.2448017203829853</v>
      </c>
      <c r="J282" s="24">
        <v>-1.2448017203828812</v>
      </c>
      <c r="K282" s="24">
        <v>-1.244801720382829</v>
      </c>
      <c r="L282" s="24">
        <v>-2.2791539632441271</v>
      </c>
      <c r="M282" s="24">
        <v>-3.9782634100498671</v>
      </c>
      <c r="N282" s="24">
        <v>-3.9782634100499714</v>
      </c>
      <c r="O282" s="24">
        <v>-3.9782634100499195</v>
      </c>
      <c r="P282" s="24">
        <v>-3.9782634100501277</v>
      </c>
      <c r="Q282" s="24">
        <v>-3.9782634100499714</v>
      </c>
      <c r="R282" s="24">
        <v>-3.9782634100500234</v>
      </c>
      <c r="S282" s="24">
        <v>-3.7378611278187557</v>
      </c>
      <c r="T282" s="24">
        <v>-1.9942293601547001</v>
      </c>
      <c r="U282" s="24">
        <v>-1.9942293601547001</v>
      </c>
      <c r="V282" s="24">
        <v>-1.9942293601548045</v>
      </c>
      <c r="W282" s="24">
        <v>-1.9942293601543875</v>
      </c>
      <c r="X282" s="24">
        <v>-1.9942293601548045</v>
      </c>
      <c r="Y282" s="24">
        <v>-1.9942293601546481</v>
      </c>
      <c r="Z282" s="24">
        <v>-1.9942293601549086</v>
      </c>
      <c r="AA282" s="24">
        <v>-1.9942293601549086</v>
      </c>
      <c r="AB282" s="24">
        <v>-1.9942293601549086</v>
      </c>
      <c r="AC282" s="24">
        <v>-1.9942293601549086</v>
      </c>
      <c r="AD282" s="24">
        <v>-1.9942293601549086</v>
      </c>
      <c r="AE282" s="24">
        <v>0</v>
      </c>
      <c r="AF282" s="24">
        <v>0</v>
      </c>
      <c r="AG282" s="25">
        <v>0</v>
      </c>
    </row>
    <row r="283" spans="1:33" x14ac:dyDescent="0.2">
      <c r="A283" s="18" t="s">
        <v>111</v>
      </c>
      <c r="B283" s="19" t="s">
        <v>79</v>
      </c>
      <c r="C283" s="20">
        <v>-0.23630910712086478</v>
      </c>
      <c r="D283" s="20">
        <v>-0.23630910712079967</v>
      </c>
      <c r="E283" s="20">
        <v>-0.2363091071208257</v>
      </c>
      <c r="F283" s="20">
        <v>-0.23630910712081268</v>
      </c>
      <c r="G283" s="20">
        <v>-0.23630910712083875</v>
      </c>
      <c r="H283" s="20">
        <v>-0.2363091071208257</v>
      </c>
      <c r="I283" s="20">
        <v>-0.23630910712085829</v>
      </c>
      <c r="J283" s="20">
        <v>-0.2363091071208257</v>
      </c>
      <c r="K283" s="20">
        <v>-0.23630910712081921</v>
      </c>
      <c r="L283" s="20">
        <v>-0.42817183610709064</v>
      </c>
      <c r="M283" s="20">
        <v>-0.74334288131191428</v>
      </c>
      <c r="N283" s="20">
        <v>-0.74334288131193382</v>
      </c>
      <c r="O283" s="20">
        <v>-0.74334288131190118</v>
      </c>
      <c r="P283" s="20">
        <v>-0.74334288131193382</v>
      </c>
      <c r="Q283" s="20">
        <v>-0.74334288131191428</v>
      </c>
      <c r="R283" s="20">
        <v>-0.74334288131190118</v>
      </c>
      <c r="S283" s="20">
        <v>-0.69746406663712313</v>
      </c>
      <c r="T283" s="20">
        <v>-0.37125343533033117</v>
      </c>
      <c r="U283" s="20">
        <v>-0.37125343533037025</v>
      </c>
      <c r="V283" s="20">
        <v>-0.37125343533030508</v>
      </c>
      <c r="W283" s="20">
        <v>-0.371253435330266</v>
      </c>
      <c r="X283" s="20">
        <v>-0.37125343533033117</v>
      </c>
      <c r="Y283" s="20">
        <v>-0.37125343533034416</v>
      </c>
      <c r="Z283" s="20">
        <v>-0.37125343533035721</v>
      </c>
      <c r="AA283" s="20">
        <v>-0.37125343533035721</v>
      </c>
      <c r="AB283" s="20">
        <v>-0.37125343533035721</v>
      </c>
      <c r="AC283" s="20">
        <v>-0.37125343533035721</v>
      </c>
      <c r="AD283" s="20">
        <v>-0.37125343533035721</v>
      </c>
      <c r="AE283" s="20">
        <v>0</v>
      </c>
      <c r="AF283" s="20">
        <v>0</v>
      </c>
      <c r="AG283" s="21">
        <v>0</v>
      </c>
    </row>
    <row r="284" spans="1:33" x14ac:dyDescent="0.2">
      <c r="A284" s="22" t="s">
        <v>111</v>
      </c>
      <c r="B284" s="23" t="s">
        <v>80</v>
      </c>
      <c r="C284" s="24">
        <v>0.27835314064840821</v>
      </c>
      <c r="D284" s="24">
        <v>0.27835314064838867</v>
      </c>
      <c r="E284" s="24">
        <v>0.27835314064841477</v>
      </c>
      <c r="F284" s="24">
        <v>0.27835314064839523</v>
      </c>
      <c r="G284" s="24">
        <v>0.27835314064839523</v>
      </c>
      <c r="H284" s="24">
        <v>0.27835314064840821</v>
      </c>
      <c r="I284" s="24">
        <v>0.27835314064839523</v>
      </c>
      <c r="J284" s="24">
        <v>0.27835314064840821</v>
      </c>
      <c r="K284" s="24">
        <v>0.27835314064839523</v>
      </c>
      <c r="L284" s="24">
        <v>-8.0687275473677517E-2</v>
      </c>
      <c r="M284" s="24">
        <v>-0.67048075181816813</v>
      </c>
      <c r="N284" s="24">
        <v>-0.67048075181817457</v>
      </c>
      <c r="O284" s="24">
        <v>-0.67048075181817457</v>
      </c>
      <c r="P284" s="24">
        <v>-0.67048075181818112</v>
      </c>
      <c r="Q284" s="24">
        <v>-0.67048075181818112</v>
      </c>
      <c r="R284" s="24">
        <v>-0.67048075181816813</v>
      </c>
      <c r="S284" s="24">
        <v>-0.64836173093817406</v>
      </c>
      <c r="T284" s="24">
        <v>-0.4826457185276099</v>
      </c>
      <c r="U284" s="24">
        <v>-0.48264571852760341</v>
      </c>
      <c r="V284" s="24">
        <v>-0.4826457185276099</v>
      </c>
      <c r="W284" s="24">
        <v>-0.48264571852752525</v>
      </c>
      <c r="X284" s="24">
        <v>-0.48264571852759686</v>
      </c>
      <c r="Y284" s="24">
        <v>-0.4826457185276099</v>
      </c>
      <c r="Z284" s="24">
        <v>-0.4826457185276099</v>
      </c>
      <c r="AA284" s="24">
        <v>-0.4826457185276099</v>
      </c>
      <c r="AB284" s="24">
        <v>-0.4826457185276099</v>
      </c>
      <c r="AC284" s="24">
        <v>-0.4826457185276099</v>
      </c>
      <c r="AD284" s="24">
        <v>-0.4826457185276099</v>
      </c>
      <c r="AE284" s="24">
        <v>0</v>
      </c>
      <c r="AF284" s="24">
        <v>0</v>
      </c>
      <c r="AG284" s="25">
        <v>0</v>
      </c>
    </row>
    <row r="285" spans="1:33" x14ac:dyDescent="0.2">
      <c r="A285" s="18" t="s">
        <v>111</v>
      </c>
      <c r="B285" s="19" t="s">
        <v>81</v>
      </c>
      <c r="C285" s="20">
        <v>8.3420608552944003E-2</v>
      </c>
      <c r="D285" s="20">
        <v>8.3420608552924463E-2</v>
      </c>
      <c r="E285" s="20">
        <v>8.3420608552911446E-2</v>
      </c>
      <c r="F285" s="20">
        <v>8.3420608552944003E-2</v>
      </c>
      <c r="G285" s="20">
        <v>8.3420608552937495E-2</v>
      </c>
      <c r="H285" s="20">
        <v>8.3420608552930986E-2</v>
      </c>
      <c r="I285" s="20">
        <v>8.3420608552937495E-2</v>
      </c>
      <c r="J285" s="20">
        <v>8.3420608552924463E-2</v>
      </c>
      <c r="K285" s="20">
        <v>8.3420608552930986E-2</v>
      </c>
      <c r="L285" s="20">
        <v>0.11941720011968944</v>
      </c>
      <c r="M285" s="20">
        <v>0.17854902178426296</v>
      </c>
      <c r="N285" s="20">
        <v>0.17854902178426296</v>
      </c>
      <c r="O285" s="20">
        <v>0.1785490217842825</v>
      </c>
      <c r="P285" s="20">
        <v>0.17854902178430856</v>
      </c>
      <c r="Q285" s="20">
        <v>0.17854902178426948</v>
      </c>
      <c r="R285" s="20">
        <v>0.17854902178426296</v>
      </c>
      <c r="S285" s="20">
        <v>0.23683293322705384</v>
      </c>
      <c r="T285" s="20">
        <v>0.63965591610961836</v>
      </c>
      <c r="U285" s="20">
        <v>0.63965591610964445</v>
      </c>
      <c r="V285" s="20">
        <v>0.63965591610963135</v>
      </c>
      <c r="W285" s="20">
        <v>0.63965591610951411</v>
      </c>
      <c r="X285" s="20">
        <v>0.63965591610963135</v>
      </c>
      <c r="Y285" s="20">
        <v>0.63965591610961836</v>
      </c>
      <c r="Z285" s="20">
        <v>0.63965591610964445</v>
      </c>
      <c r="AA285" s="20">
        <v>0.63965591610964445</v>
      </c>
      <c r="AB285" s="20">
        <v>0.63965591610964445</v>
      </c>
      <c r="AC285" s="20">
        <v>0.63965591610964445</v>
      </c>
      <c r="AD285" s="20">
        <v>0.63965591610964445</v>
      </c>
      <c r="AE285" s="20">
        <v>0</v>
      </c>
      <c r="AF285" s="20">
        <v>0</v>
      </c>
      <c r="AG285" s="21">
        <v>0</v>
      </c>
    </row>
    <row r="286" spans="1:33" x14ac:dyDescent="0.2">
      <c r="A286" s="22" t="s">
        <v>111</v>
      </c>
      <c r="B286" s="23" t="s">
        <v>82</v>
      </c>
      <c r="C286" s="24">
        <v>0.82124364788657545</v>
      </c>
      <c r="D286" s="24">
        <v>0.82124364788641913</v>
      </c>
      <c r="E286" s="24">
        <v>0.8212436478864712</v>
      </c>
      <c r="F286" s="24">
        <v>0.82124364788662751</v>
      </c>
      <c r="G286" s="24">
        <v>0.82124364788652326</v>
      </c>
      <c r="H286" s="24">
        <v>0.82124364788641913</v>
      </c>
      <c r="I286" s="24">
        <v>0.82124364788652326</v>
      </c>
      <c r="J286" s="24">
        <v>0.82124364788657545</v>
      </c>
      <c r="K286" s="24">
        <v>0.8212436478864712</v>
      </c>
      <c r="L286" s="24">
        <v>1.1335262939111459</v>
      </c>
      <c r="M286" s="24">
        <v>1.6465149111646107</v>
      </c>
      <c r="N286" s="24">
        <v>1.646514911164715</v>
      </c>
      <c r="O286" s="24">
        <v>1.6465149111646629</v>
      </c>
      <c r="P286" s="24">
        <v>1.646514911164767</v>
      </c>
      <c r="Q286" s="24">
        <v>1.646514911164715</v>
      </c>
      <c r="R286" s="24">
        <v>1.646514911164767</v>
      </c>
      <c r="S286" s="24">
        <v>1.5307900950822291</v>
      </c>
      <c r="T286" s="24">
        <v>0.73097048013470334</v>
      </c>
      <c r="U286" s="24">
        <v>0.73097048013452093</v>
      </c>
      <c r="V286" s="24">
        <v>0.73097048013470334</v>
      </c>
      <c r="W286" s="24">
        <v>0.73097048013446886</v>
      </c>
      <c r="X286" s="24">
        <v>0.73097048013459909</v>
      </c>
      <c r="Y286" s="24">
        <v>0.73097048013459909</v>
      </c>
      <c r="Z286" s="24">
        <v>0.73097048013457311</v>
      </c>
      <c r="AA286" s="24">
        <v>0.73097048013457311</v>
      </c>
      <c r="AB286" s="24">
        <v>0.73097048013457311</v>
      </c>
      <c r="AC286" s="24">
        <v>0.73097048013457311</v>
      </c>
      <c r="AD286" s="24">
        <v>0.73097048013457311</v>
      </c>
      <c r="AE286" s="24">
        <v>0</v>
      </c>
      <c r="AF286" s="24">
        <v>0</v>
      </c>
      <c r="AG286" s="25">
        <v>0</v>
      </c>
    </row>
    <row r="287" spans="1:33" x14ac:dyDescent="0.2">
      <c r="A287" s="18" t="s">
        <v>111</v>
      </c>
      <c r="B287" s="19" t="s">
        <v>83</v>
      </c>
      <c r="C287" s="20">
        <v>-0.65046348789870234</v>
      </c>
      <c r="D287" s="20">
        <v>-0.65046348789870234</v>
      </c>
      <c r="E287" s="20">
        <v>-0.65046348789870234</v>
      </c>
      <c r="F287" s="20">
        <v>-0.72480614166442658</v>
      </c>
      <c r="G287" s="20">
        <v>-0.72480614166442658</v>
      </c>
      <c r="H287" s="20">
        <v>-0.72480614166442658</v>
      </c>
      <c r="I287" s="20">
        <v>-0.72480614166442658</v>
      </c>
      <c r="J287" s="20">
        <v>-0.72480614166442658</v>
      </c>
      <c r="K287" s="20">
        <v>-0.72480614166442658</v>
      </c>
      <c r="L287" s="20">
        <v>-0.72480614166442658</v>
      </c>
      <c r="M287" s="20">
        <v>-0.72480614166442658</v>
      </c>
      <c r="N287" s="20">
        <v>-0.72480614166442658</v>
      </c>
      <c r="O287" s="20">
        <v>-0.72480614166442658</v>
      </c>
      <c r="P287" s="20">
        <v>-0.72480614166442658</v>
      </c>
      <c r="Q287" s="20">
        <v>-0.72480614166442658</v>
      </c>
      <c r="R287" s="20">
        <v>-0.72480614166442658</v>
      </c>
      <c r="S287" s="20">
        <v>-0.72480614166442658</v>
      </c>
      <c r="T287" s="20">
        <v>-0.72480614166442658</v>
      </c>
      <c r="U287" s="20">
        <v>-0.72480614166442658</v>
      </c>
      <c r="V287" s="20">
        <v>-0.72480614166442658</v>
      </c>
      <c r="W287" s="20">
        <v>-0.72480614166442658</v>
      </c>
      <c r="X287" s="20">
        <v>-0.72480614166442658</v>
      </c>
      <c r="Y287" s="20">
        <v>-0.72480614166442658</v>
      </c>
      <c r="Z287" s="20">
        <v>-0.72480614166442658</v>
      </c>
      <c r="AA287" s="20">
        <v>-0.72480614166442658</v>
      </c>
      <c r="AB287" s="20">
        <v>-0.72480614166442658</v>
      </c>
      <c r="AC287" s="20">
        <v>-0.72480614166442658</v>
      </c>
      <c r="AD287" s="20">
        <v>-0.72480614166442658</v>
      </c>
      <c r="AE287" s="20">
        <v>0</v>
      </c>
      <c r="AF287" s="20">
        <v>0</v>
      </c>
      <c r="AG287" s="21">
        <v>0</v>
      </c>
    </row>
    <row r="288" spans="1:33" x14ac:dyDescent="0.2">
      <c r="A288" s="22" t="s">
        <v>111</v>
      </c>
      <c r="B288" s="23" t="s">
        <v>84</v>
      </c>
      <c r="C288" s="24">
        <v>-1.16425279586</v>
      </c>
      <c r="D288" s="24">
        <v>-1.1885118200339995</v>
      </c>
      <c r="E288" s="24">
        <v>-1.2127708442079999</v>
      </c>
      <c r="F288" s="24">
        <v>-1.2370298683819996</v>
      </c>
      <c r="G288" s="24">
        <v>-1.2612888925559995</v>
      </c>
      <c r="H288" s="24">
        <v>-1.2855479167299995</v>
      </c>
      <c r="I288" s="24">
        <v>-1.3098069409039996</v>
      </c>
      <c r="J288" s="24">
        <v>-1.3340659650779993</v>
      </c>
      <c r="K288" s="24">
        <v>-1.3583249892519995</v>
      </c>
      <c r="L288" s="24">
        <v>-1.3825840134259992</v>
      </c>
      <c r="M288" s="24">
        <v>-1.4068430375999996</v>
      </c>
      <c r="N288" s="24">
        <v>-1.4222324201498973</v>
      </c>
      <c r="O288" s="24">
        <v>-1.4376218026997944</v>
      </c>
      <c r="P288" s="24">
        <v>-1.4530111852496919</v>
      </c>
      <c r="Q288" s="24">
        <v>-1.4684005677995891</v>
      </c>
      <c r="R288" s="24">
        <v>-1.4837899503494867</v>
      </c>
      <c r="S288" s="24">
        <v>-1.4991793328993834</v>
      </c>
      <c r="T288" s="24">
        <v>-1.5145687154492811</v>
      </c>
      <c r="U288" s="24">
        <v>-1.5299580979991783</v>
      </c>
      <c r="V288" s="24">
        <v>-1.5453474805490757</v>
      </c>
      <c r="W288" s="24">
        <v>-1.560736863098974</v>
      </c>
      <c r="X288" s="24">
        <v>-1.5761262456488683</v>
      </c>
      <c r="Y288" s="24">
        <v>-1.5915156281987675</v>
      </c>
      <c r="Z288" s="24">
        <v>-1.6069050107486627</v>
      </c>
      <c r="AA288" s="24">
        <v>-1.6222943932985623</v>
      </c>
      <c r="AB288" s="24">
        <v>-1.6376837758484573</v>
      </c>
      <c r="AC288" s="24">
        <v>-1.6530731583983571</v>
      </c>
      <c r="AD288" s="24">
        <v>-1.6684625409482521</v>
      </c>
      <c r="AE288" s="24">
        <v>0</v>
      </c>
      <c r="AF288" s="24">
        <v>0</v>
      </c>
      <c r="AG288" s="25">
        <v>0</v>
      </c>
    </row>
    <row r="289" spans="1:33" x14ac:dyDescent="0.2">
      <c r="A289" s="18" t="s">
        <v>111</v>
      </c>
      <c r="B289" s="19" t="s">
        <v>85</v>
      </c>
      <c r="C289" s="20">
        <v>-0.45872351336905215</v>
      </c>
      <c r="D289" s="20">
        <v>-0.43501001983203441</v>
      </c>
      <c r="E289" s="20">
        <v>-0.42822313501223719</v>
      </c>
      <c r="F289" s="20">
        <v>-0.37323229957442738</v>
      </c>
      <c r="G289" s="20">
        <v>-0.32837668742900333</v>
      </c>
      <c r="H289" s="20">
        <v>-0.2701952887670338</v>
      </c>
      <c r="I289" s="20">
        <v>-0.22090823748462018</v>
      </c>
      <c r="J289" s="20">
        <v>-0.23334856303221899</v>
      </c>
      <c r="K289" s="20">
        <v>-0.2302204095175916</v>
      </c>
      <c r="L289" s="20">
        <v>-0.2135685353634838</v>
      </c>
      <c r="M289" s="20">
        <v>-0.213749657955117</v>
      </c>
      <c r="N289" s="20">
        <v>-0.21978190649944487</v>
      </c>
      <c r="O289" s="20">
        <v>-0.22465478244461146</v>
      </c>
      <c r="P289" s="20">
        <v>-0.19421800924181312</v>
      </c>
      <c r="Q289" s="20">
        <v>-0.18983039544053887</v>
      </c>
      <c r="R289" s="20">
        <v>-0.18985428465209597</v>
      </c>
      <c r="S289" s="20">
        <v>-0.18768271509469975</v>
      </c>
      <c r="T289" s="20">
        <v>-0.17766138650904953</v>
      </c>
      <c r="U289" s="20">
        <v>-0.17322953508851793</v>
      </c>
      <c r="V289" s="20">
        <v>-0.19594624519731468</v>
      </c>
      <c r="W289" s="20">
        <v>-0.20907151009676747</v>
      </c>
      <c r="X289" s="20">
        <v>-0.20648281860808079</v>
      </c>
      <c r="Y289" s="20">
        <v>-0.2045918484460382</v>
      </c>
      <c r="Z289" s="20">
        <v>-0.19519338354861329</v>
      </c>
      <c r="AA289" s="20">
        <v>-0.19404794014674182</v>
      </c>
      <c r="AB289" s="20">
        <v>-0.19426283496997887</v>
      </c>
      <c r="AC289" s="20">
        <v>-0.19305242982103304</v>
      </c>
      <c r="AD289" s="20">
        <v>-0.19217341390358583</v>
      </c>
      <c r="AE289" s="20">
        <v>0</v>
      </c>
      <c r="AF289" s="20">
        <v>0</v>
      </c>
      <c r="AG289" s="21">
        <v>0</v>
      </c>
    </row>
    <row r="290" spans="1:33" x14ac:dyDescent="0.2">
      <c r="A290" s="22" t="s">
        <v>111</v>
      </c>
      <c r="B290" s="23" t="s">
        <v>86</v>
      </c>
      <c r="C290" s="24">
        <v>-3.632866994401486E-2</v>
      </c>
      <c r="D290" s="24">
        <v>-3.3909097199736775E-2</v>
      </c>
      <c r="E290" s="24">
        <v>-3.3088278078313917E-2</v>
      </c>
      <c r="F290" s="24">
        <v>-2.601350275430582E-2</v>
      </c>
      <c r="G290" s="24">
        <v>-2.0978508541857212E-2</v>
      </c>
      <c r="H290" s="24">
        <v>-1.4681156348813411E-2</v>
      </c>
      <c r="I290" s="24">
        <v>-9.2245661587722714E-3</v>
      </c>
      <c r="J290" s="24">
        <v>-9.2104231326059858E-3</v>
      </c>
      <c r="K290" s="24">
        <v>-9.4501871879126981E-3</v>
      </c>
      <c r="L290" s="24">
        <v>-8.0881313502174524E-3</v>
      </c>
      <c r="M290" s="24">
        <v>-7.9797006726527123E-3</v>
      </c>
      <c r="N290" s="24">
        <v>-9.6465140190612145E-3</v>
      </c>
      <c r="O290" s="24">
        <v>-1.0927370054863121E-2</v>
      </c>
      <c r="P290" s="24">
        <v>-7.6051024617962443E-3</v>
      </c>
      <c r="Q290" s="24">
        <v>-6.4242722234918491E-3</v>
      </c>
      <c r="R290" s="24">
        <v>-7.581704329149298E-3</v>
      </c>
      <c r="S290" s="24">
        <v>-8.3726483179468111E-3</v>
      </c>
      <c r="T290" s="24">
        <v>-8.3190386339308028E-3</v>
      </c>
      <c r="U290" s="24">
        <v>-8.6957504573985205E-3</v>
      </c>
      <c r="V290" s="24">
        <v>-1.1209255378131085E-2</v>
      </c>
      <c r="W290" s="24">
        <v>-1.2835938283106297E-2</v>
      </c>
      <c r="X290" s="24">
        <v>-1.3143512899584474E-2</v>
      </c>
      <c r="Y290" s="24">
        <v>-1.3437198056379315E-2</v>
      </c>
      <c r="Z290" s="24">
        <v>-1.2866219427496028E-2</v>
      </c>
      <c r="AA290" s="24">
        <v>-1.2909298187061666E-2</v>
      </c>
      <c r="AB290" s="24">
        <v>-1.3109312363538189E-2</v>
      </c>
      <c r="AC290" s="24">
        <v>-1.324417281753212E-2</v>
      </c>
      <c r="AD290" s="24">
        <v>-1.3371099133949941E-2</v>
      </c>
      <c r="AE290" s="24">
        <v>0</v>
      </c>
      <c r="AF290" s="24">
        <v>0</v>
      </c>
      <c r="AG290" s="25">
        <v>0</v>
      </c>
    </row>
    <row r="291" spans="1:33" x14ac:dyDescent="0.2">
      <c r="A291" s="18" t="s">
        <v>111</v>
      </c>
      <c r="B291" s="19" t="s">
        <v>87</v>
      </c>
      <c r="C291" s="20">
        <v>-0.18729503916536691</v>
      </c>
      <c r="D291" s="20">
        <v>-0.17977633651727856</v>
      </c>
      <c r="E291" s="20">
        <v>-0.17682414349689557</v>
      </c>
      <c r="F291" s="20">
        <v>-0.15415874657401787</v>
      </c>
      <c r="G291" s="20">
        <v>-0.13668558515586474</v>
      </c>
      <c r="H291" s="20">
        <v>-0.11450972272300942</v>
      </c>
      <c r="I291" s="20">
        <v>-9.40594663023262E-2</v>
      </c>
      <c r="J291" s="20">
        <v>-8.9961517651634723E-2</v>
      </c>
      <c r="K291" s="20">
        <v>-8.6960893192864347E-2</v>
      </c>
      <c r="L291" s="20">
        <v>-7.9268594451611607E-2</v>
      </c>
      <c r="M291" s="20">
        <v>-7.552683416199836E-2</v>
      </c>
      <c r="N291" s="20">
        <v>-7.7584349646980397E-2</v>
      </c>
      <c r="O291" s="20">
        <v>-7.8961810911552216E-2</v>
      </c>
      <c r="P291" s="20">
        <v>-6.6347327767048228E-2</v>
      </c>
      <c r="Q291" s="20">
        <v>-6.0036663122581935E-2</v>
      </c>
      <c r="R291" s="20">
        <v>-6.1508786887303504E-2</v>
      </c>
      <c r="S291" s="20">
        <v>-6.1738140674668707E-2</v>
      </c>
      <c r="T291" s="20">
        <v>-5.8282767168061425E-2</v>
      </c>
      <c r="U291" s="20">
        <v>-5.7390367140166293E-2</v>
      </c>
      <c r="V291" s="20">
        <v>-6.7454200952778959E-2</v>
      </c>
      <c r="W291" s="20">
        <v>-7.3453117370770454E-2</v>
      </c>
      <c r="X291" s="20">
        <v>-7.320373030563912E-2</v>
      </c>
      <c r="Y291" s="20">
        <v>-7.3131748832099136E-2</v>
      </c>
      <c r="Z291" s="20">
        <v>-6.8991992938395766E-2</v>
      </c>
      <c r="AA291" s="20">
        <v>-6.8078360806381702E-2</v>
      </c>
      <c r="AB291" s="20">
        <v>-6.8102793737473646E-2</v>
      </c>
      <c r="AC291" s="20">
        <v>-6.7944230557647325E-2</v>
      </c>
      <c r="AD291" s="20">
        <v>-6.7867432269484107E-2</v>
      </c>
      <c r="AE291" s="20">
        <v>0</v>
      </c>
      <c r="AF291" s="20">
        <v>0</v>
      </c>
      <c r="AG291" s="21">
        <v>0</v>
      </c>
    </row>
    <row r="292" spans="1:33" x14ac:dyDescent="0.2">
      <c r="A292" s="22" t="s">
        <v>111</v>
      </c>
      <c r="B292" s="23" t="s">
        <v>88</v>
      </c>
      <c r="C292" s="24">
        <v>-0.18632035086042878</v>
      </c>
      <c r="D292" s="24">
        <v>-0.17835411899518436</v>
      </c>
      <c r="E292" s="24">
        <v>-0.17510898512463091</v>
      </c>
      <c r="F292" s="24">
        <v>-0.15155947263350394</v>
      </c>
      <c r="G292" s="24">
        <v>-0.13340028681509902</v>
      </c>
      <c r="H292" s="24">
        <v>-0.11042681789832681</v>
      </c>
      <c r="I292" s="24">
        <v>-8.9270173624172749E-2</v>
      </c>
      <c r="J292" s="24">
        <v>-8.4998562493005914E-2</v>
      </c>
      <c r="K292" s="24">
        <v>-8.1866181113548916E-2</v>
      </c>
      <c r="L292" s="24">
        <v>-7.3906107232812476E-2</v>
      </c>
      <c r="M292" s="24">
        <v>-7.0030839656495938E-2</v>
      </c>
      <c r="N292" s="24">
        <v>-7.2138704027308598E-2</v>
      </c>
      <c r="O292" s="24">
        <v>-7.3543802151387352E-2</v>
      </c>
      <c r="P292" s="24">
        <v>-6.0530587626279532E-2</v>
      </c>
      <c r="Q292" s="24">
        <v>-5.4034643403565646E-2</v>
      </c>
      <c r="R292" s="24">
        <v>-5.5451592347896851E-2</v>
      </c>
      <c r="S292" s="24">
        <v>-5.5704324320377578E-2</v>
      </c>
      <c r="T292" s="24">
        <v>-5.2505628963436565E-2</v>
      </c>
      <c r="U292" s="24">
        <v>-5.1707203578050587E-2</v>
      </c>
      <c r="V292" s="24">
        <v>-6.1170320772010726E-2</v>
      </c>
      <c r="W292" s="24">
        <v>-6.6825853140497507E-2</v>
      </c>
      <c r="X292" s="24">
        <v>-6.6628779905760896E-2</v>
      </c>
      <c r="Y292" s="24">
        <v>-6.659753078290942E-2</v>
      </c>
      <c r="Z292" s="24">
        <v>-6.2755970812438736E-2</v>
      </c>
      <c r="AA292" s="24">
        <v>-6.193569551726371E-2</v>
      </c>
      <c r="AB292" s="24">
        <v>-6.1993651077099685E-2</v>
      </c>
      <c r="AC292" s="24">
        <v>-6.1879817844765581E-2</v>
      </c>
      <c r="AD292" s="24">
        <v>-6.1842165786919319E-2</v>
      </c>
      <c r="AE292" s="24">
        <v>0</v>
      </c>
      <c r="AF292" s="24">
        <v>0</v>
      </c>
      <c r="AG292" s="25">
        <v>0</v>
      </c>
    </row>
    <row r="293" spans="1:33" x14ac:dyDescent="0.2">
      <c r="A293" s="18" t="s">
        <v>111</v>
      </c>
      <c r="B293" s="19" t="s">
        <v>89</v>
      </c>
      <c r="C293" s="20">
        <v>-4.8779453399241633E-2</v>
      </c>
      <c r="D293" s="20">
        <v>-4.2970467119834724E-2</v>
      </c>
      <c r="E293" s="20">
        <v>-4.3201728312396749E-2</v>
      </c>
      <c r="F293" s="20">
        <v>-4.1500577612599759E-2</v>
      </c>
      <c r="G293" s="20">
        <v>-3.7312306916182363E-2</v>
      </c>
      <c r="H293" s="20">
        <v>-3.0577591796884157E-2</v>
      </c>
      <c r="I293" s="20">
        <v>-2.8354031399348948E-2</v>
      </c>
      <c r="J293" s="20">
        <v>-4.9178059754972366E-2</v>
      </c>
      <c r="K293" s="20">
        <v>-5.194314802326562E-2</v>
      </c>
      <c r="L293" s="20">
        <v>-5.2305702328842262E-2</v>
      </c>
      <c r="M293" s="20">
        <v>-6.0212283463969979E-2</v>
      </c>
      <c r="N293" s="20">
        <v>-6.041233880609468E-2</v>
      </c>
      <c r="O293" s="20">
        <v>-6.1221799326808761E-2</v>
      </c>
      <c r="P293" s="20">
        <v>-5.9734991386689106E-2</v>
      </c>
      <c r="Q293" s="20">
        <v>-6.9334816690899428E-2</v>
      </c>
      <c r="R293" s="20">
        <v>-6.5312201087746324E-2</v>
      </c>
      <c r="S293" s="20">
        <v>-6.1867601781706638E-2</v>
      </c>
      <c r="T293" s="20">
        <v>-5.8553951743620734E-2</v>
      </c>
      <c r="U293" s="20">
        <v>-5.5436213912902529E-2</v>
      </c>
      <c r="V293" s="20">
        <v>-5.6112468094393908E-2</v>
      </c>
      <c r="W293" s="20">
        <v>-5.5956601302393209E-2</v>
      </c>
      <c r="X293" s="20">
        <v>-5.3506795497096311E-2</v>
      </c>
      <c r="Y293" s="20">
        <v>-5.1425370774650335E-2</v>
      </c>
      <c r="Z293" s="20">
        <v>-5.0579200370282774E-2</v>
      </c>
      <c r="AA293" s="20">
        <v>-5.1124585636034718E-2</v>
      </c>
      <c r="AB293" s="20">
        <v>-5.105707779186737E-2</v>
      </c>
      <c r="AC293" s="20">
        <v>-4.9984208601088008E-2</v>
      </c>
      <c r="AD293" s="20">
        <v>-4.9092716713232447E-2</v>
      </c>
      <c r="AE293" s="20">
        <v>0</v>
      </c>
      <c r="AF293" s="20">
        <v>0</v>
      </c>
      <c r="AG293" s="21">
        <v>0</v>
      </c>
    </row>
    <row r="294" spans="1:33" x14ac:dyDescent="0.2">
      <c r="A294" s="22" t="s">
        <v>111</v>
      </c>
      <c r="B294" s="23" t="s">
        <v>90</v>
      </c>
      <c r="C294" s="24">
        <v>0</v>
      </c>
      <c r="D294" s="24">
        <v>0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0</v>
      </c>
      <c r="L294" s="24">
        <v>0</v>
      </c>
      <c r="M294" s="24">
        <v>0</v>
      </c>
      <c r="N294" s="24">
        <v>0</v>
      </c>
      <c r="O294" s="24">
        <v>0</v>
      </c>
      <c r="P294" s="24">
        <v>0</v>
      </c>
      <c r="Q294" s="24">
        <v>0</v>
      </c>
      <c r="R294" s="24">
        <v>0</v>
      </c>
      <c r="S294" s="24">
        <v>0</v>
      </c>
      <c r="T294" s="24">
        <v>0</v>
      </c>
      <c r="U294" s="24">
        <v>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4">
        <v>0</v>
      </c>
      <c r="AB294" s="24">
        <v>0</v>
      </c>
      <c r="AC294" s="24">
        <v>0</v>
      </c>
      <c r="AD294" s="24">
        <v>0</v>
      </c>
      <c r="AE294" s="24">
        <v>0</v>
      </c>
      <c r="AF294" s="24">
        <v>0</v>
      </c>
      <c r="AG294" s="25">
        <v>0</v>
      </c>
    </row>
    <row r="295" spans="1:33" x14ac:dyDescent="0.2">
      <c r="A295" s="22" t="s">
        <v>111</v>
      </c>
      <c r="B295" s="23" t="s">
        <v>91</v>
      </c>
      <c r="C295" s="24">
        <v>-0.28979600460281552</v>
      </c>
      <c r="D295" s="24">
        <v>-0.34214678704897061</v>
      </c>
      <c r="E295" s="24">
        <v>-0.25351805793724136</v>
      </c>
      <c r="F295" s="24">
        <v>-0.32991387566574204</v>
      </c>
      <c r="G295" s="24">
        <v>-0.30827986732801815</v>
      </c>
      <c r="H295" s="24">
        <v>-0.25036467172249732</v>
      </c>
      <c r="I295" s="24">
        <v>-0.16457976523777407</v>
      </c>
      <c r="J295" s="24">
        <v>-0.56073569033868687</v>
      </c>
      <c r="K295" s="24">
        <v>-0.4177048018231585</v>
      </c>
      <c r="L295" s="24">
        <v>-0.49069031841454513</v>
      </c>
      <c r="M295" s="24">
        <v>-0.39726574333366932</v>
      </c>
      <c r="N295" s="24">
        <v>-0.46082885443636307</v>
      </c>
      <c r="O295" s="24">
        <v>-0.52623982736626418</v>
      </c>
      <c r="P295" s="24">
        <v>-0.2981135998439231</v>
      </c>
      <c r="Q295" s="24">
        <v>-0.33055788246576762</v>
      </c>
      <c r="R295" s="24">
        <v>-0.40290718400125086</v>
      </c>
      <c r="S295" s="24">
        <v>-0.49801752600571553</v>
      </c>
      <c r="T295" s="24">
        <v>-0.42470586906542385</v>
      </c>
      <c r="U295" s="24">
        <v>-0.10284063393647652</v>
      </c>
      <c r="V295" s="24">
        <v>-0.28392427973803114</v>
      </c>
      <c r="W295" s="24">
        <v>-0.4654232823866723</v>
      </c>
      <c r="X295" s="24">
        <v>-0.17362909005901514</v>
      </c>
      <c r="Y295" s="24">
        <v>-0.18483178686126661</v>
      </c>
      <c r="Z295" s="24">
        <v>-0.19200855300735437</v>
      </c>
      <c r="AA295" s="24">
        <v>-0.16899409472151145</v>
      </c>
      <c r="AB295" s="24">
        <v>-0.14597963643566852</v>
      </c>
      <c r="AC295" s="24">
        <v>-0.12296517814982562</v>
      </c>
      <c r="AD295" s="24">
        <v>-9.9950719863982698E-2</v>
      </c>
      <c r="AE295" s="24">
        <v>-9.9950719863982698E-2</v>
      </c>
      <c r="AF295" s="24">
        <v>-9.9950719863982698E-2</v>
      </c>
      <c r="AG295" s="25">
        <v>-9.9950719863982698E-2</v>
      </c>
    </row>
    <row r="296" spans="1:33" x14ac:dyDescent="0.2">
      <c r="A296" s="22" t="s">
        <v>112</v>
      </c>
      <c r="B296" s="23" t="s">
        <v>78</v>
      </c>
      <c r="C296" s="24">
        <v>-2.6951699409739782</v>
      </c>
      <c r="D296" s="24">
        <v>-2.6951699409741345</v>
      </c>
      <c r="E296" s="24">
        <v>-2.6951699409739782</v>
      </c>
      <c r="F296" s="24">
        <v>-2.6951699409740826</v>
      </c>
      <c r="G296" s="24">
        <v>-2.6951699409740302</v>
      </c>
      <c r="H296" s="24">
        <v>-2.6951699409738739</v>
      </c>
      <c r="I296" s="24">
        <v>-2.6951699409740302</v>
      </c>
      <c r="J296" s="24">
        <v>-3.2897338374202527</v>
      </c>
      <c r="K296" s="24">
        <v>-5.08490490289112</v>
      </c>
      <c r="L296" s="24">
        <v>-5.0849049028912248</v>
      </c>
      <c r="M296" s="24">
        <v>-5.08490490289112</v>
      </c>
      <c r="N296" s="24">
        <v>-5.08490490289112</v>
      </c>
      <c r="O296" s="24">
        <v>-5.0849049028913287</v>
      </c>
      <c r="P296" s="24">
        <v>-5.0849049028912248</v>
      </c>
      <c r="Q296" s="24">
        <v>-5.0849049028909636</v>
      </c>
      <c r="R296" s="24">
        <v>-5.0849049028912248</v>
      </c>
      <c r="S296" s="24">
        <v>-3.695237041122799</v>
      </c>
      <c r="T296" s="24">
        <v>-3.5634830934597561</v>
      </c>
      <c r="U296" s="24">
        <v>-3.5634830934595478</v>
      </c>
      <c r="V296" s="24">
        <v>-3.5634830934595998</v>
      </c>
      <c r="W296" s="24">
        <v>-3.5634830934595478</v>
      </c>
      <c r="X296" s="24">
        <v>-3.5634830934597042</v>
      </c>
      <c r="Y296" s="24">
        <v>-3.5634830934597042</v>
      </c>
      <c r="Z296" s="24">
        <v>-3.5634830934595478</v>
      </c>
      <c r="AA296" s="24">
        <v>-3.5634830934595478</v>
      </c>
      <c r="AB296" s="24">
        <v>-3.5634830934595478</v>
      </c>
      <c r="AC296" s="24">
        <v>-3.5634830934595478</v>
      </c>
      <c r="AD296" s="24">
        <v>-3.5634830934595478</v>
      </c>
      <c r="AE296" s="24">
        <v>0</v>
      </c>
      <c r="AF296" s="24">
        <v>0</v>
      </c>
      <c r="AG296" s="25">
        <v>0</v>
      </c>
    </row>
    <row r="297" spans="1:33" x14ac:dyDescent="0.2">
      <c r="A297" s="18" t="s">
        <v>112</v>
      </c>
      <c r="B297" s="19" t="s">
        <v>79</v>
      </c>
      <c r="C297" s="20">
        <v>-0.54986896961947984</v>
      </c>
      <c r="D297" s="20">
        <v>-0.54986896961946674</v>
      </c>
      <c r="E297" s="20">
        <v>-0.54986896961946674</v>
      </c>
      <c r="F297" s="20">
        <v>-0.54986896961947329</v>
      </c>
      <c r="G297" s="20">
        <v>-0.5498689696194472</v>
      </c>
      <c r="H297" s="20">
        <v>-0.54986896961952536</v>
      </c>
      <c r="I297" s="20">
        <v>-0.54986896961947329</v>
      </c>
      <c r="J297" s="20">
        <v>-0.65703769907016607</v>
      </c>
      <c r="K297" s="20">
        <v>-0.98061241689307366</v>
      </c>
      <c r="L297" s="20">
        <v>-0.98061241689308665</v>
      </c>
      <c r="M297" s="20">
        <v>-0.98061241689307366</v>
      </c>
      <c r="N297" s="20">
        <v>-0.98061241689309964</v>
      </c>
      <c r="O297" s="20">
        <v>-0.98061241689307366</v>
      </c>
      <c r="P297" s="20">
        <v>-0.98061241689307366</v>
      </c>
      <c r="Q297" s="20">
        <v>-0.98061241689309964</v>
      </c>
      <c r="R297" s="20">
        <v>-0.98061241689308665</v>
      </c>
      <c r="S297" s="20">
        <v>-0.71705079573716191</v>
      </c>
      <c r="T297" s="20">
        <v>-0.69528337067693136</v>
      </c>
      <c r="U297" s="20">
        <v>-0.69528337067695745</v>
      </c>
      <c r="V297" s="20">
        <v>-0.69528337067693136</v>
      </c>
      <c r="W297" s="20">
        <v>-0.69528337067695745</v>
      </c>
      <c r="X297" s="20">
        <v>-0.69528337067693136</v>
      </c>
      <c r="Y297" s="20">
        <v>-0.69528337067698343</v>
      </c>
      <c r="Z297" s="20">
        <v>-0.69528337067691837</v>
      </c>
      <c r="AA297" s="20">
        <v>-0.69528337067691837</v>
      </c>
      <c r="AB297" s="20">
        <v>-0.69528337067691837</v>
      </c>
      <c r="AC297" s="20">
        <v>-0.69528337067691837</v>
      </c>
      <c r="AD297" s="20">
        <v>-0.69528337067691837</v>
      </c>
      <c r="AE297" s="20">
        <v>0</v>
      </c>
      <c r="AF297" s="20">
        <v>0</v>
      </c>
      <c r="AG297" s="21">
        <v>0</v>
      </c>
    </row>
    <row r="298" spans="1:33" x14ac:dyDescent="0.2">
      <c r="A298" s="22" t="s">
        <v>112</v>
      </c>
      <c r="B298" s="23" t="s">
        <v>80</v>
      </c>
      <c r="C298" s="24">
        <v>-0.48027824050625745</v>
      </c>
      <c r="D298" s="24">
        <v>-0.48027824050625095</v>
      </c>
      <c r="E298" s="24">
        <v>-0.48027824050625095</v>
      </c>
      <c r="F298" s="24">
        <v>-0.480278240506264</v>
      </c>
      <c r="G298" s="24">
        <v>-0.48027824050625745</v>
      </c>
      <c r="H298" s="24">
        <v>-0.48027824050625745</v>
      </c>
      <c r="I298" s="24">
        <v>-0.48027824050625095</v>
      </c>
      <c r="J298" s="24">
        <v>-0.34544097767133525</v>
      </c>
      <c r="K298" s="24">
        <v>6.1681811733404736E-2</v>
      </c>
      <c r="L298" s="24">
        <v>6.1681811733404736E-2</v>
      </c>
      <c r="M298" s="24">
        <v>6.1681811733424276E-2</v>
      </c>
      <c r="N298" s="24">
        <v>6.1681811733404736E-2</v>
      </c>
      <c r="O298" s="24">
        <v>6.168181173341776E-2</v>
      </c>
      <c r="P298" s="24">
        <v>6.1681811733411251E-2</v>
      </c>
      <c r="Q298" s="24">
        <v>6.1681811733404736E-2</v>
      </c>
      <c r="R298" s="24">
        <v>6.168181173341776E-2</v>
      </c>
      <c r="S298" s="24">
        <v>6.2618271512112256E-4</v>
      </c>
      <c r="T298" s="24">
        <v>-3.0232741432248744E-2</v>
      </c>
      <c r="U298" s="24">
        <v>-3.0232741432242229E-2</v>
      </c>
      <c r="V298" s="24">
        <v>-3.0232741432248744E-2</v>
      </c>
      <c r="W298" s="24">
        <v>-3.0232741432255256E-2</v>
      </c>
      <c r="X298" s="24">
        <v>-3.0232741432229204E-2</v>
      </c>
      <c r="Y298" s="24">
        <v>-3.0232741432242229E-2</v>
      </c>
      <c r="Z298" s="24">
        <v>-3.0232741432255256E-2</v>
      </c>
      <c r="AA298" s="24">
        <v>-3.0232741432255256E-2</v>
      </c>
      <c r="AB298" s="24">
        <v>-3.0232741432255256E-2</v>
      </c>
      <c r="AC298" s="24">
        <v>-3.0232741432255256E-2</v>
      </c>
      <c r="AD298" s="24">
        <v>-3.0232741432255256E-2</v>
      </c>
      <c r="AE298" s="24">
        <v>0</v>
      </c>
      <c r="AF298" s="24">
        <v>0</v>
      </c>
      <c r="AG298" s="25">
        <v>0</v>
      </c>
    </row>
    <row r="299" spans="1:33" x14ac:dyDescent="0.2">
      <c r="A299" s="18" t="s">
        <v>112</v>
      </c>
      <c r="B299" s="19" t="s">
        <v>81</v>
      </c>
      <c r="C299" s="20">
        <v>3.3329317544665094E-4</v>
      </c>
      <c r="D299" s="20">
        <v>3.3329317542059772E-4</v>
      </c>
      <c r="E299" s="20">
        <v>3.3329317539454451E-4</v>
      </c>
      <c r="F299" s="20">
        <v>3.3329317544665094E-4</v>
      </c>
      <c r="G299" s="20">
        <v>3.3329317544665094E-4</v>
      </c>
      <c r="H299" s="20">
        <v>3.3329317542059772E-4</v>
      </c>
      <c r="I299" s="20">
        <v>3.3329317544665094E-4</v>
      </c>
      <c r="J299" s="20">
        <v>0.13642840738900711</v>
      </c>
      <c r="K299" s="20">
        <v>0.54733937924281162</v>
      </c>
      <c r="L299" s="20">
        <v>0.54733937924277254</v>
      </c>
      <c r="M299" s="20">
        <v>0.54733937924281162</v>
      </c>
      <c r="N299" s="20">
        <v>0.54733937924281162</v>
      </c>
      <c r="O299" s="20">
        <v>0.54733937924281162</v>
      </c>
      <c r="P299" s="20">
        <v>0.54733937924278564</v>
      </c>
      <c r="Q299" s="20">
        <v>0.54733937924282472</v>
      </c>
      <c r="R299" s="20">
        <v>0.54733937924278564</v>
      </c>
      <c r="S299" s="20">
        <v>-0.138342340831489</v>
      </c>
      <c r="T299" s="20">
        <v>-0.18311946817821934</v>
      </c>
      <c r="U299" s="20">
        <v>-0.18311946817827143</v>
      </c>
      <c r="V299" s="20">
        <v>-0.18311946817828445</v>
      </c>
      <c r="W299" s="20">
        <v>-0.18311946817825842</v>
      </c>
      <c r="X299" s="20">
        <v>-0.18311946817824537</v>
      </c>
      <c r="Y299" s="20">
        <v>-0.18311946817823235</v>
      </c>
      <c r="Z299" s="20">
        <v>-0.18311946817828445</v>
      </c>
      <c r="AA299" s="20">
        <v>-0.18311946817828445</v>
      </c>
      <c r="AB299" s="20">
        <v>-0.18311946817828445</v>
      </c>
      <c r="AC299" s="20">
        <v>-0.18311946817828445</v>
      </c>
      <c r="AD299" s="20">
        <v>-0.18311946817828445</v>
      </c>
      <c r="AE299" s="20">
        <v>0</v>
      </c>
      <c r="AF299" s="20">
        <v>0</v>
      </c>
      <c r="AG299" s="21">
        <v>0</v>
      </c>
    </row>
    <row r="300" spans="1:33" x14ac:dyDescent="0.2">
      <c r="A300" s="22" t="s">
        <v>112</v>
      </c>
      <c r="B300" s="23" t="s">
        <v>82</v>
      </c>
      <c r="C300" s="24">
        <v>1.4802723312197561</v>
      </c>
      <c r="D300" s="24">
        <v>1.4802723312199646</v>
      </c>
      <c r="E300" s="24">
        <v>1.4802723312195998</v>
      </c>
      <c r="F300" s="24">
        <v>1.4802723312198602</v>
      </c>
      <c r="G300" s="24">
        <v>1.4802723312195998</v>
      </c>
      <c r="H300" s="24">
        <v>1.4802723312198602</v>
      </c>
      <c r="I300" s="24">
        <v>1.4802723312197039</v>
      </c>
      <c r="J300" s="24">
        <v>1.3922015958953673</v>
      </c>
      <c r="K300" s="24">
        <v>1.1262902760578204</v>
      </c>
      <c r="L300" s="24">
        <v>1.1262902760577682</v>
      </c>
      <c r="M300" s="24">
        <v>1.1262902760578204</v>
      </c>
      <c r="N300" s="24">
        <v>1.1262902760576641</v>
      </c>
      <c r="O300" s="24">
        <v>1.1262902760579245</v>
      </c>
      <c r="P300" s="24">
        <v>1.1262902760576119</v>
      </c>
      <c r="Q300" s="24">
        <v>1.1262902760577682</v>
      </c>
      <c r="R300" s="24">
        <v>1.1262902760578726</v>
      </c>
      <c r="S300" s="24">
        <v>0.51552725331429383</v>
      </c>
      <c r="T300" s="24">
        <v>0.47564254755732327</v>
      </c>
      <c r="U300" s="24">
        <v>0.47564254755742752</v>
      </c>
      <c r="V300" s="24">
        <v>0.47564254755732327</v>
      </c>
      <c r="W300" s="24">
        <v>0.47564254755742752</v>
      </c>
      <c r="X300" s="24">
        <v>0.47564254755716695</v>
      </c>
      <c r="Y300" s="24">
        <v>0.47564254755737539</v>
      </c>
      <c r="Z300" s="24">
        <v>0.47564254755732327</v>
      </c>
      <c r="AA300" s="24">
        <v>0.47564254755732327</v>
      </c>
      <c r="AB300" s="24">
        <v>0.47564254755732327</v>
      </c>
      <c r="AC300" s="24">
        <v>0.47564254755732327</v>
      </c>
      <c r="AD300" s="24">
        <v>0.47564254755732327</v>
      </c>
      <c r="AE300" s="24">
        <v>0</v>
      </c>
      <c r="AF300" s="24">
        <v>0</v>
      </c>
      <c r="AG300" s="25">
        <v>0</v>
      </c>
    </row>
    <row r="301" spans="1:33" x14ac:dyDescent="0.2">
      <c r="A301" s="18" t="s">
        <v>112</v>
      </c>
      <c r="B301" s="19" t="s">
        <v>83</v>
      </c>
      <c r="C301" s="20">
        <v>-0.55767689056661229</v>
      </c>
      <c r="D301" s="20">
        <v>-0.55767689056661229</v>
      </c>
      <c r="E301" s="20">
        <v>-0.55767689056661229</v>
      </c>
      <c r="F301" s="20">
        <v>-0.659765113652378</v>
      </c>
      <c r="G301" s="20">
        <v>-0.659765113652378</v>
      </c>
      <c r="H301" s="20">
        <v>-0.659765113652378</v>
      </c>
      <c r="I301" s="20">
        <v>-0.659765113652378</v>
      </c>
      <c r="J301" s="20">
        <v>-0.659765113652378</v>
      </c>
      <c r="K301" s="20">
        <v>-0.659765113652378</v>
      </c>
      <c r="L301" s="20">
        <v>-0.659765113652378</v>
      </c>
      <c r="M301" s="20">
        <v>-0.659765113652378</v>
      </c>
      <c r="N301" s="20">
        <v>-0.659765113652378</v>
      </c>
      <c r="O301" s="20">
        <v>-0.659765113652378</v>
      </c>
      <c r="P301" s="20">
        <v>-0.659765113652378</v>
      </c>
      <c r="Q301" s="20">
        <v>-0.659765113652378</v>
      </c>
      <c r="R301" s="20">
        <v>-0.659765113652378</v>
      </c>
      <c r="S301" s="20">
        <v>-0.659765113652378</v>
      </c>
      <c r="T301" s="20">
        <v>-0.659765113652378</v>
      </c>
      <c r="U301" s="20">
        <v>-0.659765113652378</v>
      </c>
      <c r="V301" s="20">
        <v>-0.659765113652378</v>
      </c>
      <c r="W301" s="20">
        <v>-0.659765113652378</v>
      </c>
      <c r="X301" s="20">
        <v>-0.659765113652378</v>
      </c>
      <c r="Y301" s="20">
        <v>-0.659765113652378</v>
      </c>
      <c r="Z301" s="20">
        <v>-0.659765113652378</v>
      </c>
      <c r="AA301" s="20">
        <v>-0.659765113652378</v>
      </c>
      <c r="AB301" s="20">
        <v>-0.659765113652378</v>
      </c>
      <c r="AC301" s="20">
        <v>-0.659765113652378</v>
      </c>
      <c r="AD301" s="20">
        <v>-0.659765113652378</v>
      </c>
      <c r="AE301" s="20">
        <v>0</v>
      </c>
      <c r="AF301" s="20">
        <v>0</v>
      </c>
      <c r="AG301" s="21">
        <v>0</v>
      </c>
    </row>
    <row r="302" spans="1:33" x14ac:dyDescent="0.2">
      <c r="A302" s="22" t="s">
        <v>112</v>
      </c>
      <c r="B302" s="23" t="s">
        <v>84</v>
      </c>
      <c r="C302" s="24">
        <v>-2.7897711133599996</v>
      </c>
      <c r="D302" s="24">
        <v>-2.8371047982199991</v>
      </c>
      <c r="E302" s="24">
        <v>-2.8844384830799994</v>
      </c>
      <c r="F302" s="24">
        <v>-2.9317721679399988</v>
      </c>
      <c r="G302" s="24">
        <v>-2.9791058527999992</v>
      </c>
      <c r="H302" s="24">
        <v>-3.02643953766</v>
      </c>
      <c r="I302" s="24">
        <v>-3.0737732225199994</v>
      </c>
      <c r="J302" s="24">
        <v>-3.1211069073799993</v>
      </c>
      <c r="K302" s="24">
        <v>-3.1684405922399987</v>
      </c>
      <c r="L302" s="24">
        <v>-3.2157742770999991</v>
      </c>
      <c r="M302" s="24">
        <v>-3.263107961959999</v>
      </c>
      <c r="N302" s="24">
        <v>-3.2838512807559872</v>
      </c>
      <c r="O302" s="24">
        <v>-3.3045945995519754</v>
      </c>
      <c r="P302" s="24">
        <v>-3.3253379183479637</v>
      </c>
      <c r="Q302" s="24">
        <v>-3.3460812371439514</v>
      </c>
      <c r="R302" s="24">
        <v>-3.3668245559399397</v>
      </c>
      <c r="S302" s="24">
        <v>-3.3875678747359275</v>
      </c>
      <c r="T302" s="24">
        <v>-3.4083111935319153</v>
      </c>
      <c r="U302" s="24">
        <v>-3.4290545123279039</v>
      </c>
      <c r="V302" s="24">
        <v>-3.4497978311238926</v>
      </c>
      <c r="W302" s="24">
        <v>-3.4705411499198804</v>
      </c>
      <c r="X302" s="24">
        <v>-3.4912844687158651</v>
      </c>
      <c r="Y302" s="24">
        <v>-3.5120277875118555</v>
      </c>
      <c r="Z302" s="24">
        <v>-3.5327711063078406</v>
      </c>
      <c r="AA302" s="24">
        <v>-3.553514425103832</v>
      </c>
      <c r="AB302" s="24">
        <v>-3.5742577438998171</v>
      </c>
      <c r="AC302" s="24">
        <v>-3.595001062695808</v>
      </c>
      <c r="AD302" s="24">
        <v>-3.6157443814917927</v>
      </c>
      <c r="AE302" s="24">
        <v>0</v>
      </c>
      <c r="AF302" s="24">
        <v>0</v>
      </c>
      <c r="AG302" s="25">
        <v>0</v>
      </c>
    </row>
    <row r="303" spans="1:33" x14ac:dyDescent="0.2">
      <c r="A303" s="18" t="s">
        <v>112</v>
      </c>
      <c r="B303" s="19" t="s">
        <v>85</v>
      </c>
      <c r="C303" s="20">
        <v>-0.55984904534601232</v>
      </c>
      <c r="D303" s="20">
        <v>-0.51961025596860622</v>
      </c>
      <c r="E303" s="20">
        <v>-0.50511697928789168</v>
      </c>
      <c r="F303" s="20">
        <v>-0.43614149387183321</v>
      </c>
      <c r="G303" s="20">
        <v>-0.38001308463483807</v>
      </c>
      <c r="H303" s="20">
        <v>-0.30990019094286309</v>
      </c>
      <c r="I303" s="20">
        <v>-0.25053361706795824</v>
      </c>
      <c r="J303" s="20">
        <v>-0.26584345156272104</v>
      </c>
      <c r="K303" s="20">
        <v>-0.26208533968950443</v>
      </c>
      <c r="L303" s="20">
        <v>-0.24183103441656395</v>
      </c>
      <c r="M303" s="20">
        <v>-0.2449384404083951</v>
      </c>
      <c r="N303" s="20">
        <v>-0.25041229922211283</v>
      </c>
      <c r="O303" s="20">
        <v>-0.25315036356279919</v>
      </c>
      <c r="P303" s="20">
        <v>-0.21394086283224351</v>
      </c>
      <c r="Q303" s="20">
        <v>-0.20591540301185571</v>
      </c>
      <c r="R303" s="20">
        <v>-0.20580401253721725</v>
      </c>
      <c r="S303" s="20">
        <v>-0.2041144640865411</v>
      </c>
      <c r="T303" s="20">
        <v>-0.1938021615191573</v>
      </c>
      <c r="U303" s="20">
        <v>-0.19006646228511362</v>
      </c>
      <c r="V303" s="20">
        <v>-0.21721851636176939</v>
      </c>
      <c r="W303" s="20">
        <v>-0.22835584471252196</v>
      </c>
      <c r="X303" s="20">
        <v>-0.22563870729247287</v>
      </c>
      <c r="Y303" s="20">
        <v>-0.22386671100775926</v>
      </c>
      <c r="Z303" s="20">
        <v>-0.21401546817407704</v>
      </c>
      <c r="AA303" s="20">
        <v>-0.21349858809432293</v>
      </c>
      <c r="AB303" s="20">
        <v>-0.21412146399297749</v>
      </c>
      <c r="AC303" s="20">
        <v>-0.21341808789465616</v>
      </c>
      <c r="AD303" s="20">
        <v>-0.21320538704754011</v>
      </c>
      <c r="AE303" s="20">
        <v>0</v>
      </c>
      <c r="AF303" s="20">
        <v>0</v>
      </c>
      <c r="AG303" s="21">
        <v>0</v>
      </c>
    </row>
    <row r="304" spans="1:33" x14ac:dyDescent="0.2">
      <c r="A304" s="22" t="s">
        <v>112</v>
      </c>
      <c r="B304" s="23" t="s">
        <v>86</v>
      </c>
      <c r="C304" s="24">
        <v>-4.3319183357447569E-2</v>
      </c>
      <c r="D304" s="24">
        <v>-3.9356218355213586E-2</v>
      </c>
      <c r="E304" s="24">
        <v>-3.7874962476524845E-2</v>
      </c>
      <c r="F304" s="24">
        <v>-2.9207704637031078E-2</v>
      </c>
      <c r="G304" s="24">
        <v>-2.3082049687434106E-2</v>
      </c>
      <c r="H304" s="24">
        <v>-1.5630915908298657E-2</v>
      </c>
      <c r="I304" s="24">
        <v>-9.1917252703235201E-3</v>
      </c>
      <c r="J304" s="24">
        <v>-9.3329007612693998E-3</v>
      </c>
      <c r="K304" s="24">
        <v>-9.7405989428995844E-3</v>
      </c>
      <c r="L304" s="24">
        <v>-8.1979175234507505E-3</v>
      </c>
      <c r="M304" s="24">
        <v>-8.3805705799821512E-3</v>
      </c>
      <c r="N304" s="24">
        <v>-1.0338744568946954E-2</v>
      </c>
      <c r="O304" s="24">
        <v>-1.1727967264265582E-2</v>
      </c>
      <c r="P304" s="24">
        <v>-7.6698219518664436E-3</v>
      </c>
      <c r="Q304" s="24">
        <v>-6.1953508880535539E-3</v>
      </c>
      <c r="R304" s="24">
        <v>-7.5934114923032897E-3</v>
      </c>
      <c r="S304" s="24">
        <v>-8.6309258471699186E-3</v>
      </c>
      <c r="T304" s="24">
        <v>-8.7178343526478734E-3</v>
      </c>
      <c r="U304" s="24">
        <v>-9.3023789509723721E-3</v>
      </c>
      <c r="V304" s="24">
        <v>-1.2313656799424373E-2</v>
      </c>
      <c r="W304" s="24">
        <v>-1.3922834762027813E-2</v>
      </c>
      <c r="X304" s="24">
        <v>-1.4326187451108618E-2</v>
      </c>
      <c r="Y304" s="24">
        <v>-1.4719406136944542E-2</v>
      </c>
      <c r="Z304" s="24">
        <v>-1.4159892645045071E-2</v>
      </c>
      <c r="AA304" s="24">
        <v>-1.4289633322313875E-2</v>
      </c>
      <c r="AB304" s="24">
        <v>-1.4563498214907515E-2</v>
      </c>
      <c r="AC304" s="24">
        <v>-1.4781307057527102E-2</v>
      </c>
      <c r="AD304" s="24">
        <v>-1.4995496399138801E-2</v>
      </c>
      <c r="AE304" s="24">
        <v>0</v>
      </c>
      <c r="AF304" s="24">
        <v>0</v>
      </c>
      <c r="AG304" s="25">
        <v>0</v>
      </c>
    </row>
    <row r="305" spans="1:33" x14ac:dyDescent="0.2">
      <c r="A305" s="18" t="s">
        <v>112</v>
      </c>
      <c r="B305" s="19" t="s">
        <v>87</v>
      </c>
      <c r="C305" s="20">
        <v>-0.23279219526047024</v>
      </c>
      <c r="D305" s="20">
        <v>-0.21961457010220198</v>
      </c>
      <c r="E305" s="20">
        <v>-0.21356241929969882</v>
      </c>
      <c r="F305" s="20">
        <v>-0.18484111315438523</v>
      </c>
      <c r="G305" s="20">
        <v>-0.16268914469493576</v>
      </c>
      <c r="H305" s="20">
        <v>-0.1355446374788086</v>
      </c>
      <c r="I305" s="20">
        <v>-0.11056654466561243</v>
      </c>
      <c r="J305" s="20">
        <v>-0.10544631405684927</v>
      </c>
      <c r="K305" s="20">
        <v>-0.10160618236344422</v>
      </c>
      <c r="L305" s="20">
        <v>-9.2117773022109301E-2</v>
      </c>
      <c r="M305" s="20">
        <v>-8.8121895341812126E-2</v>
      </c>
      <c r="N305" s="20">
        <v>-9.0067644776894357E-2</v>
      </c>
      <c r="O305" s="20">
        <v>-9.0891232439670289E-2</v>
      </c>
      <c r="P305" s="20">
        <v>-7.5168805839036845E-2</v>
      </c>
      <c r="Q305" s="20">
        <v>-6.7072627095840748E-2</v>
      </c>
      <c r="R305" s="20">
        <v>-6.8322818129329471E-2</v>
      </c>
      <c r="S305" s="20">
        <v>-6.855475398013898E-2</v>
      </c>
      <c r="T305" s="20">
        <v>-6.4746253777805574E-2</v>
      </c>
      <c r="U305" s="20">
        <v>-6.3981139920982963E-2</v>
      </c>
      <c r="V305" s="20">
        <v>-7.5735611350121412E-2</v>
      </c>
      <c r="W305" s="20">
        <v>-8.098445574358068E-2</v>
      </c>
      <c r="X305" s="20">
        <v>-8.0642005600037467E-2</v>
      </c>
      <c r="Y305" s="20">
        <v>-8.0578843706640021E-2</v>
      </c>
      <c r="Z305" s="20">
        <v>-7.608399309032543E-2</v>
      </c>
      <c r="AA305" s="20">
        <v>-7.5250118472014335E-2</v>
      </c>
      <c r="AB305" s="20">
        <v>-7.5344971891712548E-2</v>
      </c>
      <c r="AC305" s="20">
        <v>-7.5348671898775588E-2</v>
      </c>
      <c r="AD305" s="20">
        <v>-7.5495946058983923E-2</v>
      </c>
      <c r="AE305" s="20">
        <v>0</v>
      </c>
      <c r="AF305" s="20">
        <v>0</v>
      </c>
      <c r="AG305" s="21">
        <v>0</v>
      </c>
    </row>
    <row r="306" spans="1:33" x14ac:dyDescent="0.2">
      <c r="A306" s="22" t="s">
        <v>112</v>
      </c>
      <c r="B306" s="23" t="s">
        <v>88</v>
      </c>
      <c r="C306" s="24">
        <v>-0.23060566017177619</v>
      </c>
      <c r="D306" s="24">
        <v>-0.21676911380721736</v>
      </c>
      <c r="E306" s="24">
        <v>-0.21030052479574904</v>
      </c>
      <c r="F306" s="24">
        <v>-0.1804875540527521</v>
      </c>
      <c r="G306" s="24">
        <v>-0.15749444993814951</v>
      </c>
      <c r="H306" s="24">
        <v>-0.12939662476390942</v>
      </c>
      <c r="I306" s="24">
        <v>-0.10357842423802563</v>
      </c>
      <c r="J306" s="24">
        <v>-9.8265163375490669E-2</v>
      </c>
      <c r="K306" s="24">
        <v>-9.4281427592822778E-2</v>
      </c>
      <c r="L306" s="24">
        <v>-8.4485934626625889E-2</v>
      </c>
      <c r="M306" s="24">
        <v>-8.0367265467607765E-2</v>
      </c>
      <c r="N306" s="24">
        <v>-8.2378984329364649E-2</v>
      </c>
      <c r="O306" s="24">
        <v>-8.3232703465458899E-2</v>
      </c>
      <c r="P306" s="24">
        <v>-6.7037397598838658E-2</v>
      </c>
      <c r="Q306" s="24">
        <v>-5.8727138634831887E-2</v>
      </c>
      <c r="R306" s="24">
        <v>-5.997654297293608E-2</v>
      </c>
      <c r="S306" s="24">
        <v>-6.0271360438077862E-2</v>
      </c>
      <c r="T306" s="24">
        <v>-5.6780932870964536E-2</v>
      </c>
      <c r="U306" s="24">
        <v>-5.6140087308590103E-2</v>
      </c>
      <c r="V306" s="24">
        <v>-6.7224400293399711E-2</v>
      </c>
      <c r="W306" s="24">
        <v>-7.2214464235336284E-2</v>
      </c>
      <c r="X306" s="24">
        <v>-7.1966646146894311E-2</v>
      </c>
      <c r="Y306" s="24">
        <v>-7.1979437125642559E-2</v>
      </c>
      <c r="Z306" s="24">
        <v>-6.7840431626302836E-2</v>
      </c>
      <c r="AA306" s="24">
        <v>-6.7129370191027188E-2</v>
      </c>
      <c r="AB306" s="24">
        <v>-6.728716735589553E-2</v>
      </c>
      <c r="AC306" s="24">
        <v>-6.7358575552071517E-2</v>
      </c>
      <c r="AD306" s="24">
        <v>-6.7563440283977802E-2</v>
      </c>
      <c r="AE306" s="24">
        <v>0</v>
      </c>
      <c r="AF306" s="24">
        <v>0</v>
      </c>
      <c r="AG306" s="25">
        <v>0</v>
      </c>
    </row>
    <row r="307" spans="1:33" x14ac:dyDescent="0.2">
      <c r="A307" s="18" t="s">
        <v>112</v>
      </c>
      <c r="B307" s="19" t="s">
        <v>89</v>
      </c>
      <c r="C307" s="20">
        <v>-5.3132006556318286E-2</v>
      </c>
      <c r="D307" s="20">
        <v>-4.3870353703973249E-2</v>
      </c>
      <c r="E307" s="20">
        <v>-4.3379072715919009E-2</v>
      </c>
      <c r="F307" s="20">
        <v>-4.1605122027664788E-2</v>
      </c>
      <c r="G307" s="20">
        <v>-3.6747440314318695E-2</v>
      </c>
      <c r="H307" s="20">
        <v>-2.9328012791846426E-2</v>
      </c>
      <c r="I307" s="20">
        <v>-2.7196922893996656E-2</v>
      </c>
      <c r="J307" s="20">
        <v>-5.2799073369111695E-2</v>
      </c>
      <c r="K307" s="20">
        <v>-5.6457130790337866E-2</v>
      </c>
      <c r="L307" s="20">
        <v>-5.7029409244377986E-2</v>
      </c>
      <c r="M307" s="20">
        <v>-6.8068709018993062E-2</v>
      </c>
      <c r="N307" s="20">
        <v>-6.7626925546906885E-2</v>
      </c>
      <c r="O307" s="20">
        <v>-6.7298460393404438E-2</v>
      </c>
      <c r="P307" s="20">
        <v>-6.406483744250159E-2</v>
      </c>
      <c r="Q307" s="20">
        <v>-7.3920286393129531E-2</v>
      </c>
      <c r="R307" s="20">
        <v>-6.9911239942648418E-2</v>
      </c>
      <c r="S307" s="20">
        <v>-6.6657423821154374E-2</v>
      </c>
      <c r="T307" s="20">
        <v>-6.3557140517739294E-2</v>
      </c>
      <c r="U307" s="20">
        <v>-6.0642856104568182E-2</v>
      </c>
      <c r="V307" s="20">
        <v>-6.1944847918823896E-2</v>
      </c>
      <c r="W307" s="20">
        <v>-6.1234089971577192E-2</v>
      </c>
      <c r="X307" s="20">
        <v>-5.8703868094432475E-2</v>
      </c>
      <c r="Y307" s="20">
        <v>-5.6589024038532137E-2</v>
      </c>
      <c r="Z307" s="20">
        <v>-5.5931150812403713E-2</v>
      </c>
      <c r="AA307" s="20">
        <v>-5.6829466108967532E-2</v>
      </c>
      <c r="AB307" s="20">
        <v>-5.6925826530461902E-2</v>
      </c>
      <c r="AC307" s="20">
        <v>-5.5929533386281947E-2</v>
      </c>
      <c r="AD307" s="20">
        <v>-5.5150504305439572E-2</v>
      </c>
      <c r="AE307" s="20">
        <v>0</v>
      </c>
      <c r="AF307" s="20">
        <v>0</v>
      </c>
      <c r="AG307" s="21">
        <v>0</v>
      </c>
    </row>
    <row r="308" spans="1:33" x14ac:dyDescent="0.2">
      <c r="A308" s="22" t="s">
        <v>112</v>
      </c>
      <c r="B308" s="23" t="s">
        <v>90</v>
      </c>
      <c r="C308" s="24">
        <v>0</v>
      </c>
      <c r="D308" s="24">
        <v>0</v>
      </c>
      <c r="E308" s="24">
        <v>0</v>
      </c>
      <c r="F308" s="24">
        <v>0</v>
      </c>
      <c r="G308" s="24">
        <v>0</v>
      </c>
      <c r="H308" s="24">
        <v>0</v>
      </c>
      <c r="I308" s="24">
        <v>0</v>
      </c>
      <c r="J308" s="24">
        <v>0</v>
      </c>
      <c r="K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0</v>
      </c>
      <c r="X308" s="24">
        <v>0</v>
      </c>
      <c r="Y308" s="24">
        <v>0</v>
      </c>
      <c r="Z308" s="24">
        <v>0</v>
      </c>
      <c r="AA308" s="24">
        <v>0</v>
      </c>
      <c r="AB308" s="24">
        <v>0</v>
      </c>
      <c r="AC308" s="24">
        <v>0</v>
      </c>
      <c r="AD308" s="24">
        <v>0</v>
      </c>
      <c r="AE308" s="24">
        <v>0</v>
      </c>
      <c r="AF308" s="24">
        <v>0</v>
      </c>
      <c r="AG308" s="25">
        <v>0</v>
      </c>
    </row>
    <row r="309" spans="1:33" x14ac:dyDescent="0.2">
      <c r="A309" s="22" t="s">
        <v>112</v>
      </c>
      <c r="B309" s="23" t="s">
        <v>91</v>
      </c>
      <c r="C309" s="24">
        <v>0.28561327491731753</v>
      </c>
      <c r="D309" s="24">
        <v>0.27584239835387003</v>
      </c>
      <c r="E309" s="24">
        <v>0.22281844789371133</v>
      </c>
      <c r="F309" s="24">
        <v>0.16597541815093195</v>
      </c>
      <c r="G309" s="24">
        <v>0.17260044243529749</v>
      </c>
      <c r="H309" s="24">
        <v>0.2050096793805721</v>
      </c>
      <c r="I309" s="24">
        <v>0.2760242884153935</v>
      </c>
      <c r="J309" s="24">
        <v>0.12750569488005109</v>
      </c>
      <c r="K309" s="24">
        <v>0.24056778569822895</v>
      </c>
      <c r="L309" s="24">
        <v>0.19202826947110035</v>
      </c>
      <c r="M309" s="24">
        <v>0.31927072182976346</v>
      </c>
      <c r="N309" s="24">
        <v>0.24923413737196295</v>
      </c>
      <c r="O309" s="24">
        <v>0.21175225263456474</v>
      </c>
      <c r="P309" s="24">
        <v>0.34063154460755957</v>
      </c>
      <c r="Q309" s="24">
        <v>0.2916987153201363</v>
      </c>
      <c r="R309" s="24">
        <v>0.26193387133250773</v>
      </c>
      <c r="S309" s="24">
        <v>0.29029596077829584</v>
      </c>
      <c r="T309" s="24">
        <v>0.24430606518204823</v>
      </c>
      <c r="U309" s="24">
        <v>0.29835635849780867</v>
      </c>
      <c r="V309" s="24">
        <v>0.24837536592864445</v>
      </c>
      <c r="W309" s="24">
        <v>0.20096301532569924</v>
      </c>
      <c r="X309" s="24">
        <v>0.28520481931642183</v>
      </c>
      <c r="Y309" s="24">
        <v>0.26840341083669111</v>
      </c>
      <c r="Z309" s="24">
        <v>0.2609634818604965</v>
      </c>
      <c r="AA309" s="24">
        <v>0.26192404643552797</v>
      </c>
      <c r="AB309" s="24">
        <v>0.26288461101055949</v>
      </c>
      <c r="AC309" s="24">
        <v>0.2638451755855914</v>
      </c>
      <c r="AD309" s="24">
        <v>0.26480574016062292</v>
      </c>
      <c r="AE309" s="24">
        <v>0.26480574016062292</v>
      </c>
      <c r="AF309" s="24">
        <v>0.26480574016062292</v>
      </c>
      <c r="AG309" s="25">
        <v>0.26480574016062292</v>
      </c>
    </row>
    <row r="310" spans="1:33" x14ac:dyDescent="0.2">
      <c r="A310" s="22" t="s">
        <v>113</v>
      </c>
      <c r="B310" s="23" t="s">
        <v>78</v>
      </c>
      <c r="C310" s="24">
        <v>-22.487899941071419</v>
      </c>
      <c r="D310" s="24">
        <v>-22.48789994107225</v>
      </c>
      <c r="E310" s="24">
        <v>-17.392308881828171</v>
      </c>
      <c r="F310" s="24">
        <v>2.0219068671173468</v>
      </c>
      <c r="G310" s="24">
        <v>2.0219068671171385</v>
      </c>
      <c r="H310" s="24">
        <v>2.0219068671167215</v>
      </c>
      <c r="I310" s="24">
        <v>2.0219068671177638</v>
      </c>
      <c r="J310" s="24">
        <v>2.0219068671179721</v>
      </c>
      <c r="K310" s="24">
        <v>2.0219068671163045</v>
      </c>
      <c r="L310" s="24">
        <v>2.0219068671175551</v>
      </c>
      <c r="M310" s="24">
        <v>2.0219068671181804</v>
      </c>
      <c r="N310" s="24">
        <v>2.0219068671163045</v>
      </c>
      <c r="O310" s="24">
        <v>-1.2790054639647412</v>
      </c>
      <c r="P310" s="24">
        <v>-16.872779893214556</v>
      </c>
      <c r="Q310" s="24">
        <v>-16.872779893215597</v>
      </c>
      <c r="R310" s="24">
        <v>-16.872779893214972</v>
      </c>
      <c r="S310" s="24">
        <v>-16.872779893215181</v>
      </c>
      <c r="T310" s="24">
        <v>-24.30850775771146</v>
      </c>
      <c r="U310" s="24">
        <v>-25.362660233055539</v>
      </c>
      <c r="V310" s="24">
        <v>-25.362660233057415</v>
      </c>
      <c r="W310" s="24">
        <v>-25.362660233055124</v>
      </c>
      <c r="X310" s="24">
        <v>-25.362660233053454</v>
      </c>
      <c r="Y310" s="24">
        <v>-25.362660233056165</v>
      </c>
      <c r="Z310" s="24">
        <v>-25.362660233056374</v>
      </c>
      <c r="AA310" s="24">
        <v>-25.362660233056374</v>
      </c>
      <c r="AB310" s="24">
        <v>-25.362660233056374</v>
      </c>
      <c r="AC310" s="24">
        <v>-25.362660233056374</v>
      </c>
      <c r="AD310" s="24">
        <v>-25.362660233056374</v>
      </c>
      <c r="AE310" s="24">
        <v>0</v>
      </c>
      <c r="AF310" s="24">
        <v>0</v>
      </c>
      <c r="AG310" s="25">
        <v>0</v>
      </c>
    </row>
    <row r="311" spans="1:33" x14ac:dyDescent="0.2">
      <c r="A311" s="18" t="s">
        <v>113</v>
      </c>
      <c r="B311" s="19" t="s">
        <v>79</v>
      </c>
      <c r="C311" s="20">
        <v>-4.3194768145084144</v>
      </c>
      <c r="D311" s="20">
        <v>-4.3194768145083104</v>
      </c>
      <c r="E311" s="20">
        <v>-3.3527476363485818</v>
      </c>
      <c r="F311" s="20">
        <v>0.33049399390124751</v>
      </c>
      <c r="G311" s="20">
        <v>0.33049399390129963</v>
      </c>
      <c r="H311" s="20">
        <v>0.33049399390124751</v>
      </c>
      <c r="I311" s="20">
        <v>0.33049399390140383</v>
      </c>
      <c r="J311" s="20">
        <v>0.33049399390124751</v>
      </c>
      <c r="K311" s="20">
        <v>0.33049399390124751</v>
      </c>
      <c r="L311" s="20">
        <v>0.3304939939013517</v>
      </c>
      <c r="M311" s="20">
        <v>0.33049399390129963</v>
      </c>
      <c r="N311" s="20">
        <v>0.33049399390129963</v>
      </c>
      <c r="O311" s="20">
        <v>-0.29346540592595238</v>
      </c>
      <c r="P311" s="20">
        <v>-3.2411043298235898</v>
      </c>
      <c r="Q311" s="20">
        <v>-3.2411043298235898</v>
      </c>
      <c r="R311" s="20">
        <v>-3.2411043298235378</v>
      </c>
      <c r="S311" s="20">
        <v>-3.2411043298234334</v>
      </c>
      <c r="T311" s="20">
        <v>-4.7196862044572132</v>
      </c>
      <c r="U311" s="20">
        <v>-4.9298424316713465</v>
      </c>
      <c r="V311" s="20">
        <v>-4.9298424316715028</v>
      </c>
      <c r="W311" s="20">
        <v>-4.9298424316712417</v>
      </c>
      <c r="X311" s="20">
        <v>-4.9298424316707727</v>
      </c>
      <c r="Y311" s="20">
        <v>-4.9298424316715543</v>
      </c>
      <c r="Z311" s="20">
        <v>-4.9298424316713465</v>
      </c>
      <c r="AA311" s="20">
        <v>-4.9298424316713465</v>
      </c>
      <c r="AB311" s="20">
        <v>-4.9298424316713465</v>
      </c>
      <c r="AC311" s="20">
        <v>-4.9298424316713465</v>
      </c>
      <c r="AD311" s="20">
        <v>-4.9298424316713465</v>
      </c>
      <c r="AE311" s="20">
        <v>0</v>
      </c>
      <c r="AF311" s="20">
        <v>0</v>
      </c>
      <c r="AG311" s="21">
        <v>0</v>
      </c>
    </row>
    <row r="312" spans="1:33" x14ac:dyDescent="0.2">
      <c r="A312" s="22" t="s">
        <v>113</v>
      </c>
      <c r="B312" s="23" t="s">
        <v>80</v>
      </c>
      <c r="C312" s="24">
        <v>-3.2631857579130541</v>
      </c>
      <c r="D312" s="24">
        <v>-3.2631857579130541</v>
      </c>
      <c r="E312" s="24">
        <v>-2.62622673872634</v>
      </c>
      <c r="F312" s="24">
        <v>-0.19841488074152852</v>
      </c>
      <c r="G312" s="24">
        <v>-0.19841488074152852</v>
      </c>
      <c r="H312" s="24">
        <v>-0.19841488074147642</v>
      </c>
      <c r="I312" s="24">
        <v>-0.19841488074158065</v>
      </c>
      <c r="J312" s="24">
        <v>-0.19841488074147642</v>
      </c>
      <c r="K312" s="24">
        <v>-0.19841488074152852</v>
      </c>
      <c r="L312" s="24">
        <v>-0.19841488074152852</v>
      </c>
      <c r="M312" s="24">
        <v>-0.19841488074152852</v>
      </c>
      <c r="N312" s="24">
        <v>-0.19841488074147642</v>
      </c>
      <c r="O312" s="24">
        <v>-0.80284757939204587</v>
      </c>
      <c r="P312" s="24">
        <v>-3.6588247180276121</v>
      </c>
      <c r="Q312" s="24">
        <v>-3.6588247180277165</v>
      </c>
      <c r="R312" s="24">
        <v>-3.6588247180277165</v>
      </c>
      <c r="S312" s="24">
        <v>-3.6588247180276121</v>
      </c>
      <c r="T312" s="24">
        <v>-5.3921710207435938</v>
      </c>
      <c r="U312" s="24">
        <v>-5.7882407500630197</v>
      </c>
      <c r="V312" s="24">
        <v>-5.7882407500631246</v>
      </c>
      <c r="W312" s="24">
        <v>-5.7882407500629682</v>
      </c>
      <c r="X312" s="24">
        <v>-5.7882407500624469</v>
      </c>
      <c r="Y312" s="24">
        <v>-5.7882407500630197</v>
      </c>
      <c r="Z312" s="24">
        <v>-5.7882407500630197</v>
      </c>
      <c r="AA312" s="24">
        <v>-5.7882407500630197</v>
      </c>
      <c r="AB312" s="24">
        <v>-5.7882407500630197</v>
      </c>
      <c r="AC312" s="24">
        <v>-5.7882407500630197</v>
      </c>
      <c r="AD312" s="24">
        <v>-5.7882407500630197</v>
      </c>
      <c r="AE312" s="24">
        <v>0</v>
      </c>
      <c r="AF312" s="24">
        <v>0</v>
      </c>
      <c r="AG312" s="25">
        <v>0</v>
      </c>
    </row>
    <row r="313" spans="1:33" x14ac:dyDescent="0.2">
      <c r="A313" s="18" t="s">
        <v>113</v>
      </c>
      <c r="B313" s="19" t="s">
        <v>81</v>
      </c>
      <c r="C313" s="20">
        <v>-1.4211118185124292</v>
      </c>
      <c r="D313" s="20">
        <v>-1.4211118185121685</v>
      </c>
      <c r="E313" s="20">
        <v>-1.187128915425177</v>
      </c>
      <c r="F313" s="20">
        <v>-0.29565292920391545</v>
      </c>
      <c r="G313" s="20">
        <v>-0.29565292920386332</v>
      </c>
      <c r="H313" s="20">
        <v>-0.29565292920386332</v>
      </c>
      <c r="I313" s="20">
        <v>-0.29565292920391545</v>
      </c>
      <c r="J313" s="20">
        <v>-0.29565292920381125</v>
      </c>
      <c r="K313" s="20">
        <v>-0.29565292920391545</v>
      </c>
      <c r="L313" s="20">
        <v>-0.29565292920391545</v>
      </c>
      <c r="M313" s="20">
        <v>-0.29565292920386332</v>
      </c>
      <c r="N313" s="20">
        <v>-0.29565292920375913</v>
      </c>
      <c r="O313" s="20">
        <v>-0.53988439008501143</v>
      </c>
      <c r="P313" s="20">
        <v>-1.6936578569718865</v>
      </c>
      <c r="Q313" s="20">
        <v>-1.6936578569719907</v>
      </c>
      <c r="R313" s="20">
        <v>-1.6936578569719387</v>
      </c>
      <c r="S313" s="20">
        <v>-1.6936578569718865</v>
      </c>
      <c r="T313" s="20">
        <v>-1.6592590184357097</v>
      </c>
      <c r="U313" s="20">
        <v>-1.6543538824103194</v>
      </c>
      <c r="V313" s="20">
        <v>-1.6543538824103714</v>
      </c>
      <c r="W313" s="20">
        <v>-1.6543538824102673</v>
      </c>
      <c r="X313" s="20">
        <v>-1.6543538824101631</v>
      </c>
      <c r="Y313" s="20">
        <v>-1.6543538824105277</v>
      </c>
      <c r="Z313" s="20">
        <v>-1.6543538824101631</v>
      </c>
      <c r="AA313" s="20">
        <v>-1.6543538824101631</v>
      </c>
      <c r="AB313" s="20">
        <v>-1.6543538824101631</v>
      </c>
      <c r="AC313" s="20">
        <v>-1.6543538824101631</v>
      </c>
      <c r="AD313" s="20">
        <v>-1.6543538824101631</v>
      </c>
      <c r="AE313" s="20">
        <v>0</v>
      </c>
      <c r="AF313" s="20">
        <v>0</v>
      </c>
      <c r="AG313" s="21">
        <v>0</v>
      </c>
    </row>
    <row r="314" spans="1:33" x14ac:dyDescent="0.2">
      <c r="A314" s="22" t="s">
        <v>113</v>
      </c>
      <c r="B314" s="23" t="s">
        <v>82</v>
      </c>
      <c r="C314" s="24">
        <v>-12.157607152753522</v>
      </c>
      <c r="D314" s="24">
        <v>-12.157607152751854</v>
      </c>
      <c r="E314" s="24">
        <v>-7.2835182581378222</v>
      </c>
      <c r="F314" s="24">
        <v>11.286783874722156</v>
      </c>
      <c r="G314" s="24">
        <v>11.286783874722989</v>
      </c>
      <c r="H314" s="24">
        <v>11.286783874721323</v>
      </c>
      <c r="I314" s="24">
        <v>11.286783874724657</v>
      </c>
      <c r="J314" s="24">
        <v>11.286783874722989</v>
      </c>
      <c r="K314" s="24">
        <v>11.286783874719655</v>
      </c>
      <c r="L314" s="24">
        <v>11.286783874720488</v>
      </c>
      <c r="M314" s="24">
        <v>11.286783874724657</v>
      </c>
      <c r="N314" s="24">
        <v>11.286783874722989</v>
      </c>
      <c r="O314" s="24">
        <v>4.6397620514834816</v>
      </c>
      <c r="P314" s="24">
        <v>-26.761423470660702</v>
      </c>
      <c r="Q314" s="24">
        <v>-26.761423470658201</v>
      </c>
      <c r="R314" s="24">
        <v>-26.761423470659032</v>
      </c>
      <c r="S314" s="24">
        <v>-26.761423470658201</v>
      </c>
      <c r="T314" s="24">
        <v>-14.132699444889187</v>
      </c>
      <c r="U314" s="24">
        <v>-12.331894190759158</v>
      </c>
      <c r="V314" s="24">
        <v>-12.331894190759991</v>
      </c>
      <c r="W314" s="24">
        <v>-12.331894190759158</v>
      </c>
      <c r="X314" s="24">
        <v>-12.33189419075749</v>
      </c>
      <c r="Y314" s="24">
        <v>-12.331894190759991</v>
      </c>
      <c r="Z314" s="24">
        <v>-12.331894190762492</v>
      </c>
      <c r="AA314" s="24">
        <v>-12.331894190762492</v>
      </c>
      <c r="AB314" s="24">
        <v>-12.331894190762492</v>
      </c>
      <c r="AC314" s="24">
        <v>-12.331894190762492</v>
      </c>
      <c r="AD314" s="24">
        <v>-12.331894190762492</v>
      </c>
      <c r="AE314" s="24">
        <v>0</v>
      </c>
      <c r="AF314" s="24">
        <v>0</v>
      </c>
      <c r="AG314" s="25">
        <v>0</v>
      </c>
    </row>
    <row r="315" spans="1:33" x14ac:dyDescent="0.2">
      <c r="A315" s="18" t="s">
        <v>113</v>
      </c>
      <c r="B315" s="19" t="s">
        <v>83</v>
      </c>
      <c r="C315" s="20">
        <v>-5.8102564871101743</v>
      </c>
      <c r="D315" s="20">
        <v>-5.8102564871101743</v>
      </c>
      <c r="E315" s="20">
        <v>-5.8102564871101743</v>
      </c>
      <c r="F315" s="20">
        <v>-4.757435385226259</v>
      </c>
      <c r="G315" s="20">
        <v>-4.757435385226259</v>
      </c>
      <c r="H315" s="20">
        <v>-4.757435385226259</v>
      </c>
      <c r="I315" s="20">
        <v>-4.757435385226259</v>
      </c>
      <c r="J315" s="20">
        <v>-4.757435385226259</v>
      </c>
      <c r="K315" s="20">
        <v>-4.757435385226259</v>
      </c>
      <c r="L315" s="20">
        <v>-4.757435385226259</v>
      </c>
      <c r="M315" s="20">
        <v>-4.757435385226259</v>
      </c>
      <c r="N315" s="20">
        <v>-4.757435385226259</v>
      </c>
      <c r="O315" s="20">
        <v>-4.757435385226259</v>
      </c>
      <c r="P315" s="20">
        <v>-4.757435385226259</v>
      </c>
      <c r="Q315" s="20">
        <v>-4.757435385226259</v>
      </c>
      <c r="R315" s="20">
        <v>-4.757435385226259</v>
      </c>
      <c r="S315" s="20">
        <v>-4.757435385226259</v>
      </c>
      <c r="T315" s="20">
        <v>-4.757435385226259</v>
      </c>
      <c r="U315" s="20">
        <v>-4.757435385226259</v>
      </c>
      <c r="V315" s="20">
        <v>-4.757435385226259</v>
      </c>
      <c r="W315" s="20">
        <v>-4.757435385226259</v>
      </c>
      <c r="X315" s="20">
        <v>-4.757435385226259</v>
      </c>
      <c r="Y315" s="20">
        <v>-4.757435385226259</v>
      </c>
      <c r="Z315" s="20">
        <v>-4.757435385226259</v>
      </c>
      <c r="AA315" s="20">
        <v>-4.757435385226259</v>
      </c>
      <c r="AB315" s="20">
        <v>-4.757435385226259</v>
      </c>
      <c r="AC315" s="20">
        <v>-4.757435385226259</v>
      </c>
      <c r="AD315" s="20">
        <v>-4.757435385226259</v>
      </c>
      <c r="AE315" s="20">
        <v>0</v>
      </c>
      <c r="AF315" s="20">
        <v>0</v>
      </c>
      <c r="AG315" s="21">
        <v>0</v>
      </c>
    </row>
    <row r="316" spans="1:33" x14ac:dyDescent="0.2">
      <c r="A316" s="22" t="s">
        <v>113</v>
      </c>
      <c r="B316" s="23" t="s">
        <v>84</v>
      </c>
      <c r="C316" s="24">
        <v>-1.5193147199999999</v>
      </c>
      <c r="D316" s="24">
        <v>-1.5515938899999999</v>
      </c>
      <c r="E316" s="24">
        <v>-1.5838730599999999</v>
      </c>
      <c r="F316" s="24">
        <v>-1.61615223</v>
      </c>
      <c r="G316" s="24">
        <v>-1.6484313999999998</v>
      </c>
      <c r="H316" s="24">
        <v>-1.68071057</v>
      </c>
      <c r="I316" s="24">
        <v>-1.7129897399999996</v>
      </c>
      <c r="J316" s="24">
        <v>-1.7452689100000001</v>
      </c>
      <c r="K316" s="24">
        <v>-1.7775480800000001</v>
      </c>
      <c r="L316" s="24">
        <v>-1.8098272500000001</v>
      </c>
      <c r="M316" s="24">
        <v>-1.8421064200000001</v>
      </c>
      <c r="N316" s="24">
        <v>-1.8539557298087974</v>
      </c>
      <c r="O316" s="24">
        <v>-1.8658050396175956</v>
      </c>
      <c r="P316" s="24">
        <v>-1.8776543494263931</v>
      </c>
      <c r="Q316" s="24">
        <v>-1.8895036592351915</v>
      </c>
      <c r="R316" s="24">
        <v>-1.901352969043989</v>
      </c>
      <c r="S316" s="24">
        <v>-1.9132022788527865</v>
      </c>
      <c r="T316" s="24">
        <v>-1.9250515886615844</v>
      </c>
      <c r="U316" s="24">
        <v>-1.9369008984703824</v>
      </c>
      <c r="V316" s="24">
        <v>-1.9487502082791803</v>
      </c>
      <c r="W316" s="24">
        <v>-1.9605995180879798</v>
      </c>
      <c r="X316" s="24">
        <v>-1.9724488278967764</v>
      </c>
      <c r="Y316" s="24">
        <v>-1.9842981377055735</v>
      </c>
      <c r="Z316" s="24">
        <v>-1.9961474475143706</v>
      </c>
      <c r="AA316" s="24">
        <v>-2.0079967573231703</v>
      </c>
      <c r="AB316" s="24">
        <v>-2.0198460671319678</v>
      </c>
      <c r="AC316" s="24">
        <v>-2.0316953769407644</v>
      </c>
      <c r="AD316" s="24">
        <v>-2.0435446867495615</v>
      </c>
      <c r="AE316" s="24">
        <v>0</v>
      </c>
      <c r="AF316" s="24">
        <v>0</v>
      </c>
      <c r="AG316" s="25">
        <v>0</v>
      </c>
    </row>
    <row r="317" spans="1:33" x14ac:dyDescent="0.2">
      <c r="A317" s="18" t="s">
        <v>113</v>
      </c>
      <c r="B317" s="19" t="s">
        <v>85</v>
      </c>
      <c r="C317" s="20">
        <v>-0.86323169764101204</v>
      </c>
      <c r="D317" s="20">
        <v>-0.81621460679491409</v>
      </c>
      <c r="E317" s="20">
        <v>-0.8038299248356624</v>
      </c>
      <c r="F317" s="20">
        <v>-0.69779961157481918</v>
      </c>
      <c r="G317" s="20">
        <v>-0.61049644885528642</v>
      </c>
      <c r="H317" s="20">
        <v>-0.50078629054541435</v>
      </c>
      <c r="I317" s="20">
        <v>-0.40897531823397226</v>
      </c>
      <c r="J317" s="20">
        <v>-0.43242516794727626</v>
      </c>
      <c r="K317" s="20">
        <v>-0.42467322132369778</v>
      </c>
      <c r="L317" s="20">
        <v>-0.39123889342227253</v>
      </c>
      <c r="M317" s="20">
        <v>-0.3791763533765411</v>
      </c>
      <c r="N317" s="20">
        <v>-0.38663422457357666</v>
      </c>
      <c r="O317" s="20">
        <v>-0.39089704308156503</v>
      </c>
      <c r="P317" s="20">
        <v>-0.3314072048975204</v>
      </c>
      <c r="Q317" s="20">
        <v>-0.32151409373018969</v>
      </c>
      <c r="R317" s="20">
        <v>-0.32176658498410748</v>
      </c>
      <c r="S317" s="20">
        <v>-0.31729003504053904</v>
      </c>
      <c r="T317" s="20">
        <v>-0.29876319775574911</v>
      </c>
      <c r="U317" s="20">
        <v>-0.28951614522806163</v>
      </c>
      <c r="V317" s="20">
        <v>-0.32731037658321255</v>
      </c>
      <c r="W317" s="20">
        <v>-0.34231814144213268</v>
      </c>
      <c r="X317" s="20">
        <v>-0.33587878267114762</v>
      </c>
      <c r="Y317" s="20">
        <v>-0.33115204559318567</v>
      </c>
      <c r="Z317" s="20">
        <v>-0.3145496925564702</v>
      </c>
      <c r="AA317" s="20">
        <v>-0.31192974833215936</v>
      </c>
      <c r="AB317" s="20">
        <v>-0.31135284079804915</v>
      </c>
      <c r="AC317" s="20">
        <v>-0.30953094680739007</v>
      </c>
      <c r="AD317" s="20">
        <v>-0.30827095832319645</v>
      </c>
      <c r="AE317" s="20">
        <v>0</v>
      </c>
      <c r="AF317" s="20">
        <v>0</v>
      </c>
      <c r="AG317" s="21">
        <v>0</v>
      </c>
    </row>
    <row r="318" spans="1:33" x14ac:dyDescent="0.2">
      <c r="A318" s="22" t="s">
        <v>113</v>
      </c>
      <c r="B318" s="23" t="s">
        <v>86</v>
      </c>
      <c r="C318" s="24">
        <v>-6.6521121728287724E-2</v>
      </c>
      <c r="D318" s="24">
        <v>-6.1957690574832212E-2</v>
      </c>
      <c r="E318" s="24">
        <v>-6.065813166169691E-2</v>
      </c>
      <c r="F318" s="24">
        <v>-4.7209173607843581E-2</v>
      </c>
      <c r="G318" s="24">
        <v>-3.7608410161411782E-2</v>
      </c>
      <c r="H318" s="24">
        <v>-2.5870152592950148E-2</v>
      </c>
      <c r="I318" s="24">
        <v>-1.5790142101960742E-2</v>
      </c>
      <c r="J318" s="24">
        <v>-1.5863455846053549E-2</v>
      </c>
      <c r="K318" s="24">
        <v>-1.6319335383257111E-2</v>
      </c>
      <c r="L318" s="24">
        <v>-1.3722308779046708E-2</v>
      </c>
      <c r="M318" s="24">
        <v>-1.2750102860184066E-2</v>
      </c>
      <c r="N318" s="24">
        <v>-1.5742106145245998E-2</v>
      </c>
      <c r="O318" s="24">
        <v>-1.7921365895668978E-2</v>
      </c>
      <c r="P318" s="24">
        <v>-1.1714834022419077E-2</v>
      </c>
      <c r="Q318" s="24">
        <v>-9.5845852205117491E-3</v>
      </c>
      <c r="R318" s="24">
        <v>-1.1811420278422019E-2</v>
      </c>
      <c r="S318" s="24">
        <v>-1.3303081408827702E-2</v>
      </c>
      <c r="T318" s="24">
        <v>-1.3268497187405007E-2</v>
      </c>
      <c r="U318" s="24">
        <v>-1.3937593448844798E-2</v>
      </c>
      <c r="V318" s="24">
        <v>-1.8295517720405236E-2</v>
      </c>
      <c r="W318" s="24">
        <v>-2.0630257186127893E-2</v>
      </c>
      <c r="X318" s="24">
        <v>-2.1098281499492902E-2</v>
      </c>
      <c r="Y318" s="24">
        <v>-2.1567146924525254E-2</v>
      </c>
      <c r="Z318" s="24">
        <v>-2.0626240272795634E-2</v>
      </c>
      <c r="AA318" s="24">
        <v>-2.0716098514021154E-2</v>
      </c>
      <c r="AB318" s="24">
        <v>-2.1041599977419195E-2</v>
      </c>
      <c r="AC318" s="24">
        <v>-2.1331522993222392E-2</v>
      </c>
      <c r="AD318" s="24">
        <v>-2.1600478963995366E-2</v>
      </c>
      <c r="AE318" s="24">
        <v>0</v>
      </c>
      <c r="AF318" s="24">
        <v>0</v>
      </c>
      <c r="AG318" s="25">
        <v>0</v>
      </c>
    </row>
    <row r="319" spans="1:33" x14ac:dyDescent="0.2">
      <c r="A319" s="18" t="s">
        <v>113</v>
      </c>
      <c r="B319" s="19" t="s">
        <v>87</v>
      </c>
      <c r="C319" s="20">
        <v>-0.35973781149447842</v>
      </c>
      <c r="D319" s="20">
        <v>-0.3440736883619776</v>
      </c>
      <c r="E319" s="20">
        <v>-0.33791514971238085</v>
      </c>
      <c r="F319" s="20">
        <v>-0.29361668782719696</v>
      </c>
      <c r="G319" s="20">
        <v>-0.25919140219481424</v>
      </c>
      <c r="H319" s="20">
        <v>-0.21673036080654778</v>
      </c>
      <c r="I319" s="20">
        <v>-0.17785940153730931</v>
      </c>
      <c r="J319" s="20">
        <v>-0.16959366304590986</v>
      </c>
      <c r="K319" s="20">
        <v>-0.16318108490600752</v>
      </c>
      <c r="L319" s="20">
        <v>-0.14788243254996797</v>
      </c>
      <c r="M319" s="20">
        <v>-0.13777093758383244</v>
      </c>
      <c r="N319" s="20">
        <v>-0.14044715311738415</v>
      </c>
      <c r="O319" s="20">
        <v>-0.14160860698883362</v>
      </c>
      <c r="P319" s="20">
        <v>-0.11732366389287259</v>
      </c>
      <c r="Q319" s="20">
        <v>-0.10511152065557795</v>
      </c>
      <c r="R319" s="20">
        <v>-0.10716645795314737</v>
      </c>
      <c r="S319" s="20">
        <v>-0.10679382092021918</v>
      </c>
      <c r="T319" s="20">
        <v>-9.9917755503921249E-2</v>
      </c>
      <c r="U319" s="20">
        <v>-9.7441954405676517E-2</v>
      </c>
      <c r="V319" s="20">
        <v>-0.11402764684152089</v>
      </c>
      <c r="W319" s="20">
        <v>-0.12128633325231718</v>
      </c>
      <c r="X319" s="20">
        <v>-0.11990181002876973</v>
      </c>
      <c r="Y319" s="20">
        <v>-0.11904241547367442</v>
      </c>
      <c r="Z319" s="20">
        <v>-0.11165441851456656</v>
      </c>
      <c r="AA319" s="20">
        <v>-0.10976261997767915</v>
      </c>
      <c r="AB319" s="20">
        <v>-0.10937775374645571</v>
      </c>
      <c r="AC319" s="20">
        <v>-0.10911151528374935</v>
      </c>
      <c r="AD319" s="20">
        <v>-0.10899685578001996</v>
      </c>
      <c r="AE319" s="20">
        <v>0</v>
      </c>
      <c r="AF319" s="20">
        <v>0</v>
      </c>
      <c r="AG319" s="21">
        <v>0</v>
      </c>
    </row>
    <row r="320" spans="1:33" x14ac:dyDescent="0.2">
      <c r="A320" s="22" t="s">
        <v>113</v>
      </c>
      <c r="B320" s="23" t="s">
        <v>88</v>
      </c>
      <c r="C320" s="24">
        <v>-0.35620758418617166</v>
      </c>
      <c r="D320" s="24">
        <v>-0.33966996760675194</v>
      </c>
      <c r="E320" s="24">
        <v>-0.33295923779515763</v>
      </c>
      <c r="F320" s="24">
        <v>-0.28696550911409996</v>
      </c>
      <c r="G320" s="24">
        <v>-0.25122363343609716</v>
      </c>
      <c r="H320" s="24">
        <v>-0.2072633492384055</v>
      </c>
      <c r="I320" s="24">
        <v>-0.16707643482610757</v>
      </c>
      <c r="J320" s="24">
        <v>-0.15849277782226637</v>
      </c>
      <c r="K320" s="24">
        <v>-0.15183556273786628</v>
      </c>
      <c r="L320" s="24">
        <v>-0.13603575254498354</v>
      </c>
      <c r="M320" s="24">
        <v>-0.12560869193331306</v>
      </c>
      <c r="N320" s="24">
        <v>-0.1283771913602865</v>
      </c>
      <c r="O320" s="24">
        <v>-0.12958279874488426</v>
      </c>
      <c r="P320" s="24">
        <v>-0.10456863753630462</v>
      </c>
      <c r="Q320" s="24">
        <v>-9.2035966500651128E-2</v>
      </c>
      <c r="R320" s="24">
        <v>-9.4083415786924279E-2</v>
      </c>
      <c r="S320" s="24">
        <v>-9.38557982277122E-2</v>
      </c>
      <c r="T320" s="24">
        <v>-8.7535550665925096E-2</v>
      </c>
      <c r="U320" s="24">
        <v>-8.5335253857309903E-2</v>
      </c>
      <c r="V320" s="24">
        <v>-0.10098687522457762</v>
      </c>
      <c r="W320" s="24">
        <v>-0.10790115696606228</v>
      </c>
      <c r="X320" s="24">
        <v>-0.10671853262421852</v>
      </c>
      <c r="Y320" s="24">
        <v>-0.10602622873347566</v>
      </c>
      <c r="Z320" s="24">
        <v>-9.9217563201317721E-2</v>
      </c>
      <c r="AA320" s="24">
        <v>-9.7555187438975732E-2</v>
      </c>
      <c r="AB320" s="24">
        <v>-9.7302663117126625E-2</v>
      </c>
      <c r="AC320" s="24">
        <v>-9.7159666409851075E-2</v>
      </c>
      <c r="AD320" s="24">
        <v>-9.7157051991068472E-2</v>
      </c>
      <c r="AE320" s="24">
        <v>0</v>
      </c>
      <c r="AF320" s="24">
        <v>0</v>
      </c>
      <c r="AG320" s="25">
        <v>0</v>
      </c>
    </row>
    <row r="321" spans="1:33" x14ac:dyDescent="0.2">
      <c r="A321" s="18" t="s">
        <v>113</v>
      </c>
      <c r="B321" s="19" t="s">
        <v>89</v>
      </c>
      <c r="C321" s="20">
        <v>-8.0765180232074227E-2</v>
      </c>
      <c r="D321" s="20">
        <v>-7.0513260251352253E-2</v>
      </c>
      <c r="E321" s="20">
        <v>-7.2297405666426923E-2</v>
      </c>
      <c r="F321" s="20">
        <v>-7.0008241025678666E-2</v>
      </c>
      <c r="G321" s="20">
        <v>-6.2473003062963169E-2</v>
      </c>
      <c r="H321" s="20">
        <v>-5.0922427907510837E-2</v>
      </c>
      <c r="I321" s="20">
        <v>-4.8249339768594642E-2</v>
      </c>
      <c r="J321" s="20">
        <v>-8.8475271233046437E-2</v>
      </c>
      <c r="K321" s="20">
        <v>-9.3337238296566885E-2</v>
      </c>
      <c r="L321" s="20">
        <v>-9.3598399548274328E-2</v>
      </c>
      <c r="M321" s="20">
        <v>-0.10304662099921154</v>
      </c>
      <c r="N321" s="20">
        <v>-0.10206777395066001</v>
      </c>
      <c r="O321" s="20">
        <v>-0.10178427145217814</v>
      </c>
      <c r="P321" s="20">
        <v>-9.7800069445924148E-2</v>
      </c>
      <c r="Q321" s="20">
        <v>-0.11478202135344887</v>
      </c>
      <c r="R321" s="20">
        <v>-0.10870529096561381</v>
      </c>
      <c r="S321" s="20">
        <v>-0.10333733448377998</v>
      </c>
      <c r="T321" s="20">
        <v>-9.8041394398497753E-2</v>
      </c>
      <c r="U321" s="20">
        <v>-9.2801343516230414E-2</v>
      </c>
      <c r="V321" s="20">
        <v>-9.4000336796708786E-2</v>
      </c>
      <c r="W321" s="20">
        <v>-9.2500394037625333E-2</v>
      </c>
      <c r="X321" s="20">
        <v>-8.8160158518666459E-2</v>
      </c>
      <c r="Y321" s="20">
        <v>-8.4516254461510315E-2</v>
      </c>
      <c r="Z321" s="20">
        <v>-8.3051470567790289E-2</v>
      </c>
      <c r="AA321" s="20">
        <v>-8.3895842401483289E-2</v>
      </c>
      <c r="AB321" s="20">
        <v>-8.3630823957047601E-2</v>
      </c>
      <c r="AC321" s="20">
        <v>-8.1928242120567263E-2</v>
      </c>
      <c r="AD321" s="20">
        <v>-8.0516571588112651E-2</v>
      </c>
      <c r="AE321" s="20">
        <v>0</v>
      </c>
      <c r="AF321" s="20">
        <v>0</v>
      </c>
      <c r="AG321" s="21">
        <v>0</v>
      </c>
    </row>
    <row r="322" spans="1:33" x14ac:dyDescent="0.2">
      <c r="A322" s="22" t="s">
        <v>113</v>
      </c>
      <c r="B322" s="23" t="s">
        <v>90</v>
      </c>
      <c r="C322" s="24">
        <v>0</v>
      </c>
      <c r="D322" s="24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5">
        <v>0</v>
      </c>
    </row>
    <row r="323" spans="1:33" x14ac:dyDescent="0.2">
      <c r="A323" s="22" t="s">
        <v>113</v>
      </c>
      <c r="B323" s="23" t="s">
        <v>91</v>
      </c>
      <c r="C323" s="24">
        <v>2.2844840168635896</v>
      </c>
      <c r="D323" s="24">
        <v>2.6124275770505911</v>
      </c>
      <c r="E323" s="24">
        <v>2.9124066221820968</v>
      </c>
      <c r="F323" s="24">
        <v>3.0442432156056642</v>
      </c>
      <c r="G323" s="24">
        <v>3.0361603868422558</v>
      </c>
      <c r="H323" s="24">
        <v>2.9816383519696195</v>
      </c>
      <c r="I323" s="24">
        <v>2.4666917528334524</v>
      </c>
      <c r="J323" s="24">
        <v>2.3189818893698275</v>
      </c>
      <c r="K323" s="24">
        <v>2.3474871598529066</v>
      </c>
      <c r="L323" s="24">
        <v>2.7319035788583541</v>
      </c>
      <c r="M323" s="24">
        <v>2.7760772517035792</v>
      </c>
      <c r="N323" s="24">
        <v>2.245321630930964</v>
      </c>
      <c r="O323" s="24">
        <v>3.1460916084611421</v>
      </c>
      <c r="P323" s="24">
        <v>2.9760743274135066</v>
      </c>
      <c r="Q323" s="24">
        <v>3.2189197366800482</v>
      </c>
      <c r="R323" s="24">
        <v>2.7226790748752623</v>
      </c>
      <c r="S323" s="24">
        <v>3.6393345462013782</v>
      </c>
      <c r="T323" s="24">
        <v>3.4099002236292049</v>
      </c>
      <c r="U323" s="24">
        <v>3.6394167371553707</v>
      </c>
      <c r="V323" s="24">
        <v>3.4754611609491586</v>
      </c>
      <c r="W323" s="24">
        <v>3.8107374077070508</v>
      </c>
      <c r="X323" s="24">
        <v>3.3809401159621459</v>
      </c>
      <c r="Y323" s="24">
        <v>3.8754161775443015</v>
      </c>
      <c r="Z323" s="24">
        <v>3.7873879190999205</v>
      </c>
      <c r="AA323" s="24">
        <v>3.8413143806071632</v>
      </c>
      <c r="AB323" s="24">
        <v>3.8952408421144193</v>
      </c>
      <c r="AC323" s="24">
        <v>3.9491673036216626</v>
      </c>
      <c r="AD323" s="24">
        <v>4.0030937651289182</v>
      </c>
      <c r="AE323" s="24">
        <v>4.0030937651289182</v>
      </c>
      <c r="AF323" s="24">
        <v>4.0030937651289182</v>
      </c>
      <c r="AG323" s="25">
        <v>4.0030937651289182</v>
      </c>
    </row>
    <row r="324" spans="1:33" x14ac:dyDescent="0.2">
      <c r="A324" s="22" t="s">
        <v>114</v>
      </c>
      <c r="B324" s="23" t="s">
        <v>78</v>
      </c>
      <c r="C324" s="24">
        <v>1.8314171614610946</v>
      </c>
      <c r="D324" s="24">
        <v>1.8314171614614072</v>
      </c>
      <c r="E324" s="24">
        <v>1.8314171614610946</v>
      </c>
      <c r="F324" s="24">
        <v>1.8314171614607819</v>
      </c>
      <c r="G324" s="24">
        <v>1.8314171614616157</v>
      </c>
      <c r="H324" s="24">
        <v>1.8314171614610946</v>
      </c>
      <c r="I324" s="24">
        <v>1.8314171614615113</v>
      </c>
      <c r="J324" s="24">
        <v>1.8314171614606778</v>
      </c>
      <c r="K324" s="24">
        <v>1.8314171614615113</v>
      </c>
      <c r="L324" s="24">
        <v>1.8314171614609904</v>
      </c>
      <c r="M324" s="24">
        <v>1.8314171614616157</v>
      </c>
      <c r="N324" s="24">
        <v>-3.8102613687961195</v>
      </c>
      <c r="O324" s="24">
        <v>-7.6839705056774878</v>
      </c>
      <c r="P324" s="24">
        <v>-7.6839705056771752</v>
      </c>
      <c r="Q324" s="24">
        <v>-7.6839705056778005</v>
      </c>
      <c r="R324" s="24">
        <v>-7.6839705056773839</v>
      </c>
      <c r="S324" s="24">
        <v>-8.9421075000362755</v>
      </c>
      <c r="T324" s="24">
        <v>-9.1870150300175339</v>
      </c>
      <c r="U324" s="24">
        <v>-9.1870150300175339</v>
      </c>
      <c r="V324" s="24">
        <v>-9.1870150300178466</v>
      </c>
      <c r="W324" s="24">
        <v>-9.1870150300180544</v>
      </c>
      <c r="X324" s="24">
        <v>-9.1870150300160738</v>
      </c>
      <c r="Y324" s="24">
        <v>-9.1870150300180544</v>
      </c>
      <c r="Z324" s="24">
        <v>-9.187015030017637</v>
      </c>
      <c r="AA324" s="24">
        <v>-9.187015030017637</v>
      </c>
      <c r="AB324" s="24">
        <v>-9.187015030017637</v>
      </c>
      <c r="AC324" s="24">
        <v>-9.187015030017637</v>
      </c>
      <c r="AD324" s="24">
        <v>-9.187015030017637</v>
      </c>
      <c r="AE324" s="24">
        <v>0</v>
      </c>
      <c r="AF324" s="24">
        <v>0</v>
      </c>
      <c r="AG324" s="25">
        <v>0</v>
      </c>
    </row>
    <row r="325" spans="1:33" x14ac:dyDescent="0.2">
      <c r="A325" s="18" t="s">
        <v>114</v>
      </c>
      <c r="B325" s="19" t="s">
        <v>79</v>
      </c>
      <c r="C325" s="20">
        <v>0.32764000972712637</v>
      </c>
      <c r="D325" s="20">
        <v>0.32764000972720453</v>
      </c>
      <c r="E325" s="20">
        <v>0.32764000972728269</v>
      </c>
      <c r="F325" s="20">
        <v>0.32764000972710028</v>
      </c>
      <c r="G325" s="20">
        <v>0.32764000972717844</v>
      </c>
      <c r="H325" s="20">
        <v>0.32764000972707424</v>
      </c>
      <c r="I325" s="20">
        <v>0.32764000972717844</v>
      </c>
      <c r="J325" s="20">
        <v>0.32764000972730872</v>
      </c>
      <c r="K325" s="20">
        <v>0.32764000972712637</v>
      </c>
      <c r="L325" s="20">
        <v>0.32764000972712637</v>
      </c>
      <c r="M325" s="20">
        <v>0.32764000972720453</v>
      </c>
      <c r="N325" s="20">
        <v>-0.76694164820994593</v>
      </c>
      <c r="O325" s="20">
        <v>-1.5185078771231915</v>
      </c>
      <c r="P325" s="20">
        <v>-1.5185078771233478</v>
      </c>
      <c r="Q325" s="20">
        <v>-1.5185078771232434</v>
      </c>
      <c r="R325" s="20">
        <v>-1.5185078771232696</v>
      </c>
      <c r="S325" s="20">
        <v>-1.8084824997352271</v>
      </c>
      <c r="T325" s="20">
        <v>-1.8737339337329879</v>
      </c>
      <c r="U325" s="20">
        <v>-1.8737339337330401</v>
      </c>
      <c r="V325" s="20">
        <v>-1.8737339337329619</v>
      </c>
      <c r="W325" s="20">
        <v>-1.8737339337329619</v>
      </c>
      <c r="X325" s="20">
        <v>-1.8737339337327015</v>
      </c>
      <c r="Y325" s="20">
        <v>-1.8737339337330923</v>
      </c>
      <c r="Z325" s="20">
        <v>-1.8737339337330141</v>
      </c>
      <c r="AA325" s="20">
        <v>-1.8737339337330141</v>
      </c>
      <c r="AB325" s="20">
        <v>-1.8737339337330141</v>
      </c>
      <c r="AC325" s="20">
        <v>-1.8737339337330141</v>
      </c>
      <c r="AD325" s="20">
        <v>-1.8737339337330141</v>
      </c>
      <c r="AE325" s="20">
        <v>0</v>
      </c>
      <c r="AF325" s="20">
        <v>0</v>
      </c>
      <c r="AG325" s="21">
        <v>0</v>
      </c>
    </row>
    <row r="326" spans="1:33" x14ac:dyDescent="0.2">
      <c r="A326" s="22" t="s">
        <v>114</v>
      </c>
      <c r="B326" s="23" t="s">
        <v>80</v>
      </c>
      <c r="C326" s="24">
        <v>1.6614186566744089</v>
      </c>
      <c r="D326" s="24">
        <v>1.6614186566742526</v>
      </c>
      <c r="E326" s="24">
        <v>1.661418656674357</v>
      </c>
      <c r="F326" s="24">
        <v>1.661418656674357</v>
      </c>
      <c r="G326" s="24">
        <v>1.6614186566744089</v>
      </c>
      <c r="H326" s="24">
        <v>1.661418656674357</v>
      </c>
      <c r="I326" s="24">
        <v>1.6614186566743048</v>
      </c>
      <c r="J326" s="24">
        <v>1.6614186566744089</v>
      </c>
      <c r="K326" s="24">
        <v>1.6614186566743048</v>
      </c>
      <c r="L326" s="24">
        <v>1.661418656674357</v>
      </c>
      <c r="M326" s="24">
        <v>1.6614186566743048</v>
      </c>
      <c r="N326" s="24">
        <v>-0.15926666560800601</v>
      </c>
      <c r="O326" s="24">
        <v>-1.4093860042819983</v>
      </c>
      <c r="P326" s="24">
        <v>-1.409386004281894</v>
      </c>
      <c r="Q326" s="24">
        <v>-1.4093860042819462</v>
      </c>
      <c r="R326" s="24">
        <v>-1.409386004281842</v>
      </c>
      <c r="S326" s="24">
        <v>-2.8659848387497862</v>
      </c>
      <c r="T326" s="24">
        <v>-3.6548725123128634</v>
      </c>
      <c r="U326" s="24">
        <v>-3.654872512312707</v>
      </c>
      <c r="V326" s="24">
        <v>-3.6548725123129673</v>
      </c>
      <c r="W326" s="24">
        <v>-3.654872512312707</v>
      </c>
      <c r="X326" s="24">
        <v>-3.654872512312342</v>
      </c>
      <c r="Y326" s="24">
        <v>-3.654872512312707</v>
      </c>
      <c r="Z326" s="24">
        <v>-3.6548725123129153</v>
      </c>
      <c r="AA326" s="24">
        <v>-3.6548725123129153</v>
      </c>
      <c r="AB326" s="24">
        <v>-3.6548725123129153</v>
      </c>
      <c r="AC326" s="24">
        <v>-3.6548725123129153</v>
      </c>
      <c r="AD326" s="24">
        <v>-3.6548725123129153</v>
      </c>
      <c r="AE326" s="24">
        <v>0</v>
      </c>
      <c r="AF326" s="24">
        <v>0</v>
      </c>
      <c r="AG326" s="25">
        <v>0</v>
      </c>
    </row>
    <row r="327" spans="1:33" x14ac:dyDescent="0.2">
      <c r="A327" s="18" t="s">
        <v>114</v>
      </c>
      <c r="B327" s="19" t="s">
        <v>81</v>
      </c>
      <c r="C327" s="20">
        <v>0.38335521912279563</v>
      </c>
      <c r="D327" s="20">
        <v>0.38335521912274351</v>
      </c>
      <c r="E327" s="20">
        <v>0.38335521912295195</v>
      </c>
      <c r="F327" s="20">
        <v>0.38335521912279563</v>
      </c>
      <c r="G327" s="20">
        <v>0.38335521912269144</v>
      </c>
      <c r="H327" s="20">
        <v>0.38335521912284776</v>
      </c>
      <c r="I327" s="20">
        <v>0.38335521912289983</v>
      </c>
      <c r="J327" s="20">
        <v>0.38335521912269144</v>
      </c>
      <c r="K327" s="20">
        <v>0.38335521912284776</v>
      </c>
      <c r="L327" s="20">
        <v>0.38335521912279563</v>
      </c>
      <c r="M327" s="20">
        <v>0.38335521912279563</v>
      </c>
      <c r="N327" s="20">
        <v>-1.2356637853762085</v>
      </c>
      <c r="O327" s="20">
        <v>-2.347322811740284</v>
      </c>
      <c r="P327" s="20">
        <v>-2.3473228117402316</v>
      </c>
      <c r="Q327" s="20">
        <v>-2.3473228117402316</v>
      </c>
      <c r="R327" s="20">
        <v>-2.3473228117403879</v>
      </c>
      <c r="S327" s="20">
        <v>-1.1256600053377022</v>
      </c>
      <c r="T327" s="20">
        <v>-0.81622517243404968</v>
      </c>
      <c r="U327" s="20">
        <v>-0.81622517243399761</v>
      </c>
      <c r="V327" s="20">
        <v>-0.81622517243410186</v>
      </c>
      <c r="W327" s="20">
        <v>-0.81622517243399761</v>
      </c>
      <c r="X327" s="20">
        <v>-0.81622517243404968</v>
      </c>
      <c r="Y327" s="20">
        <v>-0.81622517243394554</v>
      </c>
      <c r="Z327" s="20">
        <v>-0.81622517243399761</v>
      </c>
      <c r="AA327" s="20">
        <v>-0.81622517243399761</v>
      </c>
      <c r="AB327" s="20">
        <v>-0.81622517243399761</v>
      </c>
      <c r="AC327" s="20">
        <v>-0.81622517243399761</v>
      </c>
      <c r="AD327" s="20">
        <v>-0.81622517243399761</v>
      </c>
      <c r="AE327" s="20">
        <v>0</v>
      </c>
      <c r="AF327" s="20">
        <v>0</v>
      </c>
      <c r="AG327" s="21">
        <v>0</v>
      </c>
    </row>
    <row r="328" spans="1:33" x14ac:dyDescent="0.2">
      <c r="A328" s="22" t="s">
        <v>114</v>
      </c>
      <c r="B328" s="23" t="s">
        <v>82</v>
      </c>
      <c r="C328" s="24">
        <v>25.55174846163542</v>
      </c>
      <c r="D328" s="24">
        <v>25.551748461638756</v>
      </c>
      <c r="E328" s="24">
        <v>25.551748461637921</v>
      </c>
      <c r="F328" s="24">
        <v>25.551748461638756</v>
      </c>
      <c r="G328" s="24">
        <v>25.551748461634588</v>
      </c>
      <c r="H328" s="24">
        <v>25.551748461637921</v>
      </c>
      <c r="I328" s="24">
        <v>25.551748461638756</v>
      </c>
      <c r="J328" s="24">
        <v>25.551748461637089</v>
      </c>
      <c r="K328" s="24">
        <v>25.551748461633753</v>
      </c>
      <c r="L328" s="24">
        <v>25.551748461640422</v>
      </c>
      <c r="M328" s="24">
        <v>25.551748461636254</v>
      </c>
      <c r="N328" s="24">
        <v>-12.670765442670699</v>
      </c>
      <c r="O328" s="24">
        <v>-38.915301469723317</v>
      </c>
      <c r="P328" s="24">
        <v>-38.915301469722479</v>
      </c>
      <c r="Q328" s="24">
        <v>-38.915301469722479</v>
      </c>
      <c r="R328" s="24">
        <v>-38.915301469721648</v>
      </c>
      <c r="S328" s="24">
        <v>-22.104140943225804</v>
      </c>
      <c r="T328" s="24">
        <v>-17.846044010773614</v>
      </c>
      <c r="U328" s="24">
        <v>-17.846044010772779</v>
      </c>
      <c r="V328" s="24">
        <v>-17.846044010772779</v>
      </c>
      <c r="W328" s="24">
        <v>-17.846044010771948</v>
      </c>
      <c r="X328" s="24">
        <v>-17.846044010770278</v>
      </c>
      <c r="Y328" s="24">
        <v>-17.846044010773614</v>
      </c>
      <c r="Z328" s="24">
        <v>-17.846044010774449</v>
      </c>
      <c r="AA328" s="24">
        <v>-17.846044010774449</v>
      </c>
      <c r="AB328" s="24">
        <v>-17.846044010774449</v>
      </c>
      <c r="AC328" s="24">
        <v>-17.846044010774449</v>
      </c>
      <c r="AD328" s="24">
        <v>-17.846044010774449</v>
      </c>
      <c r="AE328" s="24">
        <v>0</v>
      </c>
      <c r="AF328" s="24">
        <v>0</v>
      </c>
      <c r="AG328" s="25">
        <v>0</v>
      </c>
    </row>
    <row r="329" spans="1:33" x14ac:dyDescent="0.2">
      <c r="A329" s="18" t="s">
        <v>114</v>
      </c>
      <c r="B329" s="19" t="s">
        <v>83</v>
      </c>
      <c r="C329" s="20">
        <v>-3.79237704976333</v>
      </c>
      <c r="D329" s="20">
        <v>-3.79237704976333</v>
      </c>
      <c r="E329" s="20">
        <v>-3.79237704976333</v>
      </c>
      <c r="F329" s="20">
        <v>-4.0576259863817299</v>
      </c>
      <c r="G329" s="20">
        <v>-4.0576259863817299</v>
      </c>
      <c r="H329" s="20">
        <v>-4.0576259863817299</v>
      </c>
      <c r="I329" s="20">
        <v>-4.0576259863817299</v>
      </c>
      <c r="J329" s="20">
        <v>-4.0576259863817299</v>
      </c>
      <c r="K329" s="20">
        <v>-4.0576259863817299</v>
      </c>
      <c r="L329" s="20">
        <v>-4.0576259863817299</v>
      </c>
      <c r="M329" s="20">
        <v>-4.0576259863817299</v>
      </c>
      <c r="N329" s="20">
        <v>-4.0576259863817299</v>
      </c>
      <c r="O329" s="20">
        <v>-4.0576259863817299</v>
      </c>
      <c r="P329" s="20">
        <v>-4.0576259863817299</v>
      </c>
      <c r="Q329" s="20">
        <v>-4.0576259863817299</v>
      </c>
      <c r="R329" s="20">
        <v>-4.0576259863817299</v>
      </c>
      <c r="S329" s="20">
        <v>-4.0576259863817299</v>
      </c>
      <c r="T329" s="20">
        <v>-4.0576259863817299</v>
      </c>
      <c r="U329" s="20">
        <v>-4.0576259863817299</v>
      </c>
      <c r="V329" s="20">
        <v>-4.0576259863817299</v>
      </c>
      <c r="W329" s="20">
        <v>-4.0576259863817299</v>
      </c>
      <c r="X329" s="20">
        <v>-4.0576259863817299</v>
      </c>
      <c r="Y329" s="20">
        <v>-4.0576259863817299</v>
      </c>
      <c r="Z329" s="20">
        <v>-4.0576259863817299</v>
      </c>
      <c r="AA329" s="20">
        <v>-4.0576259863817299</v>
      </c>
      <c r="AB329" s="20">
        <v>-4.0576259863817299</v>
      </c>
      <c r="AC329" s="20">
        <v>-4.0576259863817299</v>
      </c>
      <c r="AD329" s="20">
        <v>-4.0576259863817299</v>
      </c>
      <c r="AE329" s="20">
        <v>0</v>
      </c>
      <c r="AF329" s="20">
        <v>0</v>
      </c>
      <c r="AG329" s="21">
        <v>0</v>
      </c>
    </row>
    <row r="330" spans="1:33" x14ac:dyDescent="0.2">
      <c r="A330" s="22" t="s">
        <v>114</v>
      </c>
      <c r="B330" s="23" t="s">
        <v>84</v>
      </c>
      <c r="C330" s="24">
        <v>-0.73455148359999989</v>
      </c>
      <c r="D330" s="24">
        <v>-0.74743835173333317</v>
      </c>
      <c r="E330" s="24">
        <v>-0.76032521986666668</v>
      </c>
      <c r="F330" s="24">
        <v>-0.77321208799999996</v>
      </c>
      <c r="G330" s="24">
        <v>-0.78609895613333325</v>
      </c>
      <c r="H330" s="24">
        <v>-0.79898582426666664</v>
      </c>
      <c r="I330" s="24">
        <v>-0.81187269240000004</v>
      </c>
      <c r="J330" s="24">
        <v>-0.82475956053333321</v>
      </c>
      <c r="K330" s="24">
        <v>-0.83764642866666661</v>
      </c>
      <c r="L330" s="24">
        <v>-0.85053329679999989</v>
      </c>
      <c r="M330" s="24">
        <v>-0.8634201649333334</v>
      </c>
      <c r="N330" s="24">
        <v>-0.87038278869252605</v>
      </c>
      <c r="O330" s="24">
        <v>-0.87734541245171871</v>
      </c>
      <c r="P330" s="24">
        <v>-0.88430803621091159</v>
      </c>
      <c r="Q330" s="24">
        <v>-0.89127065997010424</v>
      </c>
      <c r="R330" s="24">
        <v>-0.89823328372929678</v>
      </c>
      <c r="S330" s="24">
        <v>-0.90519590748848977</v>
      </c>
      <c r="T330" s="24">
        <v>-0.91215853124768231</v>
      </c>
      <c r="U330" s="24">
        <v>-0.91912115500687497</v>
      </c>
      <c r="V330" s="24">
        <v>-0.92608377876606773</v>
      </c>
      <c r="W330" s="24">
        <v>-0.93304640252525983</v>
      </c>
      <c r="X330" s="24">
        <v>-0.94000902628445582</v>
      </c>
      <c r="Y330" s="24">
        <v>-0.94697165004364747</v>
      </c>
      <c r="Z330" s="24">
        <v>-0.95393427380283891</v>
      </c>
      <c r="AA330" s="24">
        <v>-0.96089689756203378</v>
      </c>
      <c r="AB330" s="24">
        <v>-0.96785952132122544</v>
      </c>
      <c r="AC330" s="24">
        <v>-0.97482214508041665</v>
      </c>
      <c r="AD330" s="24">
        <v>-0.98178476883961141</v>
      </c>
      <c r="AE330" s="24">
        <v>0</v>
      </c>
      <c r="AF330" s="24">
        <v>0</v>
      </c>
      <c r="AG330" s="25">
        <v>0</v>
      </c>
    </row>
    <row r="331" spans="1:33" x14ac:dyDescent="0.2">
      <c r="A331" s="18" t="s">
        <v>114</v>
      </c>
      <c r="B331" s="19" t="s">
        <v>85</v>
      </c>
      <c r="C331" s="20">
        <v>-0.41372108088257592</v>
      </c>
      <c r="D331" s="20">
        <v>-0.39088832670260809</v>
      </c>
      <c r="E331" s="20">
        <v>-0.38552140710257693</v>
      </c>
      <c r="F331" s="20">
        <v>-0.33746696603725662</v>
      </c>
      <c r="G331" s="20">
        <v>-0.29734583586274332</v>
      </c>
      <c r="H331" s="20">
        <v>-0.24477852540994777</v>
      </c>
      <c r="I331" s="20">
        <v>-0.20081276195919717</v>
      </c>
      <c r="J331" s="20">
        <v>-0.21301916909807167</v>
      </c>
      <c r="K331" s="20">
        <v>-0.21063148151469799</v>
      </c>
      <c r="L331" s="20">
        <v>-0.19624673475599549</v>
      </c>
      <c r="M331" s="20">
        <v>-0.19882716445048643</v>
      </c>
      <c r="N331" s="20">
        <v>-0.20335123234330044</v>
      </c>
      <c r="O331" s="20">
        <v>-0.20583426415049552</v>
      </c>
      <c r="P331" s="20">
        <v>-0.17625228252186226</v>
      </c>
      <c r="Q331" s="20">
        <v>-0.17172611108034549</v>
      </c>
      <c r="R331" s="20">
        <v>-0.1717298157536398</v>
      </c>
      <c r="S331" s="20">
        <v>-0.17023198371141218</v>
      </c>
      <c r="T331" s="20">
        <v>-0.16189253895118949</v>
      </c>
      <c r="U331" s="20">
        <v>-0.15846536882641701</v>
      </c>
      <c r="V331" s="20">
        <v>-0.17952384607048727</v>
      </c>
      <c r="W331" s="20">
        <v>-0.19039288070833618</v>
      </c>
      <c r="X331" s="20">
        <v>-0.18770545029222149</v>
      </c>
      <c r="Y331" s="20">
        <v>-0.18559238583068632</v>
      </c>
      <c r="Z331" s="20">
        <v>-0.17720615313133717</v>
      </c>
      <c r="AA331" s="20">
        <v>-0.1764373098302317</v>
      </c>
      <c r="AB331" s="20">
        <v>-0.17685657015571515</v>
      </c>
      <c r="AC331" s="20">
        <v>-0.17661351702437922</v>
      </c>
      <c r="AD331" s="20">
        <v>-0.17671804731257898</v>
      </c>
      <c r="AE331" s="20">
        <v>0</v>
      </c>
      <c r="AF331" s="20">
        <v>0</v>
      </c>
      <c r="AG331" s="21">
        <v>0</v>
      </c>
    </row>
    <row r="332" spans="1:33" x14ac:dyDescent="0.2">
      <c r="A332" s="22" t="s">
        <v>114</v>
      </c>
      <c r="B332" s="23" t="s">
        <v>86</v>
      </c>
      <c r="C332" s="24">
        <v>-3.2368252191499816E-2</v>
      </c>
      <c r="D332" s="24">
        <v>-3.0089455027731846E-2</v>
      </c>
      <c r="E332" s="24">
        <v>-2.9470904576040045E-2</v>
      </c>
      <c r="F332" s="24">
        <v>-2.326374395828492E-2</v>
      </c>
      <c r="G332" s="24">
        <v>-1.8777259093644715E-2</v>
      </c>
      <c r="H332" s="24">
        <v>-1.310356139249497E-2</v>
      </c>
      <c r="I332" s="24">
        <v>-8.2301682706250098E-3</v>
      </c>
      <c r="J332" s="24">
        <v>-8.2980738583381519E-3</v>
      </c>
      <c r="K332" s="24">
        <v>-8.571655512475445E-3</v>
      </c>
      <c r="L332" s="24">
        <v>-7.3999223391765356E-3</v>
      </c>
      <c r="M332" s="24">
        <v>-7.479821584914532E-3</v>
      </c>
      <c r="N332" s="24">
        <v>-8.9509069820867156E-3</v>
      </c>
      <c r="O332" s="24">
        <v>-9.9950055300167262E-3</v>
      </c>
      <c r="P332" s="24">
        <v>-6.8365524855865181E-3</v>
      </c>
      <c r="Q332" s="24">
        <v>-5.7301255515533854E-3</v>
      </c>
      <c r="R332" s="24">
        <v>-6.7956009481487927E-3</v>
      </c>
      <c r="S332" s="24">
        <v>-7.5628047399981142E-3</v>
      </c>
      <c r="T332" s="24">
        <v>-7.5808089448064679E-3</v>
      </c>
      <c r="U332" s="24">
        <v>-7.9766570450074334E-3</v>
      </c>
      <c r="V332" s="24">
        <v>-1.0302553950443268E-2</v>
      </c>
      <c r="W332" s="24">
        <v>-1.1709100995309389E-2</v>
      </c>
      <c r="X332" s="24">
        <v>-1.1969266045449331E-2</v>
      </c>
      <c r="Y332" s="24">
        <v>-1.2211271055897498E-2</v>
      </c>
      <c r="Z332" s="24">
        <v>-1.1706917986079247E-2</v>
      </c>
      <c r="AA332" s="24">
        <v>-1.1768544180615587E-2</v>
      </c>
      <c r="AB332" s="24">
        <v>-1.1968988994766032E-2</v>
      </c>
      <c r="AC332" s="24">
        <v>-1.2156482696170067E-2</v>
      </c>
      <c r="AD332" s="24">
        <v>-1.2339692989277314E-2</v>
      </c>
      <c r="AE332" s="24">
        <v>0</v>
      </c>
      <c r="AF332" s="24">
        <v>0</v>
      </c>
      <c r="AG332" s="25">
        <v>0</v>
      </c>
    </row>
    <row r="333" spans="1:33" x14ac:dyDescent="0.2">
      <c r="A333" s="18" t="s">
        <v>114</v>
      </c>
      <c r="B333" s="19" t="s">
        <v>87</v>
      </c>
      <c r="C333" s="20">
        <v>-0.17050478315588544</v>
      </c>
      <c r="D333" s="20">
        <v>-0.16310204822105348</v>
      </c>
      <c r="E333" s="20">
        <v>-0.16050951246879755</v>
      </c>
      <c r="F333" s="20">
        <v>-0.14034501569239152</v>
      </c>
      <c r="G333" s="20">
        <v>-0.12454134324484691</v>
      </c>
      <c r="H333" s="20">
        <v>-0.104370090739913</v>
      </c>
      <c r="I333" s="20">
        <v>-8.5902657117526662E-2</v>
      </c>
      <c r="J333" s="20">
        <v>-8.2307908547978287E-2</v>
      </c>
      <c r="K333" s="20">
        <v>-7.9655754422017319E-2</v>
      </c>
      <c r="L333" s="20">
        <v>-7.2790154845543839E-2</v>
      </c>
      <c r="M333" s="20">
        <v>-6.9884733458607573E-2</v>
      </c>
      <c r="N333" s="20">
        <v>-7.1590131174228785E-2</v>
      </c>
      <c r="O333" s="20">
        <v>-7.2433846230468363E-2</v>
      </c>
      <c r="P333" s="20">
        <v>-6.0483780716627737E-2</v>
      </c>
      <c r="Q333" s="20">
        <v>-5.4574601376275268E-2</v>
      </c>
      <c r="R333" s="20">
        <v>-5.5859468647109452E-2</v>
      </c>
      <c r="S333" s="20">
        <v>-5.6204444569701459E-2</v>
      </c>
      <c r="T333" s="20">
        <v>-5.3306473233479583E-2</v>
      </c>
      <c r="U333" s="20">
        <v>-5.2685183173399382E-2</v>
      </c>
      <c r="V333" s="20">
        <v>-6.1973388513613975E-2</v>
      </c>
      <c r="W333" s="20">
        <v>-6.7015582989271169E-2</v>
      </c>
      <c r="X333" s="20">
        <v>-6.6647326809555346E-2</v>
      </c>
      <c r="Y333" s="20">
        <v>-6.6420163374951477E-2</v>
      </c>
      <c r="Z333" s="20">
        <v>-6.2697837134039286E-2</v>
      </c>
      <c r="AA333" s="20">
        <v>-6.1952084671014138E-2</v>
      </c>
      <c r="AB333" s="20">
        <v>-6.2044697257473969E-2</v>
      </c>
      <c r="AC333" s="20">
        <v>-6.220410971599441E-2</v>
      </c>
      <c r="AD333" s="20">
        <v>-6.2455801096902928E-2</v>
      </c>
      <c r="AE333" s="20">
        <v>0</v>
      </c>
      <c r="AF333" s="20">
        <v>0</v>
      </c>
      <c r="AG333" s="21">
        <v>0</v>
      </c>
    </row>
    <row r="334" spans="1:33" x14ac:dyDescent="0.2">
      <c r="A334" s="22" t="s">
        <v>114</v>
      </c>
      <c r="B334" s="23" t="s">
        <v>88</v>
      </c>
      <c r="C334" s="24">
        <v>-0.16927218015496401</v>
      </c>
      <c r="D334" s="24">
        <v>-0.16144993172120667</v>
      </c>
      <c r="E334" s="24">
        <v>-0.15859938740344423</v>
      </c>
      <c r="F334" s="24">
        <v>-0.13764991789901324</v>
      </c>
      <c r="G334" s="24">
        <v>-0.1212297091104972</v>
      </c>
      <c r="H334" s="24">
        <v>-0.10033754086858068</v>
      </c>
      <c r="I334" s="24">
        <v>-8.1236240520382946E-2</v>
      </c>
      <c r="J334" s="24">
        <v>-7.749192424923429E-2</v>
      </c>
      <c r="K334" s="24">
        <v>-7.4726405984210625E-2</v>
      </c>
      <c r="L334" s="24">
        <v>-6.7625228921759414E-2</v>
      </c>
      <c r="M334" s="24">
        <v>-6.4617285210433237E-2</v>
      </c>
      <c r="N334" s="24">
        <v>-6.6366377800082685E-2</v>
      </c>
      <c r="O334" s="24">
        <v>-6.7226000682196932E-2</v>
      </c>
      <c r="P334" s="24">
        <v>-5.4902644872525871E-2</v>
      </c>
      <c r="Q334" s="24">
        <v>-4.8824417877089819E-2</v>
      </c>
      <c r="R334" s="24">
        <v>-5.0069031092554041E-2</v>
      </c>
      <c r="S334" s="24">
        <v>-5.043301025566832E-2</v>
      </c>
      <c r="T334" s="24">
        <v>-4.775924605486314E-2</v>
      </c>
      <c r="U334" s="24">
        <v>-4.7217512045645664E-2</v>
      </c>
      <c r="V334" s="24">
        <v>-5.5956834858191085E-2</v>
      </c>
      <c r="W334" s="24">
        <v>-6.0718870241235436E-2</v>
      </c>
      <c r="X334" s="24">
        <v>-6.0412965534053148E-2</v>
      </c>
      <c r="Y334" s="24">
        <v>-6.023879230947364E-2</v>
      </c>
      <c r="Z334" s="24">
        <v>-5.6790548968906708E-2</v>
      </c>
      <c r="AA334" s="24">
        <v>-5.6129780764443082E-2</v>
      </c>
      <c r="AB334" s="24">
        <v>-5.6253788806349875E-2</v>
      </c>
      <c r="AC334" s="24">
        <v>-5.6439900719138826E-2</v>
      </c>
      <c r="AD334" s="24">
        <v>-5.6711972574860207E-2</v>
      </c>
      <c r="AE334" s="24">
        <v>0</v>
      </c>
      <c r="AF334" s="24">
        <v>0</v>
      </c>
      <c r="AG334" s="25">
        <v>0</v>
      </c>
    </row>
    <row r="335" spans="1:33" x14ac:dyDescent="0.2">
      <c r="A335" s="18" t="s">
        <v>114</v>
      </c>
      <c r="B335" s="19" t="s">
        <v>89</v>
      </c>
      <c r="C335" s="20">
        <v>-4.1575865380226673E-2</v>
      </c>
      <c r="D335" s="20">
        <v>-3.6246891732616061E-2</v>
      </c>
      <c r="E335" s="20">
        <v>-3.694160265429508E-2</v>
      </c>
      <c r="F335" s="20">
        <v>-3.6208288487566902E-2</v>
      </c>
      <c r="G335" s="20">
        <v>-3.2797524413754484E-2</v>
      </c>
      <c r="H335" s="20">
        <v>-2.6967332408959085E-2</v>
      </c>
      <c r="I335" s="20">
        <v>-2.5443696050662538E-2</v>
      </c>
      <c r="J335" s="20">
        <v>-4.4921262442520926E-2</v>
      </c>
      <c r="K335" s="20">
        <v>-4.7677665595994595E-2</v>
      </c>
      <c r="L335" s="20">
        <v>-4.8431428649515697E-2</v>
      </c>
      <c r="M335" s="20">
        <v>-5.68453241965311E-2</v>
      </c>
      <c r="N335" s="20">
        <v>-5.6443816386902268E-2</v>
      </c>
      <c r="O335" s="20">
        <v>-5.6179411707813508E-2</v>
      </c>
      <c r="P335" s="20">
        <v>-5.4029304447122131E-2</v>
      </c>
      <c r="Q335" s="20">
        <v>-6.2596966275427018E-2</v>
      </c>
      <c r="R335" s="20">
        <v>-5.9005715065827531E-2</v>
      </c>
      <c r="S335" s="20">
        <v>-5.6031724146044286E-2</v>
      </c>
      <c r="T335" s="20">
        <v>-5.3246010718040297E-2</v>
      </c>
      <c r="U335" s="20">
        <v>-5.0586016562364534E-2</v>
      </c>
      <c r="V335" s="20">
        <v>-5.1291068748238938E-2</v>
      </c>
      <c r="W335" s="20">
        <v>-5.094932648252018E-2</v>
      </c>
      <c r="X335" s="20">
        <v>-4.8675891903163647E-2</v>
      </c>
      <c r="Y335" s="20">
        <v>-4.6722159090363709E-2</v>
      </c>
      <c r="Z335" s="20">
        <v>-4.6010849042311931E-2</v>
      </c>
      <c r="AA335" s="20">
        <v>-4.6586900214158913E-2</v>
      </c>
      <c r="AB335" s="20">
        <v>-4.6589095097125284E-2</v>
      </c>
      <c r="AC335" s="20">
        <v>-4.5813023893075934E-2</v>
      </c>
      <c r="AD335" s="20">
        <v>-4.5210580651538518E-2</v>
      </c>
      <c r="AE335" s="20">
        <v>0</v>
      </c>
      <c r="AF335" s="20">
        <v>0</v>
      </c>
      <c r="AG335" s="21">
        <v>0</v>
      </c>
    </row>
    <row r="336" spans="1:33" x14ac:dyDescent="0.2">
      <c r="A336" s="22" t="s">
        <v>114</v>
      </c>
      <c r="B336" s="23" t="s">
        <v>90</v>
      </c>
      <c r="C336" s="24">
        <v>0</v>
      </c>
      <c r="D336" s="24">
        <v>0</v>
      </c>
      <c r="E336" s="24"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>
        <v>0</v>
      </c>
      <c r="AE336" s="24">
        <v>0</v>
      </c>
      <c r="AF336" s="24">
        <v>0</v>
      </c>
      <c r="AG336" s="25">
        <v>0</v>
      </c>
    </row>
    <row r="337" spans="1:33" x14ac:dyDescent="0.2">
      <c r="A337" s="22" t="s">
        <v>114</v>
      </c>
      <c r="B337" s="23" t="s">
        <v>91</v>
      </c>
      <c r="C337" s="24">
        <v>6.3408062691944922</v>
      </c>
      <c r="D337" s="24">
        <v>6.9006566332536385</v>
      </c>
      <c r="E337" s="24">
        <v>4.9116323206148849</v>
      </c>
      <c r="F337" s="24">
        <v>7.9249621026128443</v>
      </c>
      <c r="G337" s="24">
        <v>6.4048164923780613</v>
      </c>
      <c r="H337" s="24">
        <v>7.5534577049365863</v>
      </c>
      <c r="I337" s="24">
        <v>6.0068362322058775</v>
      </c>
      <c r="J337" s="24">
        <v>8.1649474380921117</v>
      </c>
      <c r="K337" s="24">
        <v>7.8222299011071783</v>
      </c>
      <c r="L337" s="24">
        <v>8.7262698080156191</v>
      </c>
      <c r="M337" s="24">
        <v>4.4129318494211098</v>
      </c>
      <c r="N337" s="24">
        <v>5.323848873009938</v>
      </c>
      <c r="O337" s="24">
        <v>7.3510761675089222</v>
      </c>
      <c r="P337" s="24">
        <v>6.3892178612156707</v>
      </c>
      <c r="Q337" s="24">
        <v>7.9563609536116795</v>
      </c>
      <c r="R337" s="24">
        <v>7.879345213732301</v>
      </c>
      <c r="S337" s="24">
        <v>7.5017427934105436</v>
      </c>
      <c r="T337" s="24">
        <v>5.4943920415468597</v>
      </c>
      <c r="U337" s="24">
        <v>7.0093728358798542</v>
      </c>
      <c r="V337" s="24">
        <v>6.4721935502633121</v>
      </c>
      <c r="W337" s="24">
        <v>9.1116211596120564</v>
      </c>
      <c r="X337" s="24">
        <v>7.4698595111951649</v>
      </c>
      <c r="Y337" s="24">
        <v>4.5004293818790799</v>
      </c>
      <c r="Z337" s="24">
        <v>6.5814188470916246</v>
      </c>
      <c r="AA337" s="24">
        <v>6.5543066852903635</v>
      </c>
      <c r="AB337" s="24">
        <v>6.5271945234890953</v>
      </c>
      <c r="AC337" s="24">
        <v>6.5000823616878334</v>
      </c>
      <c r="AD337" s="24">
        <v>6.4729701998865714</v>
      </c>
      <c r="AE337" s="24">
        <v>6.4729701998865714</v>
      </c>
      <c r="AF337" s="24">
        <v>6.4729701998865714</v>
      </c>
      <c r="AG337" s="25">
        <v>6.4729701998865714</v>
      </c>
    </row>
    <row r="338" spans="1:33" x14ac:dyDescent="0.2">
      <c r="A338" s="22" t="s">
        <v>115</v>
      </c>
      <c r="B338" s="23" t="s">
        <v>78</v>
      </c>
      <c r="C338" s="24">
        <v>-5.5055278165457553</v>
      </c>
      <c r="D338" s="24">
        <v>-5.5055278165455466</v>
      </c>
      <c r="E338" s="24">
        <v>-5.5055278165447135</v>
      </c>
      <c r="F338" s="24">
        <v>-10.878754074033148</v>
      </c>
      <c r="G338" s="24">
        <v>-22.67238486921881</v>
      </c>
      <c r="H338" s="24">
        <v>-22.672384869218394</v>
      </c>
      <c r="I338" s="24">
        <v>-22.672384869218185</v>
      </c>
      <c r="J338" s="24">
        <v>-22.672384869218394</v>
      </c>
      <c r="K338" s="24">
        <v>-22.672384869218185</v>
      </c>
      <c r="L338" s="24">
        <v>-22.67238486921881</v>
      </c>
      <c r="M338" s="24">
        <v>-22.672384869217769</v>
      </c>
      <c r="N338" s="24">
        <v>-22.672384869218394</v>
      </c>
      <c r="O338" s="24">
        <v>-22.672384869218604</v>
      </c>
      <c r="P338" s="24">
        <v>-22.672384869218394</v>
      </c>
      <c r="Q338" s="24">
        <v>-22.672384869217559</v>
      </c>
      <c r="R338" s="24">
        <v>-22.67238486921881</v>
      </c>
      <c r="S338" s="24">
        <v>-24.587382134565246</v>
      </c>
      <c r="T338" s="24">
        <v>-29.823622604467801</v>
      </c>
      <c r="U338" s="24">
        <v>-29.823622604467801</v>
      </c>
      <c r="V338" s="24">
        <v>-29.823622604464049</v>
      </c>
      <c r="W338" s="24">
        <v>-29.823622604467801</v>
      </c>
      <c r="X338" s="24">
        <v>-29.823622604466966</v>
      </c>
      <c r="Y338" s="24">
        <v>-29.823622604466966</v>
      </c>
      <c r="Z338" s="24">
        <v>-29.823622604468216</v>
      </c>
      <c r="AA338" s="24">
        <v>-29.823622604468216</v>
      </c>
      <c r="AB338" s="24">
        <v>-29.823622604468216</v>
      </c>
      <c r="AC338" s="24">
        <v>-29.823622604468216</v>
      </c>
      <c r="AD338" s="24">
        <v>-29.823622604468216</v>
      </c>
      <c r="AE338" s="24">
        <v>0</v>
      </c>
      <c r="AF338" s="24">
        <v>0</v>
      </c>
      <c r="AG338" s="25">
        <v>0</v>
      </c>
    </row>
    <row r="339" spans="1:33" x14ac:dyDescent="0.2">
      <c r="A339" s="18" t="s">
        <v>115</v>
      </c>
      <c r="B339" s="19" t="s">
        <v>79</v>
      </c>
      <c r="C339" s="20">
        <v>-0.89333428055918529</v>
      </c>
      <c r="D339" s="20">
        <v>-0.89333428055923747</v>
      </c>
      <c r="E339" s="20">
        <v>-0.89333428055926345</v>
      </c>
      <c r="F339" s="20">
        <v>-2.0093944477599615</v>
      </c>
      <c r="G339" s="20">
        <v>-4.4590217157039831</v>
      </c>
      <c r="H339" s="20">
        <v>-4.4590217157039564</v>
      </c>
      <c r="I339" s="20">
        <v>-4.4590217157041909</v>
      </c>
      <c r="J339" s="20">
        <v>-4.4590217157040346</v>
      </c>
      <c r="K339" s="20">
        <v>-4.459021715704087</v>
      </c>
      <c r="L339" s="20">
        <v>-4.4590217157039831</v>
      </c>
      <c r="M339" s="20">
        <v>-4.4590217157040346</v>
      </c>
      <c r="N339" s="20">
        <v>-4.4590217157039831</v>
      </c>
      <c r="O339" s="20">
        <v>-4.459021715704087</v>
      </c>
      <c r="P339" s="20">
        <v>-4.4590217157039307</v>
      </c>
      <c r="Q339" s="20">
        <v>-4.459021715704087</v>
      </c>
      <c r="R339" s="20">
        <v>-4.459021715704087</v>
      </c>
      <c r="S339" s="20">
        <v>-4.9007894004441486</v>
      </c>
      <c r="T339" s="20">
        <v>-6.2505136158153123</v>
      </c>
      <c r="U339" s="20">
        <v>-6.2505136158152084</v>
      </c>
      <c r="V339" s="20">
        <v>-6.2505136158145307</v>
      </c>
      <c r="W339" s="20">
        <v>-6.2505136158152599</v>
      </c>
      <c r="X339" s="20">
        <v>-6.2505136158153123</v>
      </c>
      <c r="Y339" s="20">
        <v>-6.2505136158153123</v>
      </c>
      <c r="Z339" s="20">
        <v>-6.2505136158153647</v>
      </c>
      <c r="AA339" s="20">
        <v>-6.2505136158153647</v>
      </c>
      <c r="AB339" s="20">
        <v>-6.2505136158153647</v>
      </c>
      <c r="AC339" s="20">
        <v>-6.2505136158153647</v>
      </c>
      <c r="AD339" s="20">
        <v>-6.2505136158153647</v>
      </c>
      <c r="AE339" s="20">
        <v>0</v>
      </c>
      <c r="AF339" s="20">
        <v>0</v>
      </c>
      <c r="AG339" s="21">
        <v>0</v>
      </c>
    </row>
    <row r="340" spans="1:33" x14ac:dyDescent="0.2">
      <c r="A340" s="22" t="s">
        <v>115</v>
      </c>
      <c r="B340" s="23" t="s">
        <v>80</v>
      </c>
      <c r="C340" s="24">
        <v>-1.8882275737997105</v>
      </c>
      <c r="D340" s="24">
        <v>-1.8882275737996843</v>
      </c>
      <c r="E340" s="24">
        <v>-1.8882275737996583</v>
      </c>
      <c r="F340" s="24">
        <v>-1.827314848553532</v>
      </c>
      <c r="G340" s="24">
        <v>-1.6936182279653427</v>
      </c>
      <c r="H340" s="24">
        <v>-1.6936182279653427</v>
      </c>
      <c r="I340" s="24">
        <v>-1.6936182279653167</v>
      </c>
      <c r="J340" s="24">
        <v>-1.6936182279653686</v>
      </c>
      <c r="K340" s="24">
        <v>-1.6936182279652385</v>
      </c>
      <c r="L340" s="24">
        <v>-1.6936182279653427</v>
      </c>
      <c r="M340" s="24">
        <v>-1.6936182279653686</v>
      </c>
      <c r="N340" s="24">
        <v>-1.6936182279652645</v>
      </c>
      <c r="O340" s="24">
        <v>-1.6936182279653949</v>
      </c>
      <c r="P340" s="24">
        <v>-1.6936182279653949</v>
      </c>
      <c r="Q340" s="24">
        <v>-1.6936182279652385</v>
      </c>
      <c r="R340" s="24">
        <v>-1.6936182279652905</v>
      </c>
      <c r="S340" s="24">
        <v>-1.0399932217670078</v>
      </c>
      <c r="T340" s="24">
        <v>1.4664818427433346</v>
      </c>
      <c r="U340" s="24">
        <v>1.4664818427433606</v>
      </c>
      <c r="V340" s="24">
        <v>1.4664818427432302</v>
      </c>
      <c r="W340" s="24">
        <v>1.4664818427433606</v>
      </c>
      <c r="X340" s="24">
        <v>1.4664818427434387</v>
      </c>
      <c r="Y340" s="24">
        <v>1.4664818427433346</v>
      </c>
      <c r="Z340" s="24">
        <v>1.4664818427434128</v>
      </c>
      <c r="AA340" s="24">
        <v>1.4664818427434128</v>
      </c>
      <c r="AB340" s="24">
        <v>1.4664818427434128</v>
      </c>
      <c r="AC340" s="24">
        <v>1.4664818427434128</v>
      </c>
      <c r="AD340" s="24">
        <v>1.4664818427434128</v>
      </c>
      <c r="AE340" s="24">
        <v>0</v>
      </c>
      <c r="AF340" s="24">
        <v>0</v>
      </c>
      <c r="AG340" s="25">
        <v>0</v>
      </c>
    </row>
    <row r="341" spans="1:33" x14ac:dyDescent="0.2">
      <c r="A341" s="18" t="s">
        <v>115</v>
      </c>
      <c r="B341" s="19" t="s">
        <v>81</v>
      </c>
      <c r="C341" s="20">
        <v>-1.3536685855889723</v>
      </c>
      <c r="D341" s="20">
        <v>-1.3536685855891808</v>
      </c>
      <c r="E341" s="20">
        <v>-1.3536685855890245</v>
      </c>
      <c r="F341" s="20">
        <v>-1.174075930560825</v>
      </c>
      <c r="G341" s="20">
        <v>-0.77989013501998272</v>
      </c>
      <c r="H341" s="20">
        <v>-0.7798901350200087</v>
      </c>
      <c r="I341" s="20">
        <v>-0.77989013501995663</v>
      </c>
      <c r="J341" s="20">
        <v>-0.7798901350200087</v>
      </c>
      <c r="K341" s="20">
        <v>-0.77989013501990456</v>
      </c>
      <c r="L341" s="20">
        <v>-0.7798901350200087</v>
      </c>
      <c r="M341" s="20">
        <v>-0.77989013501987847</v>
      </c>
      <c r="N341" s="20">
        <v>-0.77989013501995663</v>
      </c>
      <c r="O341" s="20">
        <v>-0.77989013501998272</v>
      </c>
      <c r="P341" s="20">
        <v>-0.77989013501985238</v>
      </c>
      <c r="Q341" s="20">
        <v>-0.77989013501998272</v>
      </c>
      <c r="R341" s="20">
        <v>-0.77989013501998272</v>
      </c>
      <c r="S341" s="20">
        <v>-0.66332257003878681</v>
      </c>
      <c r="T341" s="20">
        <v>-0.27241270802335527</v>
      </c>
      <c r="U341" s="20">
        <v>-0.27241270802343343</v>
      </c>
      <c r="V341" s="20">
        <v>-0.27241270802325107</v>
      </c>
      <c r="W341" s="20">
        <v>-0.27241270802327711</v>
      </c>
      <c r="X341" s="20">
        <v>-0.2724127080233032</v>
      </c>
      <c r="Y341" s="20">
        <v>-0.27241270802340739</v>
      </c>
      <c r="Z341" s="20">
        <v>-0.27241270802335527</v>
      </c>
      <c r="AA341" s="20">
        <v>-0.27241270802335527</v>
      </c>
      <c r="AB341" s="20">
        <v>-0.27241270802335527</v>
      </c>
      <c r="AC341" s="20">
        <v>-0.27241270802335527</v>
      </c>
      <c r="AD341" s="20">
        <v>-0.27241270802335527</v>
      </c>
      <c r="AE341" s="20">
        <v>0</v>
      </c>
      <c r="AF341" s="20">
        <v>0</v>
      </c>
      <c r="AG341" s="21">
        <v>0</v>
      </c>
    </row>
    <row r="342" spans="1:33" x14ac:dyDescent="0.2">
      <c r="A342" s="22" t="s">
        <v>115</v>
      </c>
      <c r="B342" s="23" t="s">
        <v>82</v>
      </c>
      <c r="C342" s="24">
        <v>-15.471494222678283</v>
      </c>
      <c r="D342" s="24">
        <v>-15.471494222678075</v>
      </c>
      <c r="E342" s="24">
        <v>-15.471494222678491</v>
      </c>
      <c r="F342" s="24">
        <v>-12.287049403680024</v>
      </c>
      <c r="G342" s="24">
        <v>-5.2975491140607947</v>
      </c>
      <c r="H342" s="24">
        <v>-5.2975491140614199</v>
      </c>
      <c r="I342" s="24">
        <v>-5.2975491140610034</v>
      </c>
      <c r="J342" s="24">
        <v>-5.2975491140603781</v>
      </c>
      <c r="K342" s="24">
        <v>-5.2975491140614199</v>
      </c>
      <c r="L342" s="24">
        <v>-5.2975491140607947</v>
      </c>
      <c r="M342" s="24">
        <v>-5.2975491140610034</v>
      </c>
      <c r="N342" s="24">
        <v>-5.2975491140610034</v>
      </c>
      <c r="O342" s="24">
        <v>-5.2975491140607947</v>
      </c>
      <c r="P342" s="24">
        <v>-5.2975491140612121</v>
      </c>
      <c r="Q342" s="24">
        <v>-5.2975491140605868</v>
      </c>
      <c r="R342" s="24">
        <v>-5.2975491140610034</v>
      </c>
      <c r="S342" s="24">
        <v>-3.5954958277988376</v>
      </c>
      <c r="T342" s="24">
        <v>2.1123476480716286</v>
      </c>
      <c r="U342" s="24">
        <v>2.1123476480705863</v>
      </c>
      <c r="V342" s="24">
        <v>2.1123476480716286</v>
      </c>
      <c r="W342" s="24">
        <v>2.1123476480714203</v>
      </c>
      <c r="X342" s="24">
        <v>2.1123476480710033</v>
      </c>
      <c r="Y342" s="24">
        <v>2.1123476480712116</v>
      </c>
      <c r="Z342" s="24">
        <v>2.1123476480712116</v>
      </c>
      <c r="AA342" s="24">
        <v>2.1123476480712116</v>
      </c>
      <c r="AB342" s="24">
        <v>2.1123476480712116</v>
      </c>
      <c r="AC342" s="24">
        <v>2.1123476480712116</v>
      </c>
      <c r="AD342" s="24">
        <v>2.1123476480712116</v>
      </c>
      <c r="AE342" s="24">
        <v>0</v>
      </c>
      <c r="AF342" s="24">
        <v>0</v>
      </c>
      <c r="AG342" s="25">
        <v>0</v>
      </c>
    </row>
    <row r="343" spans="1:33" x14ac:dyDescent="0.2">
      <c r="A343" s="18" t="s">
        <v>115</v>
      </c>
      <c r="B343" s="19" t="s">
        <v>83</v>
      </c>
      <c r="C343" s="20">
        <v>-14.124700095144371</v>
      </c>
      <c r="D343" s="20">
        <v>-14.124700095144371</v>
      </c>
      <c r="E343" s="20">
        <v>-14.124700095144371</v>
      </c>
      <c r="F343" s="20">
        <v>-17.778318406353449</v>
      </c>
      <c r="G343" s="20">
        <v>-17.778318406353449</v>
      </c>
      <c r="H343" s="20">
        <v>-17.778318406353449</v>
      </c>
      <c r="I343" s="20">
        <v>-17.778318406353449</v>
      </c>
      <c r="J343" s="20">
        <v>-17.778318406353449</v>
      </c>
      <c r="K343" s="20">
        <v>-17.778318406353449</v>
      </c>
      <c r="L343" s="20">
        <v>-17.778318406353449</v>
      </c>
      <c r="M343" s="20">
        <v>-17.778318406353449</v>
      </c>
      <c r="N343" s="20">
        <v>-17.778318406353449</v>
      </c>
      <c r="O343" s="20">
        <v>-17.778318406353449</v>
      </c>
      <c r="P343" s="20">
        <v>-17.778318406353449</v>
      </c>
      <c r="Q343" s="20">
        <v>-17.778318406353449</v>
      </c>
      <c r="R343" s="20">
        <v>-17.778318406353449</v>
      </c>
      <c r="S343" s="20">
        <v>-17.778318406353449</v>
      </c>
      <c r="T343" s="20">
        <v>-17.778318406353449</v>
      </c>
      <c r="U343" s="20">
        <v>-17.778318406353449</v>
      </c>
      <c r="V343" s="20">
        <v>-17.778318406353449</v>
      </c>
      <c r="W343" s="20">
        <v>-17.778318406353449</v>
      </c>
      <c r="X343" s="20">
        <v>-17.778318406353449</v>
      </c>
      <c r="Y343" s="20">
        <v>-17.778318406353449</v>
      </c>
      <c r="Z343" s="20">
        <v>-17.778318406353449</v>
      </c>
      <c r="AA343" s="20">
        <v>-17.778318406353449</v>
      </c>
      <c r="AB343" s="20">
        <v>-17.778318406353449</v>
      </c>
      <c r="AC343" s="20">
        <v>-17.778318406353449</v>
      </c>
      <c r="AD343" s="20">
        <v>-17.778318406353449</v>
      </c>
      <c r="AE343" s="20">
        <v>0</v>
      </c>
      <c r="AF343" s="20">
        <v>0</v>
      </c>
      <c r="AG343" s="21">
        <v>0</v>
      </c>
    </row>
    <row r="344" spans="1:33" x14ac:dyDescent="0.2">
      <c r="A344" s="22" t="s">
        <v>115</v>
      </c>
      <c r="B344" s="23" t="s">
        <v>84</v>
      </c>
      <c r="C344" s="24">
        <v>-0.87680290015999962</v>
      </c>
      <c r="D344" s="24">
        <v>-0.89622854346666647</v>
      </c>
      <c r="E344" s="24">
        <v>-0.91565418677333299</v>
      </c>
      <c r="F344" s="24">
        <v>-0.93507983007999962</v>
      </c>
      <c r="G344" s="24">
        <v>-0.95450547338666636</v>
      </c>
      <c r="H344" s="24">
        <v>-0.97393111669333288</v>
      </c>
      <c r="I344" s="24">
        <v>-0.99335675999999962</v>
      </c>
      <c r="J344" s="24">
        <v>-1.0127824033066661</v>
      </c>
      <c r="K344" s="24">
        <v>-1.032208046613333</v>
      </c>
      <c r="L344" s="24">
        <v>-1.0516336899199996</v>
      </c>
      <c r="M344" s="24">
        <v>-1.0710593332266662</v>
      </c>
      <c r="N344" s="24">
        <v>-1.0904051270291781</v>
      </c>
      <c r="O344" s="24">
        <v>-1.1097509208316898</v>
      </c>
      <c r="P344" s="24">
        <v>-1.1290967146342017</v>
      </c>
      <c r="Q344" s="24">
        <v>-1.1484425084367136</v>
      </c>
      <c r="R344" s="24">
        <v>-1.1677883022392255</v>
      </c>
      <c r="S344" s="24">
        <v>-1.1871340960417371</v>
      </c>
      <c r="T344" s="24">
        <v>-1.2064798898442493</v>
      </c>
      <c r="U344" s="24">
        <v>-1.2258256836467609</v>
      </c>
      <c r="V344" s="24">
        <v>-1.2451714774492728</v>
      </c>
      <c r="W344" s="24">
        <v>-1.2645172712517854</v>
      </c>
      <c r="X344" s="24">
        <v>-1.2838630650543006</v>
      </c>
      <c r="Y344" s="24">
        <v>-1.303208858856812</v>
      </c>
      <c r="Z344" s="24">
        <v>-1.3225546526593239</v>
      </c>
      <c r="AA344" s="24">
        <v>-1.3419004464618354</v>
      </c>
      <c r="AB344" s="24">
        <v>-1.361246240264347</v>
      </c>
      <c r="AC344" s="24">
        <v>-1.3805920340668587</v>
      </c>
      <c r="AD344" s="24">
        <v>-1.3999378278693704</v>
      </c>
      <c r="AE344" s="24">
        <v>0</v>
      </c>
      <c r="AF344" s="24">
        <v>0</v>
      </c>
      <c r="AG344" s="25">
        <v>0</v>
      </c>
    </row>
    <row r="345" spans="1:33" x14ac:dyDescent="0.2">
      <c r="A345" s="18" t="s">
        <v>115</v>
      </c>
      <c r="B345" s="19" t="s">
        <v>85</v>
      </c>
      <c r="C345" s="20">
        <v>-0.23895743886210427</v>
      </c>
      <c r="D345" s="20">
        <v>-0.22474620232996723</v>
      </c>
      <c r="E345" s="20">
        <v>-0.22118552372123718</v>
      </c>
      <c r="F345" s="20">
        <v>-0.19310234556238645</v>
      </c>
      <c r="G345" s="20">
        <v>-0.17032035059855019</v>
      </c>
      <c r="H345" s="20">
        <v>-0.14039204435550501</v>
      </c>
      <c r="I345" s="20">
        <v>-0.11449984058028737</v>
      </c>
      <c r="J345" s="20">
        <v>-0.12174997326922903</v>
      </c>
      <c r="K345" s="20">
        <v>-0.12033034190085291</v>
      </c>
      <c r="L345" s="20">
        <v>-0.11125367238569903</v>
      </c>
      <c r="M345" s="20">
        <v>-0.11202921421187138</v>
      </c>
      <c r="N345" s="20">
        <v>-0.11304206588134284</v>
      </c>
      <c r="O345" s="20">
        <v>-0.1136184830257326</v>
      </c>
      <c r="P345" s="20">
        <v>-9.6498889995733805E-2</v>
      </c>
      <c r="Q345" s="20">
        <v>-9.42928578889866E-2</v>
      </c>
      <c r="R345" s="20">
        <v>-9.4552329603854124E-2</v>
      </c>
      <c r="S345" s="20">
        <v>-9.3139757708044751E-2</v>
      </c>
      <c r="T345" s="20">
        <v>-8.868715022398567E-2</v>
      </c>
      <c r="U345" s="20">
        <v>-8.6846066229094743E-2</v>
      </c>
      <c r="V345" s="20">
        <v>-9.8573706308009532E-2</v>
      </c>
      <c r="W345" s="20">
        <v>-0.10458282655337721</v>
      </c>
      <c r="X345" s="20">
        <v>-0.10279970475931202</v>
      </c>
      <c r="Y345" s="20">
        <v>-0.10131840341244687</v>
      </c>
      <c r="Z345" s="20">
        <v>-9.6242823262344707E-2</v>
      </c>
      <c r="AA345" s="20">
        <v>-9.5273199525025248E-2</v>
      </c>
      <c r="AB345" s="20">
        <v>-9.4953217213430835E-2</v>
      </c>
      <c r="AC345" s="20">
        <v>-9.41420714949667E-2</v>
      </c>
      <c r="AD345" s="20">
        <v>-9.351284947374032E-2</v>
      </c>
      <c r="AE345" s="20">
        <v>0</v>
      </c>
      <c r="AF345" s="20">
        <v>0</v>
      </c>
      <c r="AG345" s="21">
        <v>0</v>
      </c>
    </row>
    <row r="346" spans="1:33" x14ac:dyDescent="0.2">
      <c r="A346" s="22" t="s">
        <v>115</v>
      </c>
      <c r="B346" s="23" t="s">
        <v>86</v>
      </c>
      <c r="C346" s="24">
        <v>-1.8375537813331334E-2</v>
      </c>
      <c r="D346" s="24">
        <v>-1.6992352283107501E-2</v>
      </c>
      <c r="E346" s="24">
        <v>-1.6623384584933679E-2</v>
      </c>
      <c r="F346" s="24">
        <v>-1.3031177742576847E-2</v>
      </c>
      <c r="G346" s="24">
        <v>-1.0504970123345135E-2</v>
      </c>
      <c r="H346" s="24">
        <v>-7.2903931296881309E-3</v>
      </c>
      <c r="I346" s="24">
        <v>-4.4504948648933663E-3</v>
      </c>
      <c r="J346" s="24">
        <v>-4.525409737287228E-3</v>
      </c>
      <c r="K346" s="24">
        <v>-4.7049513131629129E-3</v>
      </c>
      <c r="L346" s="24">
        <v>-3.9910613321659507E-3</v>
      </c>
      <c r="M346" s="24">
        <v>-4.0073552956702459E-3</v>
      </c>
      <c r="N346" s="24">
        <v>-4.763545460731336E-3</v>
      </c>
      <c r="O346" s="24">
        <v>-5.3240234088992025E-3</v>
      </c>
      <c r="P346" s="24">
        <v>-3.5309271937161383E-3</v>
      </c>
      <c r="Q346" s="24">
        <v>-2.9485270904104654E-3</v>
      </c>
      <c r="R346" s="24">
        <v>-3.5894012341266832E-3</v>
      </c>
      <c r="S346" s="24">
        <v>-3.9971027204873145E-3</v>
      </c>
      <c r="T346" s="24">
        <v>-4.0417707712205979E-3</v>
      </c>
      <c r="U346" s="24">
        <v>-4.2854447575650456E-3</v>
      </c>
      <c r="V346" s="24">
        <v>-5.5972749312787279E-3</v>
      </c>
      <c r="W346" s="24">
        <v>-6.3909815008914277E-3</v>
      </c>
      <c r="X346" s="24">
        <v>-6.5257768882942078E-3</v>
      </c>
      <c r="Y346" s="24">
        <v>-6.6473092132769696E-3</v>
      </c>
      <c r="Z346" s="24">
        <v>-6.3450509442288493E-3</v>
      </c>
      <c r="AA346" s="24">
        <v>-6.3474868193356803E-3</v>
      </c>
      <c r="AB346" s="24">
        <v>-6.4252550030499071E-3</v>
      </c>
      <c r="AC346" s="24">
        <v>-6.485281246471894E-3</v>
      </c>
      <c r="AD346" s="24">
        <v>-6.541205735890239E-3</v>
      </c>
      <c r="AE346" s="24">
        <v>0</v>
      </c>
      <c r="AF346" s="24">
        <v>0</v>
      </c>
      <c r="AG346" s="25">
        <v>0</v>
      </c>
    </row>
    <row r="347" spans="1:33" x14ac:dyDescent="0.2">
      <c r="A347" s="18" t="s">
        <v>115</v>
      </c>
      <c r="B347" s="19" t="s">
        <v>87</v>
      </c>
      <c r="C347" s="20">
        <v>-9.9746048705290899E-2</v>
      </c>
      <c r="D347" s="20">
        <v>-9.5012850948896277E-2</v>
      </c>
      <c r="E347" s="20">
        <v>-9.3238415622189819E-2</v>
      </c>
      <c r="F347" s="20">
        <v>-8.1345664154518466E-2</v>
      </c>
      <c r="G347" s="20">
        <v>-7.2213649646991285E-2</v>
      </c>
      <c r="H347" s="20">
        <v>-6.057796035132533E-2</v>
      </c>
      <c r="I347" s="20">
        <v>-4.9676949242878209E-2</v>
      </c>
      <c r="J347" s="20">
        <v>-4.7564387956785026E-2</v>
      </c>
      <c r="K347" s="20">
        <v>-4.5969641930426443E-2</v>
      </c>
      <c r="L347" s="20">
        <v>-4.1771636160077452E-2</v>
      </c>
      <c r="M347" s="20">
        <v>-3.9886552961148028E-2</v>
      </c>
      <c r="N347" s="20">
        <v>-4.0469274046623656E-2</v>
      </c>
      <c r="O347" s="20">
        <v>-4.0706420206853139E-2</v>
      </c>
      <c r="P347" s="20">
        <v>-3.3787105125152109E-2</v>
      </c>
      <c r="Q347" s="20">
        <v>-3.0451336606714865E-2</v>
      </c>
      <c r="R347" s="20">
        <v>-3.1179885331584688E-2</v>
      </c>
      <c r="S347" s="20">
        <v>-3.1083710193849961E-2</v>
      </c>
      <c r="T347" s="20">
        <v>-2.9476628355292252E-2</v>
      </c>
      <c r="U347" s="20">
        <v>-2.9104110457081028E-2</v>
      </c>
      <c r="V347" s="20">
        <v>-3.4237210924056245E-2</v>
      </c>
      <c r="W347" s="20">
        <v>-3.6992784752041791E-2</v>
      </c>
      <c r="X347" s="20">
        <v>-3.6648961379843061E-2</v>
      </c>
      <c r="Y347" s="20">
        <v>-3.6381244996970805E-2</v>
      </c>
      <c r="Z347" s="20">
        <v>-3.413812083026338E-2</v>
      </c>
      <c r="AA347" s="20">
        <v>-3.3510507076627914E-2</v>
      </c>
      <c r="AB347" s="20">
        <v>-3.334851608655208E-2</v>
      </c>
      <c r="AC347" s="20">
        <v>-3.317895506804143E-2</v>
      </c>
      <c r="AD347" s="20">
        <v>-3.3058650703398827E-2</v>
      </c>
      <c r="AE347" s="20">
        <v>0</v>
      </c>
      <c r="AF347" s="20">
        <v>0</v>
      </c>
      <c r="AG347" s="21">
        <v>0</v>
      </c>
    </row>
    <row r="348" spans="1:33" x14ac:dyDescent="0.2">
      <c r="A348" s="22" t="s">
        <v>115</v>
      </c>
      <c r="B348" s="23" t="s">
        <v>88</v>
      </c>
      <c r="C348" s="24">
        <v>-9.8847382103566889E-2</v>
      </c>
      <c r="D348" s="24">
        <v>-9.3858868193713765E-2</v>
      </c>
      <c r="E348" s="24">
        <v>-9.1928670032080911E-2</v>
      </c>
      <c r="F348" s="24">
        <v>-7.9577210930303205E-2</v>
      </c>
      <c r="G348" s="24">
        <v>-7.0091554438368078E-2</v>
      </c>
      <c r="H348" s="24">
        <v>-5.8042532903472423E-2</v>
      </c>
      <c r="I348" s="24">
        <v>-4.6770871269515811E-2</v>
      </c>
      <c r="J348" s="24">
        <v>-4.4573800194156389E-2</v>
      </c>
      <c r="K348" s="24">
        <v>-4.2914707237642721E-2</v>
      </c>
      <c r="L348" s="24">
        <v>-3.8576709872313812E-2</v>
      </c>
      <c r="M348" s="24">
        <v>-3.6629637965808072E-2</v>
      </c>
      <c r="N348" s="24">
        <v>-3.722921106281963E-2</v>
      </c>
      <c r="O348" s="24">
        <v>-3.7472424340218025E-2</v>
      </c>
      <c r="P348" s="24">
        <v>-3.0341849627639552E-2</v>
      </c>
      <c r="Q348" s="24">
        <v>-2.6915656976438145E-2</v>
      </c>
      <c r="R348" s="24">
        <v>-2.7628088106509949E-2</v>
      </c>
      <c r="S348" s="24">
        <v>-2.7567770781193077E-2</v>
      </c>
      <c r="T348" s="24">
        <v>-2.6092001119006756E-2</v>
      </c>
      <c r="U348" s="24">
        <v>-2.5772230877865846E-2</v>
      </c>
      <c r="V348" s="24">
        <v>-3.0608804774142902E-2</v>
      </c>
      <c r="W348" s="24">
        <v>-3.3218204542899685E-2</v>
      </c>
      <c r="X348" s="24">
        <v>-3.292430426498337E-2</v>
      </c>
      <c r="Y348" s="24">
        <v>-3.2701337226012359E-2</v>
      </c>
      <c r="Z348" s="24">
        <v>-3.0627808008862605E-2</v>
      </c>
      <c r="AA348" s="24">
        <v>-3.0067036403234697E-2</v>
      </c>
      <c r="AB348" s="24">
        <v>-2.9942010246765752E-2</v>
      </c>
      <c r="AC348" s="24">
        <v>-2.9809523840275836E-2</v>
      </c>
      <c r="AD348" s="24">
        <v>-2.9722798841728036E-2</v>
      </c>
      <c r="AE348" s="24">
        <v>0</v>
      </c>
      <c r="AF348" s="24">
        <v>0</v>
      </c>
      <c r="AG348" s="25">
        <v>0</v>
      </c>
    </row>
    <row r="349" spans="1:33" x14ac:dyDescent="0.2">
      <c r="A349" s="18" t="s">
        <v>115</v>
      </c>
      <c r="B349" s="19" t="s">
        <v>89</v>
      </c>
      <c r="C349" s="20">
        <v>-2.198847023991516E-2</v>
      </c>
      <c r="D349" s="20">
        <v>-1.8882130904249683E-2</v>
      </c>
      <c r="E349" s="20">
        <v>-1.9395053482032767E-2</v>
      </c>
      <c r="F349" s="20">
        <v>-1.914829273498795E-2</v>
      </c>
      <c r="G349" s="20">
        <v>-1.7510176389845675E-2</v>
      </c>
      <c r="H349" s="20">
        <v>-1.4481157971019124E-2</v>
      </c>
      <c r="I349" s="20">
        <v>-1.3601525202999983E-2</v>
      </c>
      <c r="J349" s="20">
        <v>-2.5086375381000382E-2</v>
      </c>
      <c r="K349" s="20">
        <v>-2.6741041419620849E-2</v>
      </c>
      <c r="L349" s="20">
        <v>-2.691426502114181E-2</v>
      </c>
      <c r="M349" s="20">
        <v>-3.1505667989245048E-2</v>
      </c>
      <c r="N349" s="20">
        <v>-3.0580035311168218E-2</v>
      </c>
      <c r="O349" s="20">
        <v>-3.0115615069762233E-2</v>
      </c>
      <c r="P349" s="20">
        <v>-2.8839008049226018E-2</v>
      </c>
      <c r="Q349" s="20">
        <v>-3.397733721542312E-2</v>
      </c>
      <c r="R349" s="20">
        <v>-3.2154954931632798E-2</v>
      </c>
      <c r="S349" s="20">
        <v>-3.0491174012514399E-2</v>
      </c>
      <c r="T349" s="20">
        <v>-2.9076749978466068E-2</v>
      </c>
      <c r="U349" s="20">
        <v>-2.7684280136582817E-2</v>
      </c>
      <c r="V349" s="20">
        <v>-2.8130415678531653E-2</v>
      </c>
      <c r="W349" s="20">
        <v>-2.7980855757544304E-2</v>
      </c>
      <c r="X349" s="20">
        <v>-2.6700662226191392E-2</v>
      </c>
      <c r="Y349" s="20">
        <v>-2.5588511976186737E-2</v>
      </c>
      <c r="Z349" s="20">
        <v>-2.5131843478989859E-2</v>
      </c>
      <c r="AA349" s="20">
        <v>-2.5348169225826951E-2</v>
      </c>
      <c r="AB349" s="20">
        <v>-2.5237435877063091E-2</v>
      </c>
      <c r="AC349" s="20">
        <v>-2.4668311340177541E-2</v>
      </c>
      <c r="AD349" s="20">
        <v>-2.4190194192723214E-2</v>
      </c>
      <c r="AE349" s="20">
        <v>0</v>
      </c>
      <c r="AF349" s="20">
        <v>0</v>
      </c>
      <c r="AG349" s="21">
        <v>0</v>
      </c>
    </row>
    <row r="350" spans="1:33" x14ac:dyDescent="0.2">
      <c r="A350" s="22" t="s">
        <v>115</v>
      </c>
      <c r="B350" s="23" t="s">
        <v>90</v>
      </c>
      <c r="C350" s="24">
        <v>0</v>
      </c>
      <c r="D350" s="24">
        <v>0</v>
      </c>
      <c r="E350" s="24"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24">
        <v>0</v>
      </c>
      <c r="X350" s="24">
        <v>0</v>
      </c>
      <c r="Y350" s="24">
        <v>0</v>
      </c>
      <c r="Z350" s="24">
        <v>0</v>
      </c>
      <c r="AA350" s="24">
        <v>0</v>
      </c>
      <c r="AB350" s="24">
        <v>0</v>
      </c>
      <c r="AC350" s="24">
        <v>0</v>
      </c>
      <c r="AD350" s="24">
        <v>0</v>
      </c>
      <c r="AE350" s="24">
        <v>0</v>
      </c>
      <c r="AF350" s="24">
        <v>0</v>
      </c>
      <c r="AG350" s="25">
        <v>0</v>
      </c>
    </row>
    <row r="351" spans="1:33" x14ac:dyDescent="0.2">
      <c r="A351" s="22" t="s">
        <v>115</v>
      </c>
      <c r="B351" s="23" t="s">
        <v>91</v>
      </c>
      <c r="C351" s="24">
        <v>-2.8287369900383417</v>
      </c>
      <c r="D351" s="24">
        <v>-2.1881213794682499</v>
      </c>
      <c r="E351" s="24">
        <v>-2.2874252342033623</v>
      </c>
      <c r="F351" s="24">
        <v>-2.5408424319638097</v>
      </c>
      <c r="G351" s="24">
        <v>-2.4490022645971461</v>
      </c>
      <c r="H351" s="24">
        <v>-2.1124320861875008</v>
      </c>
      <c r="I351" s="24">
        <v>-2.392803139933029</v>
      </c>
      <c r="J351" s="24">
        <v>-1.828008850269935</v>
      </c>
      <c r="K351" s="24">
        <v>-2.0125775475348733</v>
      </c>
      <c r="L351" s="24">
        <v>-1.6470176334052031</v>
      </c>
      <c r="M351" s="24">
        <v>-1.7975544979665412</v>
      </c>
      <c r="N351" s="24">
        <v>-1.2550460599708158</v>
      </c>
      <c r="O351" s="24">
        <v>-1.3753334971134923</v>
      </c>
      <c r="P351" s="24">
        <v>-1.1072735749256455</v>
      </c>
      <c r="Q351" s="24">
        <v>-1.6043659588941419</v>
      </c>
      <c r="R351" s="24">
        <v>-1.5044556915068057</v>
      </c>
      <c r="S351" s="24">
        <v>-1.8916088114350098</v>
      </c>
      <c r="T351" s="24">
        <v>-1.0180753174643331</v>
      </c>
      <c r="U351" s="24">
        <v>-1.3428615191528592</v>
      </c>
      <c r="V351" s="24">
        <v>-0.92338654145051635</v>
      </c>
      <c r="W351" s="24">
        <v>-1.5633676501934088</v>
      </c>
      <c r="X351" s="24">
        <v>-1.050771282959666</v>
      </c>
      <c r="Y351" s="24">
        <v>-1.0457923277081438</v>
      </c>
      <c r="Z351" s="24">
        <v>-1.1476053182930572</v>
      </c>
      <c r="AA351" s="24">
        <v>-1.1448137597611248</v>
      </c>
      <c r="AB351" s="24">
        <v>-1.1420222012291923</v>
      </c>
      <c r="AC351" s="24">
        <v>-1.1392306426972596</v>
      </c>
      <c r="AD351" s="24">
        <v>-1.136439084165328</v>
      </c>
      <c r="AE351" s="24">
        <v>-1.136439084165328</v>
      </c>
      <c r="AF351" s="24">
        <v>-1.136439084165328</v>
      </c>
      <c r="AG351" s="25">
        <v>-1.136439084165328</v>
      </c>
    </row>
    <row r="352" spans="1:33" x14ac:dyDescent="0.2">
      <c r="A352" s="22" t="s">
        <v>116</v>
      </c>
      <c r="B352" s="23" t="s">
        <v>78</v>
      </c>
      <c r="C352" s="24">
        <v>-10.118369273839352</v>
      </c>
      <c r="D352" s="24">
        <v>-10.11836927383904</v>
      </c>
      <c r="E352" s="24">
        <v>-10.118369273838519</v>
      </c>
      <c r="F352" s="24">
        <v>-10.118369273839145</v>
      </c>
      <c r="G352" s="24">
        <v>-10.118369273838937</v>
      </c>
      <c r="H352" s="24">
        <v>-10.118369273839145</v>
      </c>
      <c r="I352" s="24">
        <v>-10.118369273839145</v>
      </c>
      <c r="J352" s="24">
        <v>-10.118369273839145</v>
      </c>
      <c r="K352" s="24">
        <v>-10.118369273838727</v>
      </c>
      <c r="L352" s="24">
        <v>-10.118369273838937</v>
      </c>
      <c r="M352" s="24">
        <v>-10.118369273839145</v>
      </c>
      <c r="N352" s="24">
        <v>-13.249423465526622</v>
      </c>
      <c r="O352" s="24">
        <v>-21.955836832399996</v>
      </c>
      <c r="P352" s="24">
        <v>-21.955836832399577</v>
      </c>
      <c r="Q352" s="24">
        <v>-21.955836832399577</v>
      </c>
      <c r="R352" s="24">
        <v>-21.955836832399577</v>
      </c>
      <c r="S352" s="24">
        <v>-11.184819870671333</v>
      </c>
      <c r="T352" s="24">
        <v>-7.2523197161773583</v>
      </c>
      <c r="U352" s="24">
        <v>-7.2523197161771495</v>
      </c>
      <c r="V352" s="24">
        <v>-7.2523197161763164</v>
      </c>
      <c r="W352" s="24">
        <v>-7.2523197161769417</v>
      </c>
      <c r="X352" s="24">
        <v>-7.2523197161756912</v>
      </c>
      <c r="Y352" s="24">
        <v>-7.2523197161771495</v>
      </c>
      <c r="Z352" s="24">
        <v>-7.252319716176733</v>
      </c>
      <c r="AA352" s="24">
        <v>-7.252319716176733</v>
      </c>
      <c r="AB352" s="24">
        <v>-7.252319716176733</v>
      </c>
      <c r="AC352" s="24">
        <v>-7.252319716176733</v>
      </c>
      <c r="AD352" s="24">
        <v>-7.252319716176733</v>
      </c>
      <c r="AE352" s="24">
        <v>0</v>
      </c>
      <c r="AF352" s="24">
        <v>0</v>
      </c>
      <c r="AG352" s="25">
        <v>0</v>
      </c>
    </row>
    <row r="353" spans="1:33" x14ac:dyDescent="0.2">
      <c r="A353" s="18" t="s">
        <v>116</v>
      </c>
      <c r="B353" s="19" t="s">
        <v>79</v>
      </c>
      <c r="C353" s="20">
        <v>-1.9102325311825912</v>
      </c>
      <c r="D353" s="20">
        <v>-1.9102325311825652</v>
      </c>
      <c r="E353" s="20">
        <v>-1.910232531182539</v>
      </c>
      <c r="F353" s="20">
        <v>-1.9102325311825912</v>
      </c>
      <c r="G353" s="20">
        <v>-1.9102325311825652</v>
      </c>
      <c r="H353" s="20">
        <v>-1.9102325311825652</v>
      </c>
      <c r="I353" s="20">
        <v>-1.910232531182539</v>
      </c>
      <c r="J353" s="20">
        <v>-1.9102325311825912</v>
      </c>
      <c r="K353" s="20">
        <v>-1.910232531182487</v>
      </c>
      <c r="L353" s="20">
        <v>-1.9102325311826172</v>
      </c>
      <c r="M353" s="20">
        <v>-1.9102325311825912</v>
      </c>
      <c r="N353" s="20">
        <v>-2.5103595875099978</v>
      </c>
      <c r="O353" s="20">
        <v>-4.1791254043179835</v>
      </c>
      <c r="P353" s="20">
        <v>-4.1791254043179578</v>
      </c>
      <c r="Q353" s="20">
        <v>-4.1791254043179578</v>
      </c>
      <c r="R353" s="20">
        <v>-4.1791254043179578</v>
      </c>
      <c r="S353" s="20">
        <v>-2.1232168942271508</v>
      </c>
      <c r="T353" s="20">
        <v>-1.3685124478597288</v>
      </c>
      <c r="U353" s="20">
        <v>-1.3685124478596766</v>
      </c>
      <c r="V353" s="20">
        <v>-1.3685124478597548</v>
      </c>
      <c r="W353" s="20">
        <v>-1.3685124478596506</v>
      </c>
      <c r="X353" s="20">
        <v>-1.3685124478594162</v>
      </c>
      <c r="Y353" s="20">
        <v>-1.3685124478596766</v>
      </c>
      <c r="Z353" s="20">
        <v>-1.3685124478596766</v>
      </c>
      <c r="AA353" s="20">
        <v>-1.3685124478596766</v>
      </c>
      <c r="AB353" s="20">
        <v>-1.3685124478596766</v>
      </c>
      <c r="AC353" s="20">
        <v>-1.3685124478596766</v>
      </c>
      <c r="AD353" s="20">
        <v>-1.3685124478596766</v>
      </c>
      <c r="AE353" s="20">
        <v>0</v>
      </c>
      <c r="AF353" s="20">
        <v>0</v>
      </c>
      <c r="AG353" s="21">
        <v>0</v>
      </c>
    </row>
    <row r="354" spans="1:33" x14ac:dyDescent="0.2">
      <c r="A354" s="22" t="s">
        <v>116</v>
      </c>
      <c r="B354" s="23" t="s">
        <v>80</v>
      </c>
      <c r="C354" s="24">
        <v>-1.7997838360881648</v>
      </c>
      <c r="D354" s="24">
        <v>-1.7997838360881389</v>
      </c>
      <c r="E354" s="24">
        <v>-1.7997838360881389</v>
      </c>
      <c r="F354" s="24">
        <v>-1.7997838360881389</v>
      </c>
      <c r="G354" s="24">
        <v>-1.7997838360881648</v>
      </c>
      <c r="H354" s="24">
        <v>-1.7997838360881648</v>
      </c>
      <c r="I354" s="24">
        <v>-1.7997838360881127</v>
      </c>
      <c r="J354" s="24">
        <v>-1.799783836088217</v>
      </c>
      <c r="K354" s="24">
        <v>-1.7997838360881389</v>
      </c>
      <c r="L354" s="24">
        <v>-1.799783836088217</v>
      </c>
      <c r="M354" s="24">
        <v>-1.7997838360881389</v>
      </c>
      <c r="N354" s="24">
        <v>-2.4989300521596478</v>
      </c>
      <c r="O354" s="24">
        <v>-4.4435756142759146</v>
      </c>
      <c r="P354" s="24">
        <v>-4.4435756142759146</v>
      </c>
      <c r="Q354" s="24">
        <v>-4.4435756142759146</v>
      </c>
      <c r="R354" s="24">
        <v>-4.4435756142759146</v>
      </c>
      <c r="S354" s="24">
        <v>-4.4591153267785302</v>
      </c>
      <c r="T354" s="24">
        <v>-3.0798218680843044</v>
      </c>
      <c r="U354" s="24">
        <v>-3.0798218680843563</v>
      </c>
      <c r="V354" s="24">
        <v>-3.0798218680844087</v>
      </c>
      <c r="W354" s="24">
        <v>-3.0798218680843044</v>
      </c>
      <c r="X354" s="24">
        <v>-3.0798218680838354</v>
      </c>
      <c r="Y354" s="24">
        <v>-3.0798218680842524</v>
      </c>
      <c r="Z354" s="24">
        <v>-3.0798218680844087</v>
      </c>
      <c r="AA354" s="24">
        <v>-3.0798218680844087</v>
      </c>
      <c r="AB354" s="24">
        <v>-3.0798218680844087</v>
      </c>
      <c r="AC354" s="24">
        <v>-3.0798218680844087</v>
      </c>
      <c r="AD354" s="24">
        <v>-3.0798218680844087</v>
      </c>
      <c r="AE354" s="24">
        <v>0</v>
      </c>
      <c r="AF354" s="24">
        <v>0</v>
      </c>
      <c r="AG354" s="25">
        <v>0</v>
      </c>
    </row>
    <row r="355" spans="1:33" x14ac:dyDescent="0.2">
      <c r="A355" s="18" t="s">
        <v>116</v>
      </c>
      <c r="B355" s="19" t="s">
        <v>81</v>
      </c>
      <c r="C355" s="20">
        <v>-0.49233770901158158</v>
      </c>
      <c r="D355" s="20">
        <v>-0.49233770901168583</v>
      </c>
      <c r="E355" s="20">
        <v>-0.49233770901155555</v>
      </c>
      <c r="F355" s="20">
        <v>-0.49233770901163371</v>
      </c>
      <c r="G355" s="20">
        <v>-0.49233770901160767</v>
      </c>
      <c r="H355" s="20">
        <v>-0.49233770901160767</v>
      </c>
      <c r="I355" s="20">
        <v>-0.49233770901168583</v>
      </c>
      <c r="J355" s="20">
        <v>-0.49233770901158158</v>
      </c>
      <c r="K355" s="20">
        <v>-0.49233770901165974</v>
      </c>
      <c r="L355" s="20">
        <v>-0.49233770901163371</v>
      </c>
      <c r="M355" s="20">
        <v>-0.49233770901158158</v>
      </c>
      <c r="N355" s="20">
        <v>-0.91900426687708148</v>
      </c>
      <c r="O355" s="20">
        <v>-2.1054437878978733</v>
      </c>
      <c r="P355" s="20">
        <v>-2.1054437878979515</v>
      </c>
      <c r="Q355" s="20">
        <v>-2.1054437878979257</v>
      </c>
      <c r="R355" s="20">
        <v>-2.1054437878978214</v>
      </c>
      <c r="S355" s="20">
        <v>-0.70685658210972702</v>
      </c>
      <c r="T355" s="20">
        <v>-0.18957090325670833</v>
      </c>
      <c r="U355" s="20">
        <v>-0.18957090325655201</v>
      </c>
      <c r="V355" s="20">
        <v>-0.18957090325660411</v>
      </c>
      <c r="W355" s="20">
        <v>-0.18957090325660411</v>
      </c>
      <c r="X355" s="20">
        <v>-0.18957090325663017</v>
      </c>
      <c r="Y355" s="20">
        <v>-0.18957090325655201</v>
      </c>
      <c r="Z355" s="20">
        <v>-0.18957090325665621</v>
      </c>
      <c r="AA355" s="20">
        <v>-0.18957090325665621</v>
      </c>
      <c r="AB355" s="20">
        <v>-0.18957090325665621</v>
      </c>
      <c r="AC355" s="20">
        <v>-0.18957090325665621</v>
      </c>
      <c r="AD355" s="20">
        <v>-0.18957090325665621</v>
      </c>
      <c r="AE355" s="20">
        <v>0</v>
      </c>
      <c r="AF355" s="20">
        <v>0</v>
      </c>
      <c r="AG355" s="21">
        <v>0</v>
      </c>
    </row>
    <row r="356" spans="1:33" x14ac:dyDescent="0.2">
      <c r="A356" s="22" t="s">
        <v>116</v>
      </c>
      <c r="B356" s="23" t="s">
        <v>82</v>
      </c>
      <c r="C356" s="24">
        <v>-2.3630681373977609</v>
      </c>
      <c r="D356" s="24">
        <v>-2.3630681373981774</v>
      </c>
      <c r="E356" s="24">
        <v>-2.3630681373981774</v>
      </c>
      <c r="F356" s="24">
        <v>-2.3630681373985944</v>
      </c>
      <c r="G356" s="24">
        <v>-2.3630681373979692</v>
      </c>
      <c r="H356" s="24">
        <v>-2.3630681373977609</v>
      </c>
      <c r="I356" s="24">
        <v>-2.3630681373983862</v>
      </c>
      <c r="J356" s="24">
        <v>-2.3630681373975522</v>
      </c>
      <c r="K356" s="24">
        <v>-2.3630681373985944</v>
      </c>
      <c r="L356" s="24">
        <v>-2.3630681373981774</v>
      </c>
      <c r="M356" s="24">
        <v>-2.3630681373983862</v>
      </c>
      <c r="N356" s="24">
        <v>-4.9867465727367435</v>
      </c>
      <c r="O356" s="24">
        <v>-12.28245730692106</v>
      </c>
      <c r="P356" s="24">
        <v>-12.282457306921268</v>
      </c>
      <c r="Q356" s="24">
        <v>-12.28245730692085</v>
      </c>
      <c r="R356" s="24">
        <v>-12.28245730692085</v>
      </c>
      <c r="S356" s="24">
        <v>-5.9466603675448173</v>
      </c>
      <c r="T356" s="24">
        <v>-3.6032834173655033</v>
      </c>
      <c r="U356" s="24">
        <v>-3.6032834173646693</v>
      </c>
      <c r="V356" s="24">
        <v>-3.6032834173652946</v>
      </c>
      <c r="W356" s="24">
        <v>-3.603283417364878</v>
      </c>
      <c r="X356" s="24">
        <v>-3.603283417364461</v>
      </c>
      <c r="Y356" s="24">
        <v>-3.6032834173652946</v>
      </c>
      <c r="Z356" s="24">
        <v>-3.6032834173650863</v>
      </c>
      <c r="AA356" s="24">
        <v>-3.6032834173650863</v>
      </c>
      <c r="AB356" s="24">
        <v>-3.6032834173650863</v>
      </c>
      <c r="AC356" s="24">
        <v>-3.6032834173650863</v>
      </c>
      <c r="AD356" s="24">
        <v>-3.6032834173650863</v>
      </c>
      <c r="AE356" s="24">
        <v>0</v>
      </c>
      <c r="AF356" s="24">
        <v>0</v>
      </c>
      <c r="AG356" s="25">
        <v>0</v>
      </c>
    </row>
    <row r="357" spans="1:33" x14ac:dyDescent="0.2">
      <c r="A357" s="18" t="s">
        <v>116</v>
      </c>
      <c r="B357" s="19" t="s">
        <v>83</v>
      </c>
      <c r="C357" s="20">
        <v>-1.6768777360939353</v>
      </c>
      <c r="D357" s="20">
        <v>-1.6768777360939353</v>
      </c>
      <c r="E357" s="20">
        <v>-1.6768777360939353</v>
      </c>
      <c r="F357" s="20">
        <v>-2.2724968077274217</v>
      </c>
      <c r="G357" s="20">
        <v>-2.2724968077274217</v>
      </c>
      <c r="H357" s="20">
        <v>-2.2724968077274217</v>
      </c>
      <c r="I357" s="20">
        <v>-2.2724968077274217</v>
      </c>
      <c r="J357" s="20">
        <v>-2.2724968077274217</v>
      </c>
      <c r="K357" s="20">
        <v>-2.2724968077274217</v>
      </c>
      <c r="L357" s="20">
        <v>-2.2724968077274217</v>
      </c>
      <c r="M357" s="20">
        <v>-2.2724968077274217</v>
      </c>
      <c r="N357" s="20">
        <v>-2.2724968077274217</v>
      </c>
      <c r="O357" s="20">
        <v>-2.2724968077274217</v>
      </c>
      <c r="P357" s="20">
        <v>-2.2724968077274217</v>
      </c>
      <c r="Q357" s="20">
        <v>-2.2724968077274217</v>
      </c>
      <c r="R357" s="20">
        <v>-2.2724968077274217</v>
      </c>
      <c r="S357" s="20">
        <v>-2.2724968077274217</v>
      </c>
      <c r="T357" s="20">
        <v>-2.2724968077274217</v>
      </c>
      <c r="U357" s="20">
        <v>-2.2724968077274217</v>
      </c>
      <c r="V357" s="20">
        <v>-2.2724968077274217</v>
      </c>
      <c r="W357" s="20">
        <v>-2.2724968077274217</v>
      </c>
      <c r="X357" s="20">
        <v>-2.2724968077274217</v>
      </c>
      <c r="Y357" s="20">
        <v>-2.2724968077274217</v>
      </c>
      <c r="Z357" s="20">
        <v>-2.2724968077274217</v>
      </c>
      <c r="AA357" s="20">
        <v>-2.2724968077274217</v>
      </c>
      <c r="AB357" s="20">
        <v>-2.2724968077274217</v>
      </c>
      <c r="AC357" s="20">
        <v>-2.2724968077274217</v>
      </c>
      <c r="AD357" s="20">
        <v>-2.2724968077274217</v>
      </c>
      <c r="AE357" s="20">
        <v>0</v>
      </c>
      <c r="AF357" s="20">
        <v>0</v>
      </c>
      <c r="AG357" s="21">
        <v>0</v>
      </c>
    </row>
    <row r="358" spans="1:33" x14ac:dyDescent="0.2">
      <c r="A358" s="22" t="s">
        <v>116</v>
      </c>
      <c r="B358" s="23" t="s">
        <v>84</v>
      </c>
      <c r="C358" s="24">
        <v>-0.9911656754999999</v>
      </c>
      <c r="D358" s="24">
        <v>-1.0072182235499998</v>
      </c>
      <c r="E358" s="24">
        <v>-1.0232707715999998</v>
      </c>
      <c r="F358" s="24">
        <v>-1.0393233196499994</v>
      </c>
      <c r="G358" s="24">
        <v>-1.0553758676999998</v>
      </c>
      <c r="H358" s="24">
        <v>-1.0714284157499996</v>
      </c>
      <c r="I358" s="24">
        <v>-1.0874809637999996</v>
      </c>
      <c r="J358" s="24">
        <v>-1.1035335118499994</v>
      </c>
      <c r="K358" s="24">
        <v>-1.1195860598999994</v>
      </c>
      <c r="L358" s="24">
        <v>-1.1356386079499989</v>
      </c>
      <c r="M358" s="24">
        <v>-1.1516911559999998</v>
      </c>
      <c r="N358" s="24">
        <v>-1.1661240010261149</v>
      </c>
      <c r="O358" s="24">
        <v>-1.1805568460522298</v>
      </c>
      <c r="P358" s="24">
        <v>-1.1949896910783446</v>
      </c>
      <c r="Q358" s="24">
        <v>-1.2094225361044595</v>
      </c>
      <c r="R358" s="24">
        <v>-1.2238553811305743</v>
      </c>
      <c r="S358" s="24">
        <v>-1.2382882261566892</v>
      </c>
      <c r="T358" s="24">
        <v>-1.2527210711828041</v>
      </c>
      <c r="U358" s="24">
        <v>-1.2671539162089192</v>
      </c>
      <c r="V358" s="24">
        <v>-1.281586761235034</v>
      </c>
      <c r="W358" s="24">
        <v>-1.2960196062611491</v>
      </c>
      <c r="X358" s="24">
        <v>-1.3104524512872628</v>
      </c>
      <c r="Y358" s="24">
        <v>-1.3248852963133777</v>
      </c>
      <c r="Z358" s="24">
        <v>-1.339318141339493</v>
      </c>
      <c r="AA358" s="24">
        <v>-1.3537509863656081</v>
      </c>
      <c r="AB358" s="24">
        <v>-1.3681838313917232</v>
      </c>
      <c r="AC358" s="24">
        <v>-1.3826166764178383</v>
      </c>
      <c r="AD358" s="24">
        <v>-1.3970495214439533</v>
      </c>
      <c r="AE358" s="24">
        <v>0</v>
      </c>
      <c r="AF358" s="24">
        <v>0</v>
      </c>
      <c r="AG358" s="25">
        <v>0</v>
      </c>
    </row>
    <row r="359" spans="1:33" x14ac:dyDescent="0.2">
      <c r="A359" s="18" t="s">
        <v>116</v>
      </c>
      <c r="B359" s="19" t="s">
        <v>85</v>
      </c>
      <c r="C359" s="20">
        <v>-0.47803624138241346</v>
      </c>
      <c r="D359" s="20">
        <v>-0.44992231317521159</v>
      </c>
      <c r="E359" s="20">
        <v>-0.44227381343032446</v>
      </c>
      <c r="F359" s="20">
        <v>-0.38537551523326541</v>
      </c>
      <c r="G359" s="20">
        <v>-0.33862424068436892</v>
      </c>
      <c r="H359" s="20">
        <v>-0.27814487265616028</v>
      </c>
      <c r="I359" s="20">
        <v>-0.22731397925006158</v>
      </c>
      <c r="J359" s="20">
        <v>-0.24125168746019185</v>
      </c>
      <c r="K359" s="20">
        <v>-0.23771164294200908</v>
      </c>
      <c r="L359" s="20">
        <v>-0.21950402027170124</v>
      </c>
      <c r="M359" s="20">
        <v>-0.21948092988727028</v>
      </c>
      <c r="N359" s="20">
        <v>-0.22372870706757347</v>
      </c>
      <c r="O359" s="20">
        <v>-0.22676150868641459</v>
      </c>
      <c r="P359" s="20">
        <v>-0.19350079545600041</v>
      </c>
      <c r="Q359" s="20">
        <v>-0.18911114246567148</v>
      </c>
      <c r="R359" s="20">
        <v>-0.18996059426580691</v>
      </c>
      <c r="S359" s="20">
        <v>-0.18954680804660157</v>
      </c>
      <c r="T359" s="20">
        <v>-0.18040043590227955</v>
      </c>
      <c r="U359" s="20">
        <v>-0.17687111395203392</v>
      </c>
      <c r="V359" s="20">
        <v>-0.20081257079869691</v>
      </c>
      <c r="W359" s="20">
        <v>-0.21187641137490509</v>
      </c>
      <c r="X359" s="20">
        <v>-0.20813435139886802</v>
      </c>
      <c r="Y359" s="20">
        <v>-0.20522606878205651</v>
      </c>
      <c r="Z359" s="20">
        <v>-0.19514905469365312</v>
      </c>
      <c r="AA359" s="20">
        <v>-0.19354780066653571</v>
      </c>
      <c r="AB359" s="20">
        <v>-0.19350999065251298</v>
      </c>
      <c r="AC359" s="20">
        <v>-0.19236886777392948</v>
      </c>
      <c r="AD359" s="20">
        <v>-0.19167148780687129</v>
      </c>
      <c r="AE359" s="20">
        <v>0</v>
      </c>
      <c r="AF359" s="20">
        <v>0</v>
      </c>
      <c r="AG359" s="21">
        <v>0</v>
      </c>
    </row>
    <row r="360" spans="1:33" x14ac:dyDescent="0.2">
      <c r="A360" s="22" t="s">
        <v>116</v>
      </c>
      <c r="B360" s="23" t="s">
        <v>86</v>
      </c>
      <c r="C360" s="24">
        <v>-3.7030874845367046E-2</v>
      </c>
      <c r="D360" s="24">
        <v>-3.4268622091309264E-2</v>
      </c>
      <c r="E360" s="24">
        <v>-3.3453208352346803E-2</v>
      </c>
      <c r="F360" s="24">
        <v>-2.618486808026654E-2</v>
      </c>
      <c r="G360" s="24">
        <v>-2.1007890449620675E-2</v>
      </c>
      <c r="H360" s="24">
        <v>-1.4518875185050489E-2</v>
      </c>
      <c r="I360" s="24">
        <v>-8.9259984461136244E-3</v>
      </c>
      <c r="J360" s="24">
        <v>-9.0316125186593581E-3</v>
      </c>
      <c r="K360" s="24">
        <v>-9.3233465848008828E-3</v>
      </c>
      <c r="L360" s="24">
        <v>-7.8886883872117432E-3</v>
      </c>
      <c r="M360" s="24">
        <v>-7.8073167346299974E-3</v>
      </c>
      <c r="N360" s="24">
        <v>-9.4591855722710536E-3</v>
      </c>
      <c r="O360" s="24">
        <v>-1.0699311579163805E-2</v>
      </c>
      <c r="P360" s="24">
        <v>-7.1799773588428284E-3</v>
      </c>
      <c r="Q360" s="24">
        <v>-6.0120950027149241E-3</v>
      </c>
      <c r="R360" s="24">
        <v>-7.3072204564905976E-3</v>
      </c>
      <c r="S360" s="24">
        <v>-8.2938595564591138E-3</v>
      </c>
      <c r="T360" s="24">
        <v>-8.3540975362685864E-3</v>
      </c>
      <c r="U360" s="24">
        <v>-8.8443066013652646E-3</v>
      </c>
      <c r="V360" s="24">
        <v>-1.1499780840219177E-2</v>
      </c>
      <c r="W360" s="24">
        <v>-1.3010569528694114E-2</v>
      </c>
      <c r="X360" s="24">
        <v>-1.3261996132544767E-2</v>
      </c>
      <c r="Y360" s="24">
        <v>-1.3504949157713364E-2</v>
      </c>
      <c r="Z360" s="24">
        <v>-1.2899906121109873E-2</v>
      </c>
      <c r="AA360" s="24">
        <v>-1.2924379788821605E-2</v>
      </c>
      <c r="AB360" s="24">
        <v>-1.3120098530442059E-2</v>
      </c>
      <c r="AC360" s="24">
        <v>-1.3272854730898872E-2</v>
      </c>
      <c r="AD360" s="24">
        <v>-1.3423618316177357E-2</v>
      </c>
      <c r="AE360" s="24">
        <v>0</v>
      </c>
      <c r="AF360" s="24">
        <v>0</v>
      </c>
      <c r="AG360" s="25">
        <v>0</v>
      </c>
    </row>
    <row r="361" spans="1:33" x14ac:dyDescent="0.2">
      <c r="A361" s="18" t="s">
        <v>116</v>
      </c>
      <c r="B361" s="19" t="s">
        <v>87</v>
      </c>
      <c r="C361" s="20">
        <v>-0.19851847786597959</v>
      </c>
      <c r="D361" s="20">
        <v>-0.18926076700517219</v>
      </c>
      <c r="E361" s="20">
        <v>-0.1856511172200212</v>
      </c>
      <c r="F361" s="20">
        <v>-0.16175764638429033</v>
      </c>
      <c r="G361" s="20">
        <v>-0.14323232505501382</v>
      </c>
      <c r="H361" s="20">
        <v>-0.11987115505584416</v>
      </c>
      <c r="I361" s="20">
        <v>-9.8421372162370138E-2</v>
      </c>
      <c r="J361" s="20">
        <v>-9.4146847207028941E-2</v>
      </c>
      <c r="K361" s="20">
        <v>-9.082119687689888E-2</v>
      </c>
      <c r="L361" s="20">
        <v>-8.2461165557828286E-2</v>
      </c>
      <c r="M361" s="20">
        <v>-7.8386168808513956E-2</v>
      </c>
      <c r="N361" s="20">
        <v>-8.0016897990529204E-2</v>
      </c>
      <c r="O361" s="20">
        <v>-8.0914758707827564E-2</v>
      </c>
      <c r="P361" s="20">
        <v>-6.735256739814538E-2</v>
      </c>
      <c r="Q361" s="20">
        <v>-6.074480723969615E-2</v>
      </c>
      <c r="R361" s="20">
        <v>-6.2377602723433026E-2</v>
      </c>
      <c r="S361" s="20">
        <v>-6.3127923700509722E-2</v>
      </c>
      <c r="T361" s="20">
        <v>-5.985167439983434E-2</v>
      </c>
      <c r="U361" s="20">
        <v>-5.919170363224089E-2</v>
      </c>
      <c r="V361" s="20">
        <v>-6.9676686998295878E-2</v>
      </c>
      <c r="W361" s="20">
        <v>-7.4861285632208507E-2</v>
      </c>
      <c r="X361" s="20">
        <v>-7.4129283419631514E-2</v>
      </c>
      <c r="Y361" s="20">
        <v>-7.3632561070131039E-2</v>
      </c>
      <c r="Z361" s="20">
        <v>-6.9177477789477651E-2</v>
      </c>
      <c r="AA361" s="20">
        <v>-6.8048317995864929E-2</v>
      </c>
      <c r="AB361" s="20">
        <v>-6.794817517779575E-2</v>
      </c>
      <c r="AC361" s="20">
        <v>-6.7792273034045586E-2</v>
      </c>
      <c r="AD361" s="20">
        <v>-6.7762527825787539E-2</v>
      </c>
      <c r="AE361" s="20">
        <v>0</v>
      </c>
      <c r="AF361" s="20">
        <v>0</v>
      </c>
      <c r="AG361" s="21">
        <v>0</v>
      </c>
    </row>
    <row r="362" spans="1:33" x14ac:dyDescent="0.2">
      <c r="A362" s="22" t="s">
        <v>116</v>
      </c>
      <c r="B362" s="23" t="s">
        <v>88</v>
      </c>
      <c r="C362" s="24">
        <v>-0.19676902189029094</v>
      </c>
      <c r="D362" s="24">
        <v>-0.18700784637534504</v>
      </c>
      <c r="E362" s="24">
        <v>-0.18308526963338104</v>
      </c>
      <c r="F362" s="24">
        <v>-0.1582716149056351</v>
      </c>
      <c r="G362" s="24">
        <v>-0.13903172417194407</v>
      </c>
      <c r="H362" s="24">
        <v>-0.11484221285394687</v>
      </c>
      <c r="I362" s="24">
        <v>-9.2663003595186186E-2</v>
      </c>
      <c r="J362" s="24">
        <v>-8.8218514109541957E-2</v>
      </c>
      <c r="K362" s="24">
        <v>-8.4760639782345146E-2</v>
      </c>
      <c r="L362" s="24">
        <v>-7.612252303145306E-2</v>
      </c>
      <c r="M362" s="24">
        <v>-7.1914997572685713E-2</v>
      </c>
      <c r="N362" s="24">
        <v>-7.3594763452208917E-2</v>
      </c>
      <c r="O362" s="24">
        <v>-7.451803385566047E-2</v>
      </c>
      <c r="P362" s="24">
        <v>-6.0541412488240735E-2</v>
      </c>
      <c r="Q362" s="24">
        <v>-5.3753961772962454E-2</v>
      </c>
      <c r="R362" s="24">
        <v>-5.5341979161782545E-2</v>
      </c>
      <c r="S362" s="24">
        <v>-5.6102880482392106E-2</v>
      </c>
      <c r="T362" s="24">
        <v>-5.3091820712998998E-2</v>
      </c>
      <c r="U362" s="24">
        <v>-5.253060297806178E-2</v>
      </c>
      <c r="V362" s="24">
        <v>-6.2407335034908556E-2</v>
      </c>
      <c r="W362" s="24">
        <v>-6.7318969886801208E-2</v>
      </c>
      <c r="X362" s="24">
        <v>-6.6688332120725585E-2</v>
      </c>
      <c r="Y362" s="24">
        <v>-6.6277381475746092E-2</v>
      </c>
      <c r="Z362" s="24">
        <v>-6.2158258889992941E-2</v>
      </c>
      <c r="AA362" s="24">
        <v>-6.1153558829704094E-2</v>
      </c>
      <c r="AB362" s="24">
        <v>-6.1111943949423063E-2</v>
      </c>
      <c r="AC362" s="24">
        <v>-6.1017383359543896E-2</v>
      </c>
      <c r="AD362" s="24">
        <v>-6.1040256732742361E-2</v>
      </c>
      <c r="AE362" s="24">
        <v>0</v>
      </c>
      <c r="AF362" s="24">
        <v>0</v>
      </c>
      <c r="AG362" s="25">
        <v>0</v>
      </c>
    </row>
    <row r="363" spans="1:33" x14ac:dyDescent="0.2">
      <c r="A363" s="18" t="s">
        <v>116</v>
      </c>
      <c r="B363" s="19" t="s">
        <v>89</v>
      </c>
      <c r="C363" s="20">
        <v>-4.5717866780775877E-2</v>
      </c>
      <c r="D363" s="20">
        <v>-3.9385077703385035E-2</v>
      </c>
      <c r="E363" s="20">
        <v>-4.0084218224575426E-2</v>
      </c>
      <c r="F363" s="20">
        <v>-3.9161385863073439E-2</v>
      </c>
      <c r="G363" s="20">
        <v>-3.5352301007790347E-2</v>
      </c>
      <c r="H363" s="20">
        <v>-2.8912629561318796E-2</v>
      </c>
      <c r="I363" s="20">
        <v>-2.7303605046391625E-2</v>
      </c>
      <c r="J363" s="20">
        <v>-4.9854713624961598E-2</v>
      </c>
      <c r="K363" s="20">
        <v>-5.2806459697964159E-2</v>
      </c>
      <c r="L363" s="20">
        <v>-5.3031643295208153E-2</v>
      </c>
      <c r="M363" s="20">
        <v>-6.137244677144061E-2</v>
      </c>
      <c r="N363" s="20">
        <v>-6.0657860052564308E-2</v>
      </c>
      <c r="O363" s="20">
        <v>-6.0629404543762762E-2</v>
      </c>
      <c r="P363" s="20">
        <v>-5.8426838210771465E-2</v>
      </c>
      <c r="Q363" s="20">
        <v>-6.8600278450297952E-2</v>
      </c>
      <c r="R363" s="20">
        <v>-6.4933791924100773E-2</v>
      </c>
      <c r="S363" s="20">
        <v>-6.2022144307240637E-2</v>
      </c>
      <c r="T363" s="20">
        <v>-5.9102843253177641E-2</v>
      </c>
      <c r="U363" s="20">
        <v>-5.6304500740365977E-2</v>
      </c>
      <c r="V363" s="20">
        <v>-5.7228767925273316E-2</v>
      </c>
      <c r="W363" s="20">
        <v>-5.6685586327201269E-2</v>
      </c>
      <c r="X363" s="20">
        <v>-5.4054739725966174E-2</v>
      </c>
      <c r="Y363" s="20">
        <v>-5.1811177078466018E-2</v>
      </c>
      <c r="Z363" s="20">
        <v>-5.091341189307267E-2</v>
      </c>
      <c r="AA363" s="20">
        <v>-5.142154405214508E-2</v>
      </c>
      <c r="AB363" s="20">
        <v>-5.1329772994852113E-2</v>
      </c>
      <c r="AC363" s="20">
        <v>-5.028635664944113E-2</v>
      </c>
      <c r="AD363" s="20">
        <v>-4.9445084932164034E-2</v>
      </c>
      <c r="AE363" s="20">
        <v>0</v>
      </c>
      <c r="AF363" s="20">
        <v>0</v>
      </c>
      <c r="AG363" s="21">
        <v>0</v>
      </c>
    </row>
    <row r="364" spans="1:33" x14ac:dyDescent="0.2">
      <c r="A364" s="22" t="s">
        <v>116</v>
      </c>
      <c r="B364" s="23" t="s">
        <v>90</v>
      </c>
      <c r="C364" s="24">
        <v>0</v>
      </c>
      <c r="D364" s="24">
        <v>0</v>
      </c>
      <c r="E364" s="24">
        <v>0</v>
      </c>
      <c r="F364" s="24">
        <v>0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4">
        <v>0</v>
      </c>
      <c r="V364" s="24">
        <v>0</v>
      </c>
      <c r="W364" s="24">
        <v>0</v>
      </c>
      <c r="X364" s="24">
        <v>0</v>
      </c>
      <c r="Y364" s="24">
        <v>0</v>
      </c>
      <c r="Z364" s="24">
        <v>0</v>
      </c>
      <c r="AA364" s="24">
        <v>0</v>
      </c>
      <c r="AB364" s="24">
        <v>0</v>
      </c>
      <c r="AC364" s="24">
        <v>0</v>
      </c>
      <c r="AD364" s="24">
        <v>0</v>
      </c>
      <c r="AE364" s="24">
        <v>0</v>
      </c>
      <c r="AF364" s="24">
        <v>0</v>
      </c>
      <c r="AG364" s="25">
        <v>0</v>
      </c>
    </row>
    <row r="365" spans="1:33" x14ac:dyDescent="0.2">
      <c r="A365" s="22" t="s">
        <v>116</v>
      </c>
      <c r="B365" s="23" t="s">
        <v>91</v>
      </c>
      <c r="C365" s="24">
        <v>-4.7668670014185395</v>
      </c>
      <c r="D365" s="24">
        <v>-4.9410576542225542</v>
      </c>
      <c r="E365" s="24">
        <v>-4.3985591304068068</v>
      </c>
      <c r="F365" s="24">
        <v>-4.2822801206143346</v>
      </c>
      <c r="G365" s="24">
        <v>-6.0018316378076619</v>
      </c>
      <c r="H365" s="24">
        <v>-3.1151796088804367</v>
      </c>
      <c r="I365" s="24">
        <v>-5.833423522395794</v>
      </c>
      <c r="J365" s="24">
        <v>-5.1688395986978257</v>
      </c>
      <c r="K365" s="24">
        <v>-4.7485006782014922</v>
      </c>
      <c r="L365" s="24">
        <v>-4.6458876027295819</v>
      </c>
      <c r="M365" s="24">
        <v>-4.7398464135549965</v>
      </c>
      <c r="N365" s="24">
        <v>-4.3828150555144543</v>
      </c>
      <c r="O365" s="24">
        <v>-5.1185565697214184</v>
      </c>
      <c r="P365" s="24">
        <v>-5.1947926308138976</v>
      </c>
      <c r="Q365" s="24">
        <v>-3.0254464659256257</v>
      </c>
      <c r="R365" s="24">
        <v>-4.727459279185183</v>
      </c>
      <c r="S365" s="24">
        <v>-4.6721835558726159</v>
      </c>
      <c r="T365" s="24">
        <v>-5.3071781866487582</v>
      </c>
      <c r="U365" s="24">
        <v>-3.6492754688275926</v>
      </c>
      <c r="V365" s="24">
        <v>-3.9196772419472721</v>
      </c>
      <c r="W365" s="24">
        <v>-2.8313066394325799</v>
      </c>
      <c r="X365" s="24">
        <v>-6.1212691953150644</v>
      </c>
      <c r="Y365" s="24">
        <v>-5.9279987947641084</v>
      </c>
      <c r="Z365" s="24">
        <v>-5.5692889495750437</v>
      </c>
      <c r="AA365" s="24">
        <v>-5.8387664815042513</v>
      </c>
      <c r="AB365" s="24">
        <v>-6.1082440134335627</v>
      </c>
      <c r="AC365" s="24">
        <v>-6.3777215453627694</v>
      </c>
      <c r="AD365" s="24">
        <v>-6.6471990772920808</v>
      </c>
      <c r="AE365" s="24">
        <v>-6.6471990772920808</v>
      </c>
      <c r="AF365" s="24">
        <v>-6.6471990772920808</v>
      </c>
      <c r="AG365" s="25">
        <v>-6.6471990772920808</v>
      </c>
    </row>
    <row r="366" spans="1:33" x14ac:dyDescent="0.2">
      <c r="A366" s="22" t="s">
        <v>117</v>
      </c>
      <c r="B366" s="23" t="s">
        <v>78</v>
      </c>
      <c r="C366" s="24">
        <v>-16.08017204507113</v>
      </c>
      <c r="D366" s="24">
        <v>-16.080172045071549</v>
      </c>
      <c r="E366" s="24">
        <v>-16.080172045070924</v>
      </c>
      <c r="F366" s="24">
        <v>-16.080172045071965</v>
      </c>
      <c r="G366" s="24">
        <v>-16.08017204507134</v>
      </c>
      <c r="H366" s="24">
        <v>-16.08017204507113</v>
      </c>
      <c r="I366" s="24">
        <v>-2.7191916912530205</v>
      </c>
      <c r="J366" s="24">
        <v>-2.4158682942108003</v>
      </c>
      <c r="K366" s="24">
        <v>-2.4158682942103837</v>
      </c>
      <c r="L366" s="24">
        <v>-2.4158682942112173</v>
      </c>
      <c r="M366" s="24">
        <v>-2.415868294210175</v>
      </c>
      <c r="N366" s="24">
        <v>-2.4158682942108003</v>
      </c>
      <c r="O366" s="24">
        <v>-2.415868294210592</v>
      </c>
      <c r="P366" s="24">
        <v>-2.415868294210592</v>
      </c>
      <c r="Q366" s="24">
        <v>-2.4158682942108003</v>
      </c>
      <c r="R366" s="24">
        <v>-2.415868294210175</v>
      </c>
      <c r="S366" s="24">
        <v>-2.4158682942108003</v>
      </c>
      <c r="T366" s="24">
        <v>-1.6641750652401583</v>
      </c>
      <c r="U366" s="24">
        <v>-1.6641750652397413</v>
      </c>
      <c r="V366" s="24">
        <v>-1.6641750652403666</v>
      </c>
      <c r="W366" s="24">
        <v>-1.6641750652399498</v>
      </c>
      <c r="X366" s="24">
        <v>-1.6641750652403666</v>
      </c>
      <c r="Y366" s="24">
        <v>-1.6641750652395331</v>
      </c>
      <c r="Z366" s="24">
        <v>-1.6641750652403666</v>
      </c>
      <c r="AA366" s="24">
        <v>-1.6641750652403666</v>
      </c>
      <c r="AB366" s="24">
        <v>-1.6641750652403666</v>
      </c>
      <c r="AC366" s="24">
        <v>-1.6641750652403666</v>
      </c>
      <c r="AD366" s="24">
        <v>-1.6641750652403666</v>
      </c>
      <c r="AE366" s="24">
        <v>0</v>
      </c>
      <c r="AF366" s="24">
        <v>0</v>
      </c>
      <c r="AG366" s="25">
        <v>0</v>
      </c>
    </row>
    <row r="367" spans="1:33" x14ac:dyDescent="0.2">
      <c r="A367" s="18" t="s">
        <v>117</v>
      </c>
      <c r="B367" s="19" t="s">
        <v>79</v>
      </c>
      <c r="C367" s="20">
        <v>-3.2756240774935983</v>
      </c>
      <c r="D367" s="20">
        <v>-3.275624077493859</v>
      </c>
      <c r="E367" s="20">
        <v>-3.2756240774937027</v>
      </c>
      <c r="F367" s="20">
        <v>-3.2756240774937027</v>
      </c>
      <c r="G367" s="20">
        <v>-3.275624077493859</v>
      </c>
      <c r="H367" s="20">
        <v>-3.2756240774935983</v>
      </c>
      <c r="I367" s="20">
        <v>-0.39429602885454074</v>
      </c>
      <c r="J367" s="20">
        <v>-0.32888101579902218</v>
      </c>
      <c r="K367" s="20">
        <v>-0.32888101579902218</v>
      </c>
      <c r="L367" s="20">
        <v>-0.32888101579902218</v>
      </c>
      <c r="M367" s="20">
        <v>-0.32888101579923062</v>
      </c>
      <c r="N367" s="20">
        <v>-0.32888101579886586</v>
      </c>
      <c r="O367" s="20">
        <v>-0.3288810157991785</v>
      </c>
      <c r="P367" s="20">
        <v>-0.32888101579902218</v>
      </c>
      <c r="Q367" s="20">
        <v>-0.32888101579912643</v>
      </c>
      <c r="R367" s="20">
        <v>-0.32888101579902218</v>
      </c>
      <c r="S367" s="20">
        <v>-0.32888101579907431</v>
      </c>
      <c r="T367" s="20">
        <v>-0.24535954591340686</v>
      </c>
      <c r="U367" s="20">
        <v>-0.24535954591335477</v>
      </c>
      <c r="V367" s="20">
        <v>-0.24535954591351108</v>
      </c>
      <c r="W367" s="20">
        <v>-0.24535954591340686</v>
      </c>
      <c r="X367" s="20">
        <v>-0.24535954591356318</v>
      </c>
      <c r="Y367" s="20">
        <v>-0.24535954591345899</v>
      </c>
      <c r="Z367" s="20">
        <v>-0.24535954591351108</v>
      </c>
      <c r="AA367" s="20">
        <v>-0.24535954591351108</v>
      </c>
      <c r="AB367" s="20">
        <v>-0.24535954591351108</v>
      </c>
      <c r="AC367" s="20">
        <v>-0.24535954591351108</v>
      </c>
      <c r="AD367" s="20">
        <v>-0.24535954591351108</v>
      </c>
      <c r="AE367" s="20">
        <v>0</v>
      </c>
      <c r="AF367" s="20">
        <v>0</v>
      </c>
      <c r="AG367" s="21">
        <v>0</v>
      </c>
    </row>
    <row r="368" spans="1:33" x14ac:dyDescent="0.2">
      <c r="A368" s="22" t="s">
        <v>117</v>
      </c>
      <c r="B368" s="23" t="s">
        <v>80</v>
      </c>
      <c r="C368" s="24">
        <v>-2.194920198226157</v>
      </c>
      <c r="D368" s="24">
        <v>-2.1949201982262609</v>
      </c>
      <c r="E368" s="24">
        <v>-2.1949201982263653</v>
      </c>
      <c r="F368" s="24">
        <v>-2.194920198226157</v>
      </c>
      <c r="G368" s="24">
        <v>-2.194920198226157</v>
      </c>
      <c r="H368" s="24">
        <v>-2.194920198226157</v>
      </c>
      <c r="I368" s="24">
        <v>-17.294873868377522</v>
      </c>
      <c r="J368" s="24">
        <v>-17.638384118313297</v>
      </c>
      <c r="K368" s="24">
        <v>-17.638384118313191</v>
      </c>
      <c r="L368" s="24">
        <v>-17.638384118313191</v>
      </c>
      <c r="M368" s="24">
        <v>-17.638384118313191</v>
      </c>
      <c r="N368" s="24">
        <v>-17.638384118313297</v>
      </c>
      <c r="O368" s="24">
        <v>-17.638384118313088</v>
      </c>
      <c r="P368" s="24">
        <v>-17.6383841183134</v>
      </c>
      <c r="Q368" s="24">
        <v>-17.638384118313088</v>
      </c>
      <c r="R368" s="24">
        <v>-17.638384118313297</v>
      </c>
      <c r="S368" s="24">
        <v>-17.638384118313088</v>
      </c>
      <c r="T368" s="24">
        <v>-15.597154126471811</v>
      </c>
      <c r="U368" s="24">
        <v>-15.597154126471603</v>
      </c>
      <c r="V368" s="24">
        <v>-15.597154126471811</v>
      </c>
      <c r="W368" s="24">
        <v>-15.597154126471603</v>
      </c>
      <c r="X368" s="24">
        <v>-15.597154126472123</v>
      </c>
      <c r="Y368" s="24">
        <v>-15.597154126471708</v>
      </c>
      <c r="Z368" s="24">
        <v>-15.59715412647129</v>
      </c>
      <c r="AA368" s="24">
        <v>-15.59715412647129</v>
      </c>
      <c r="AB368" s="24">
        <v>-15.59715412647129</v>
      </c>
      <c r="AC368" s="24">
        <v>-15.59715412647129</v>
      </c>
      <c r="AD368" s="24">
        <v>-15.59715412647129</v>
      </c>
      <c r="AE368" s="24">
        <v>0</v>
      </c>
      <c r="AF368" s="24">
        <v>0</v>
      </c>
      <c r="AG368" s="25">
        <v>0</v>
      </c>
    </row>
    <row r="369" spans="1:33" x14ac:dyDescent="0.2">
      <c r="A369" s="18" t="s">
        <v>117</v>
      </c>
      <c r="B369" s="19" t="s">
        <v>81</v>
      </c>
      <c r="C369" s="20">
        <v>-2.5895260506947673</v>
      </c>
      <c r="D369" s="20">
        <v>-2.5895260506948716</v>
      </c>
      <c r="E369" s="20">
        <v>-2.5895260506950799</v>
      </c>
      <c r="F369" s="20">
        <v>-2.5895260506947673</v>
      </c>
      <c r="G369" s="20">
        <v>-2.5895260506949755</v>
      </c>
      <c r="H369" s="20">
        <v>-2.5895260506946629</v>
      </c>
      <c r="I369" s="20">
        <v>-1.2593870155872744</v>
      </c>
      <c r="J369" s="20">
        <v>-1.2291874997571028</v>
      </c>
      <c r="K369" s="20">
        <v>-1.2291874997571028</v>
      </c>
      <c r="L369" s="20">
        <v>-1.2291874997567902</v>
      </c>
      <c r="M369" s="20">
        <v>-1.2291874997571028</v>
      </c>
      <c r="N369" s="20">
        <v>-1.2291874997568943</v>
      </c>
      <c r="O369" s="20">
        <v>-1.2291874997569985</v>
      </c>
      <c r="P369" s="20">
        <v>-1.2291874997568943</v>
      </c>
      <c r="Q369" s="20">
        <v>-1.2291874997568943</v>
      </c>
      <c r="R369" s="20">
        <v>-1.2291874997571028</v>
      </c>
      <c r="S369" s="20">
        <v>-1.2291874997568943</v>
      </c>
      <c r="T369" s="20">
        <v>-1.2291874997568943</v>
      </c>
      <c r="U369" s="20">
        <v>-1.2291874997571028</v>
      </c>
      <c r="V369" s="20">
        <v>-1.2291874997571028</v>
      </c>
      <c r="W369" s="20">
        <v>-1.2291874997565817</v>
      </c>
      <c r="X369" s="20">
        <v>-1.2291874997568943</v>
      </c>
      <c r="Y369" s="20">
        <v>-1.2291874997569985</v>
      </c>
      <c r="Z369" s="20">
        <v>-1.2291874997568943</v>
      </c>
      <c r="AA369" s="20">
        <v>-1.2291874997568943</v>
      </c>
      <c r="AB369" s="20">
        <v>-1.2291874997568943</v>
      </c>
      <c r="AC369" s="20">
        <v>-1.2291874997568943</v>
      </c>
      <c r="AD369" s="20">
        <v>-1.2291874997568943</v>
      </c>
      <c r="AE369" s="20">
        <v>0</v>
      </c>
      <c r="AF369" s="20">
        <v>0</v>
      </c>
      <c r="AG369" s="21">
        <v>0</v>
      </c>
    </row>
    <row r="370" spans="1:33" x14ac:dyDescent="0.2">
      <c r="A370" s="22" t="s">
        <v>117</v>
      </c>
      <c r="B370" s="23" t="s">
        <v>82</v>
      </c>
      <c r="C370" s="24">
        <v>-14.597083264777854</v>
      </c>
      <c r="D370" s="24">
        <v>-14.597083264778897</v>
      </c>
      <c r="E370" s="24">
        <v>-14.597083264778272</v>
      </c>
      <c r="F370" s="24">
        <v>-14.597083264778064</v>
      </c>
      <c r="G370" s="24">
        <v>-14.597083264777021</v>
      </c>
      <c r="H370" s="24">
        <v>-14.597083264778897</v>
      </c>
      <c r="I370" s="24">
        <v>-9.0617446836820541</v>
      </c>
      <c r="J370" s="24">
        <v>-8.9360701935003508</v>
      </c>
      <c r="K370" s="24">
        <v>-8.9360701935007683</v>
      </c>
      <c r="L370" s="24">
        <v>-8.9360701935007683</v>
      </c>
      <c r="M370" s="24">
        <v>-8.936070193500143</v>
      </c>
      <c r="N370" s="24">
        <v>-8.9360701935003508</v>
      </c>
      <c r="O370" s="24">
        <v>-8.9360701934997255</v>
      </c>
      <c r="P370" s="24">
        <v>-8.9360701935009761</v>
      </c>
      <c r="Q370" s="24">
        <v>-8.9360701935003508</v>
      </c>
      <c r="R370" s="24">
        <v>-8.936070193500143</v>
      </c>
      <c r="S370" s="24">
        <v>-8.9360701935003508</v>
      </c>
      <c r="T370" s="24">
        <v>-8.9360701934999334</v>
      </c>
      <c r="U370" s="24">
        <v>-8.9360701935007683</v>
      </c>
      <c r="V370" s="24">
        <v>-8.9360701935003508</v>
      </c>
      <c r="W370" s="24">
        <v>-8.936070193500143</v>
      </c>
      <c r="X370" s="24">
        <v>-8.9360701935003508</v>
      </c>
      <c r="Y370" s="24">
        <v>-8.9360701935011839</v>
      </c>
      <c r="Z370" s="24">
        <v>-8.9360701934993081</v>
      </c>
      <c r="AA370" s="24">
        <v>-8.9360701934993081</v>
      </c>
      <c r="AB370" s="24">
        <v>-8.9360701934993081</v>
      </c>
      <c r="AC370" s="24">
        <v>-8.9360701934993081</v>
      </c>
      <c r="AD370" s="24">
        <v>-8.9360701934993081</v>
      </c>
      <c r="AE370" s="24">
        <v>0</v>
      </c>
      <c r="AF370" s="24">
        <v>0</v>
      </c>
      <c r="AG370" s="25">
        <v>0</v>
      </c>
    </row>
    <row r="371" spans="1:33" x14ac:dyDescent="0.2">
      <c r="A371" s="18" t="s">
        <v>117</v>
      </c>
      <c r="B371" s="19" t="s">
        <v>83</v>
      </c>
      <c r="C371" s="20">
        <v>-24.459401825950152</v>
      </c>
      <c r="D371" s="20">
        <v>-24.459401825950152</v>
      </c>
      <c r="E371" s="20">
        <v>-24.459401825950152</v>
      </c>
      <c r="F371" s="20">
        <v>-2.0706436316400225</v>
      </c>
      <c r="G371" s="20">
        <v>-2.0706436316400225</v>
      </c>
      <c r="H371" s="20">
        <v>-2.0706436316400225</v>
      </c>
      <c r="I371" s="20">
        <v>-2.0706436316400225</v>
      </c>
      <c r="J371" s="20">
        <v>-2.0706436316400225</v>
      </c>
      <c r="K371" s="20">
        <v>-2.0706436316400225</v>
      </c>
      <c r="L371" s="20">
        <v>-2.0706436316400225</v>
      </c>
      <c r="M371" s="20">
        <v>-2.0706436316400225</v>
      </c>
      <c r="N371" s="20">
        <v>-2.0706436316400225</v>
      </c>
      <c r="O371" s="20">
        <v>-2.0706436316400225</v>
      </c>
      <c r="P371" s="20">
        <v>-2.0706436316400225</v>
      </c>
      <c r="Q371" s="20">
        <v>-2.0706436316400225</v>
      </c>
      <c r="R371" s="20">
        <v>-2.0706436316400225</v>
      </c>
      <c r="S371" s="20">
        <v>-2.0706436316400225</v>
      </c>
      <c r="T371" s="20">
        <v>-2.0706436316400225</v>
      </c>
      <c r="U371" s="20">
        <v>-2.0706436316400225</v>
      </c>
      <c r="V371" s="20">
        <v>-2.0706436316400225</v>
      </c>
      <c r="W371" s="20">
        <v>-2.0706436316400225</v>
      </c>
      <c r="X371" s="20">
        <v>-2.0706436316400225</v>
      </c>
      <c r="Y371" s="20">
        <v>-2.0706436316400225</v>
      </c>
      <c r="Z371" s="20">
        <v>-2.0706436316400225</v>
      </c>
      <c r="AA371" s="20">
        <v>-2.0706436316400225</v>
      </c>
      <c r="AB371" s="20">
        <v>-2.0706436316400225</v>
      </c>
      <c r="AC371" s="20">
        <v>-2.0706436316400225</v>
      </c>
      <c r="AD371" s="20">
        <v>-2.0706436316400225</v>
      </c>
      <c r="AE371" s="20">
        <v>0</v>
      </c>
      <c r="AF371" s="20">
        <v>0</v>
      </c>
      <c r="AG371" s="21">
        <v>0</v>
      </c>
    </row>
    <row r="372" spans="1:33" x14ac:dyDescent="0.2">
      <c r="A372" s="22" t="s">
        <v>117</v>
      </c>
      <c r="B372" s="23" t="s">
        <v>84</v>
      </c>
      <c r="C372" s="24">
        <v>-0.10402542304000001</v>
      </c>
      <c r="D372" s="24">
        <v>-0.105855835536</v>
      </c>
      <c r="E372" s="24">
        <v>-0.107686248032</v>
      </c>
      <c r="F372" s="24">
        <v>-0.10951666052800001</v>
      </c>
      <c r="G372" s="24">
        <v>-0.11134707302400002</v>
      </c>
      <c r="H372" s="24">
        <v>-0.11317748552000002</v>
      </c>
      <c r="I372" s="24">
        <v>-0.11500789801600003</v>
      </c>
      <c r="J372" s="24">
        <v>-0.11683831051200004</v>
      </c>
      <c r="K372" s="24">
        <v>-0.11866872300800003</v>
      </c>
      <c r="L372" s="24">
        <v>-0.12049913550400003</v>
      </c>
      <c r="M372" s="24">
        <v>-0.12232954800000002</v>
      </c>
      <c r="N372" s="24">
        <v>-0.12404582740829681</v>
      </c>
      <c r="O372" s="24">
        <v>-0.12576210681659361</v>
      </c>
      <c r="P372" s="24">
        <v>-0.12747838622489044</v>
      </c>
      <c r="Q372" s="24">
        <v>-0.12919466563318724</v>
      </c>
      <c r="R372" s="24">
        <v>-0.13091094504148407</v>
      </c>
      <c r="S372" s="24">
        <v>-0.13262722444978092</v>
      </c>
      <c r="T372" s="24">
        <v>-0.1343435038580777</v>
      </c>
      <c r="U372" s="24">
        <v>-0.13605978326637455</v>
      </c>
      <c r="V372" s="24">
        <v>-0.13777606267467132</v>
      </c>
      <c r="W372" s="24">
        <v>-0.13949234208296815</v>
      </c>
      <c r="X372" s="24">
        <v>-0.14120862149126509</v>
      </c>
      <c r="Y372" s="24">
        <v>-0.14292490089956236</v>
      </c>
      <c r="Z372" s="24">
        <v>-0.14464118030785894</v>
      </c>
      <c r="AA372" s="24">
        <v>-0.14635745971615552</v>
      </c>
      <c r="AB372" s="24">
        <v>-0.14807373912445276</v>
      </c>
      <c r="AC372" s="24">
        <v>-0.14979001853274931</v>
      </c>
      <c r="AD372" s="24">
        <v>-0.15150629794104595</v>
      </c>
      <c r="AE372" s="24">
        <v>0</v>
      </c>
      <c r="AF372" s="24">
        <v>0</v>
      </c>
      <c r="AG372" s="25">
        <v>0</v>
      </c>
    </row>
    <row r="373" spans="1:33" x14ac:dyDescent="0.2">
      <c r="A373" s="18" t="s">
        <v>117</v>
      </c>
      <c r="B373" s="19" t="s">
        <v>85</v>
      </c>
      <c r="C373" s="20">
        <v>-7.3845717538315953E-2</v>
      </c>
      <c r="D373" s="20">
        <v>-6.9952868027103932E-2</v>
      </c>
      <c r="E373" s="20">
        <v>-6.99614153118783E-2</v>
      </c>
      <c r="F373" s="20">
        <v>-6.217500686018998E-2</v>
      </c>
      <c r="G373" s="20">
        <v>-5.5496470543241375E-2</v>
      </c>
      <c r="H373" s="20">
        <v>-4.6250167968073672E-2</v>
      </c>
      <c r="I373" s="20">
        <v>-3.7951540585908168E-2</v>
      </c>
      <c r="J373" s="20">
        <v>-3.9765183850490674E-2</v>
      </c>
      <c r="K373" s="20">
        <v>-3.8783576474954104E-2</v>
      </c>
      <c r="L373" s="20">
        <v>-3.5667568560334005E-2</v>
      </c>
      <c r="M373" s="20">
        <v>-3.5510651729144756E-2</v>
      </c>
      <c r="N373" s="20">
        <v>-3.5926492129184001E-2</v>
      </c>
      <c r="O373" s="20">
        <v>-3.6308771670105364E-2</v>
      </c>
      <c r="P373" s="20">
        <v>-3.1158170060459098E-2</v>
      </c>
      <c r="Q373" s="20">
        <v>-3.0682638603211347E-2</v>
      </c>
      <c r="R373" s="20">
        <v>-3.0871538537939922E-2</v>
      </c>
      <c r="S373" s="20">
        <v>-3.075941982934529E-2</v>
      </c>
      <c r="T373" s="20">
        <v>-2.9370524911425767E-2</v>
      </c>
      <c r="U373" s="20">
        <v>-2.8889036578476298E-2</v>
      </c>
      <c r="V373" s="20">
        <v>-3.2837014690853261E-2</v>
      </c>
      <c r="W373" s="20">
        <v>-3.515497260733659E-2</v>
      </c>
      <c r="X373" s="20">
        <v>-3.4684712726395193E-2</v>
      </c>
      <c r="Y373" s="20">
        <v>-3.4345044767959826E-2</v>
      </c>
      <c r="Z373" s="20">
        <v>-3.2900380458747137E-2</v>
      </c>
      <c r="AA373" s="20">
        <v>-3.2819482199297118E-2</v>
      </c>
      <c r="AB373" s="20">
        <v>-3.3010720796141993E-2</v>
      </c>
      <c r="AC373" s="20">
        <v>-3.3070544958510611E-2</v>
      </c>
      <c r="AD373" s="20">
        <v>-3.3230354271205277E-2</v>
      </c>
      <c r="AE373" s="20">
        <v>0</v>
      </c>
      <c r="AF373" s="20">
        <v>0</v>
      </c>
      <c r="AG373" s="21">
        <v>0</v>
      </c>
    </row>
    <row r="374" spans="1:33" x14ac:dyDescent="0.2">
      <c r="A374" s="22" t="s">
        <v>117</v>
      </c>
      <c r="B374" s="23" t="s">
        <v>86</v>
      </c>
      <c r="C374" s="24">
        <v>-5.6533034548950315E-3</v>
      </c>
      <c r="D374" s="24">
        <v>-5.2789529090121207E-3</v>
      </c>
      <c r="E374" s="24">
        <v>-5.2768886759285323E-3</v>
      </c>
      <c r="F374" s="24">
        <v>-4.2455934058492645E-3</v>
      </c>
      <c r="G374" s="24">
        <v>-3.4900900944532082E-3</v>
      </c>
      <c r="H374" s="24">
        <v>-2.4840249757753555E-3</v>
      </c>
      <c r="I374" s="24">
        <v>-1.5644581712631383E-3</v>
      </c>
      <c r="J374" s="24">
        <v>-1.5380341038700202E-3</v>
      </c>
      <c r="K374" s="24">
        <v>-1.5490884606078575E-3</v>
      </c>
      <c r="L374" s="24">
        <v>-1.3011915066366627E-3</v>
      </c>
      <c r="M374" s="24">
        <v>-1.2748154398866493E-3</v>
      </c>
      <c r="N374" s="24">
        <v>-1.520183044830927E-3</v>
      </c>
      <c r="O374" s="24">
        <v>-1.7110886385763799E-3</v>
      </c>
      <c r="P374" s="24">
        <v>-1.1585304767851405E-3</v>
      </c>
      <c r="Q374" s="24">
        <v>-9.842951715428067E-4</v>
      </c>
      <c r="R374" s="24">
        <v>-1.1962702055401309E-3</v>
      </c>
      <c r="S374" s="24">
        <v>-1.3512563400103468E-3</v>
      </c>
      <c r="T374" s="24">
        <v>-1.3667315479055872E-3</v>
      </c>
      <c r="U374" s="24">
        <v>-1.451727677921814E-3</v>
      </c>
      <c r="V374" s="24">
        <v>-1.8862835215285494E-3</v>
      </c>
      <c r="W374" s="24">
        <v>-2.1699151268872894E-3</v>
      </c>
      <c r="X374" s="24">
        <v>-2.220316764014716E-3</v>
      </c>
      <c r="Y374" s="24">
        <v>-2.2691470971401865E-3</v>
      </c>
      <c r="Z374" s="24">
        <v>-2.1835789422208571E-3</v>
      </c>
      <c r="AA374" s="24">
        <v>-2.1992415785636057E-3</v>
      </c>
      <c r="AB374" s="24">
        <v>-2.2445457529967285E-3</v>
      </c>
      <c r="AC374" s="24">
        <v>-2.2869370554448047E-3</v>
      </c>
      <c r="AD374" s="24">
        <v>-2.3311143476640647E-3</v>
      </c>
      <c r="AE374" s="24">
        <v>0</v>
      </c>
      <c r="AF374" s="24">
        <v>0</v>
      </c>
      <c r="AG374" s="25">
        <v>0</v>
      </c>
    </row>
    <row r="375" spans="1:33" x14ac:dyDescent="0.2">
      <c r="A375" s="18" t="s">
        <v>117</v>
      </c>
      <c r="B375" s="19" t="s">
        <v>87</v>
      </c>
      <c r="C375" s="20">
        <v>-3.0921699937155437E-2</v>
      </c>
      <c r="D375" s="20">
        <v>-2.9605960126117544E-2</v>
      </c>
      <c r="E375" s="20">
        <v>-2.9399492118018372E-2</v>
      </c>
      <c r="F375" s="20">
        <v>-2.5982256350856266E-2</v>
      </c>
      <c r="G375" s="20">
        <v>-2.3262874786875592E-2</v>
      </c>
      <c r="H375" s="20">
        <v>-1.9653734478439388E-2</v>
      </c>
      <c r="I375" s="20">
        <v>-1.6175636456581776E-2</v>
      </c>
      <c r="J375" s="20">
        <v>-1.538057059008986E-2</v>
      </c>
      <c r="K375" s="20">
        <v>-1.475202856018463E-2</v>
      </c>
      <c r="L375" s="20">
        <v>-1.3364716229688498E-2</v>
      </c>
      <c r="M375" s="20">
        <v>-1.2674840964090132E-2</v>
      </c>
      <c r="N375" s="20">
        <v>-1.2877771294127493E-2</v>
      </c>
      <c r="O375" s="20">
        <v>-1.2995787488320407E-2</v>
      </c>
      <c r="P375" s="20">
        <v>-1.0855542567700657E-2</v>
      </c>
      <c r="Q375" s="20">
        <v>-9.8365790352851444E-3</v>
      </c>
      <c r="R375" s="20">
        <v>-1.0123536515817438E-2</v>
      </c>
      <c r="S375" s="20">
        <v>-1.0231128025836938E-2</v>
      </c>
      <c r="T375" s="20">
        <v>-9.7372829323264971E-3</v>
      </c>
      <c r="U375" s="20">
        <v>-9.6653508502221441E-3</v>
      </c>
      <c r="V375" s="20">
        <v>-1.1391803009297746E-2</v>
      </c>
      <c r="W375" s="20">
        <v>-1.2429553571344608E-2</v>
      </c>
      <c r="X375" s="20">
        <v>-1.2363342681963065E-2</v>
      </c>
      <c r="Y375" s="20">
        <v>-1.2333556283033034E-2</v>
      </c>
      <c r="Z375" s="20">
        <v>-1.1676644239986255E-2</v>
      </c>
      <c r="AA375" s="20">
        <v>-1.1554285239596215E-2</v>
      </c>
      <c r="AB375" s="20">
        <v>-1.1607578440805393E-2</v>
      </c>
      <c r="AC375" s="20">
        <v>-1.1671485292264359E-2</v>
      </c>
      <c r="AD375" s="20">
        <v>-1.1765933224494705E-2</v>
      </c>
      <c r="AE375" s="20">
        <v>0</v>
      </c>
      <c r="AF375" s="20">
        <v>0</v>
      </c>
      <c r="AG375" s="21">
        <v>0</v>
      </c>
    </row>
    <row r="376" spans="1:33" x14ac:dyDescent="0.2">
      <c r="A376" s="22" t="s">
        <v>117</v>
      </c>
      <c r="B376" s="23" t="s">
        <v>88</v>
      </c>
      <c r="C376" s="24">
        <v>-3.0630012163551004E-2</v>
      </c>
      <c r="D376" s="24">
        <v>-2.923990123102238E-2</v>
      </c>
      <c r="E376" s="24">
        <v>-2.8995517133054951E-2</v>
      </c>
      <c r="F376" s="24">
        <v>-2.5443643288330521E-2</v>
      </c>
      <c r="G376" s="24">
        <v>-2.2616960331255768E-2</v>
      </c>
      <c r="H376" s="24">
        <v>-1.8878391072583232E-2</v>
      </c>
      <c r="I376" s="24">
        <v>-1.5281173022739418E-2</v>
      </c>
      <c r="J376" s="24">
        <v>-1.445460803857776E-2</v>
      </c>
      <c r="K376" s="24">
        <v>-1.380124154573637E-2</v>
      </c>
      <c r="L376" s="24">
        <v>-1.2367351489221221E-2</v>
      </c>
      <c r="M376" s="24">
        <v>-1.1654633710237875E-2</v>
      </c>
      <c r="N376" s="24">
        <v>-1.1863227111336205E-2</v>
      </c>
      <c r="O376" s="24">
        <v>-1.1984208327306834E-2</v>
      </c>
      <c r="P376" s="24">
        <v>-9.7782822136613084E-3</v>
      </c>
      <c r="Q376" s="24">
        <v>-8.7314113226772353E-3</v>
      </c>
      <c r="R376" s="24">
        <v>-9.0090940133195161E-3</v>
      </c>
      <c r="S376" s="24">
        <v>-9.1186969457626964E-3</v>
      </c>
      <c r="T376" s="24">
        <v>-8.6648966523619215E-3</v>
      </c>
      <c r="U376" s="24">
        <v>-8.6061792179828924E-3</v>
      </c>
      <c r="V376" s="24">
        <v>-1.0231771730331312E-2</v>
      </c>
      <c r="W376" s="24">
        <v>-1.1212217497336798E-2</v>
      </c>
      <c r="X376" s="24">
        <v>-1.1158573349950547E-2</v>
      </c>
      <c r="Y376" s="24">
        <v>-1.1138945040872159E-2</v>
      </c>
      <c r="Z376" s="24">
        <v>-1.0531836311333581E-2</v>
      </c>
      <c r="AA376" s="24">
        <v>-1.0425296597583402E-2</v>
      </c>
      <c r="AB376" s="24">
        <v>-1.0483170653831336E-2</v>
      </c>
      <c r="AC376" s="24">
        <v>-1.0550878701389554E-2</v>
      </c>
      <c r="AD376" s="24">
        <v>-1.0647083959006333E-2</v>
      </c>
      <c r="AE376" s="24">
        <v>0</v>
      </c>
      <c r="AF376" s="24">
        <v>0</v>
      </c>
      <c r="AG376" s="25">
        <v>0</v>
      </c>
    </row>
    <row r="377" spans="1:33" x14ac:dyDescent="0.2">
      <c r="A377" s="18" t="s">
        <v>117</v>
      </c>
      <c r="B377" s="19" t="s">
        <v>89</v>
      </c>
      <c r="C377" s="20">
        <v>-6.6407019827144798E-3</v>
      </c>
      <c r="D377" s="20">
        <v>-5.8280537609518837E-3</v>
      </c>
      <c r="E377" s="20">
        <v>-6.2895173848764472E-3</v>
      </c>
      <c r="F377" s="20">
        <v>-6.5035138151539277E-3</v>
      </c>
      <c r="G377" s="20">
        <v>-6.1265453306568055E-3</v>
      </c>
      <c r="H377" s="20">
        <v>-5.2340174412756962E-3</v>
      </c>
      <c r="I377" s="20">
        <v>-4.9302729353238369E-3</v>
      </c>
      <c r="J377" s="20">
        <v>-8.3919711179530343E-3</v>
      </c>
      <c r="K377" s="20">
        <v>-8.681217908425248E-3</v>
      </c>
      <c r="L377" s="20">
        <v>-8.6343093347876192E-3</v>
      </c>
      <c r="M377" s="20">
        <v>-9.9063616149301006E-3</v>
      </c>
      <c r="N377" s="20">
        <v>-9.6653106788893786E-3</v>
      </c>
      <c r="O377" s="20">
        <v>-9.6176872159017424E-3</v>
      </c>
      <c r="P377" s="20">
        <v>-9.3658148023119912E-3</v>
      </c>
      <c r="Q377" s="20">
        <v>-1.113035307370616E-2</v>
      </c>
      <c r="R377" s="20">
        <v>-1.0542637803262835E-2</v>
      </c>
      <c r="S377" s="20">
        <v>-1.0058338517735308E-2</v>
      </c>
      <c r="T377" s="20">
        <v>-9.6016137788317614E-3</v>
      </c>
      <c r="U377" s="20">
        <v>-9.1657788323494492E-3</v>
      </c>
      <c r="V377" s="20">
        <v>-9.3271564296956572E-3</v>
      </c>
      <c r="W377" s="20">
        <v>-9.3432864117679003E-3</v>
      </c>
      <c r="X377" s="20">
        <v>-8.9424799304668682E-3</v>
      </c>
      <c r="Y377" s="20">
        <v>-8.6033963469144513E-3</v>
      </c>
      <c r="Z377" s="20">
        <v>-8.5083209652064406E-3</v>
      </c>
      <c r="AA377" s="20">
        <v>-8.6406587835538978E-3</v>
      </c>
      <c r="AB377" s="20">
        <v>-8.6754259485085361E-3</v>
      </c>
      <c r="AC377" s="20">
        <v>-8.5612439094118996E-3</v>
      </c>
      <c r="AD377" s="20">
        <v>-8.4862227400401766E-3</v>
      </c>
      <c r="AE377" s="20">
        <v>0</v>
      </c>
      <c r="AF377" s="20">
        <v>0</v>
      </c>
      <c r="AG377" s="21">
        <v>0</v>
      </c>
    </row>
    <row r="378" spans="1:33" x14ac:dyDescent="0.2">
      <c r="A378" s="22" t="s">
        <v>117</v>
      </c>
      <c r="B378" s="23" t="s">
        <v>90</v>
      </c>
      <c r="C378" s="24">
        <v>0</v>
      </c>
      <c r="D378" s="24">
        <v>0</v>
      </c>
      <c r="E378" s="24">
        <v>0</v>
      </c>
      <c r="F378" s="24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5">
        <v>0</v>
      </c>
    </row>
    <row r="379" spans="1:33" x14ac:dyDescent="0.2">
      <c r="A379" s="22" t="s">
        <v>117</v>
      </c>
      <c r="B379" s="23" t="s">
        <v>91</v>
      </c>
      <c r="C379" s="24">
        <v>7.1276930272556527</v>
      </c>
      <c r="D379" s="24">
        <v>0.20792077576652895</v>
      </c>
      <c r="E379" s="24">
        <v>5.6730452802844944</v>
      </c>
      <c r="F379" s="24">
        <v>14.675278941647797</v>
      </c>
      <c r="G379" s="24">
        <v>-3.3168937121900925</v>
      </c>
      <c r="H379" s="24">
        <v>3.8301099391562592</v>
      </c>
      <c r="I379" s="24">
        <v>-6.9940971518907102E-2</v>
      </c>
      <c r="J379" s="24">
        <v>7.4963975229505024</v>
      </c>
      <c r="K379" s="24">
        <v>-0.30302023323700045</v>
      </c>
      <c r="L379" s="24">
        <v>3.6714422060546035</v>
      </c>
      <c r="M379" s="24">
        <v>-0.70538862590797113</v>
      </c>
      <c r="N379" s="24">
        <v>6.4239009005812662</v>
      </c>
      <c r="O379" s="24">
        <v>3.767040404924332</v>
      </c>
      <c r="P379" s="24">
        <v>-1.5226436040751066</v>
      </c>
      <c r="Q379" s="24">
        <v>6.235784055596123</v>
      </c>
      <c r="R379" s="24">
        <v>8.8566044787220246</v>
      </c>
      <c r="S379" s="24">
        <v>1.0650882910410575</v>
      </c>
      <c r="T379" s="24">
        <v>6.426455120079952</v>
      </c>
      <c r="U379" s="24">
        <v>2.1103760459966177</v>
      </c>
      <c r="V379" s="24">
        <v>3.1188067126154158</v>
      </c>
      <c r="W379" s="24">
        <v>6.5129411736593603</v>
      </c>
      <c r="X379" s="24">
        <v>2.1207051465050712</v>
      </c>
      <c r="Y379" s="24">
        <v>-4.25444141245063</v>
      </c>
      <c r="Z379" s="24">
        <v>-2.3254622922739827</v>
      </c>
      <c r="AA379" s="24">
        <v>-3.7534440322766232</v>
      </c>
      <c r="AB379" s="24">
        <v>-5.181425772278847</v>
      </c>
      <c r="AC379" s="24">
        <v>-6.6094075122810709</v>
      </c>
      <c r="AD379" s="24">
        <v>-8.0373892522837114</v>
      </c>
      <c r="AE379" s="24">
        <v>-8.0373892522837114</v>
      </c>
      <c r="AF379" s="24">
        <v>-8.0373892522837114</v>
      </c>
      <c r="AG379" s="25">
        <v>-8.0373892522837114</v>
      </c>
    </row>
    <row r="380" spans="1:33" x14ac:dyDescent="0.2">
      <c r="A380" s="22" t="s">
        <v>118</v>
      </c>
      <c r="B380" s="23" t="s">
        <v>78</v>
      </c>
      <c r="C380" s="24">
        <v>-2.6313523568745354</v>
      </c>
      <c r="D380" s="24">
        <v>-2.6313523568745092</v>
      </c>
      <c r="E380" s="24">
        <v>-2.6313523568744897</v>
      </c>
      <c r="F380" s="24">
        <v>-2.6313523568745354</v>
      </c>
      <c r="G380" s="24">
        <v>-1.9566444695179741</v>
      </c>
      <c r="H380" s="24">
        <v>-1.0453733580835149</v>
      </c>
      <c r="I380" s="24">
        <v>-1.0453733580834759</v>
      </c>
      <c r="J380" s="24">
        <v>-1.0453733580835021</v>
      </c>
      <c r="K380" s="24">
        <v>-1.0453733580835411</v>
      </c>
      <c r="L380" s="24">
        <v>-1.0453733580835149</v>
      </c>
      <c r="M380" s="24">
        <v>-1.0453733580835021</v>
      </c>
      <c r="N380" s="24">
        <v>-1.0453733580835021</v>
      </c>
      <c r="O380" s="24">
        <v>-1.045373358083489</v>
      </c>
      <c r="P380" s="24">
        <v>-1.5040119393737776</v>
      </c>
      <c r="Q380" s="24">
        <v>-1.9819438732769363</v>
      </c>
      <c r="R380" s="24">
        <v>-1.981943873276871</v>
      </c>
      <c r="S380" s="24">
        <v>-1.9819438732768972</v>
      </c>
      <c r="T380" s="24">
        <v>-1.8770184782518009</v>
      </c>
      <c r="U380" s="24">
        <v>-1.2754442921082529</v>
      </c>
      <c r="V380" s="24">
        <v>-0.91955518660219226</v>
      </c>
      <c r="W380" s="24">
        <v>-0.91955518660219226</v>
      </c>
      <c r="X380" s="24">
        <v>-0.91955518660202284</v>
      </c>
      <c r="Y380" s="24">
        <v>-0.91955518660215319</v>
      </c>
      <c r="Z380" s="24">
        <v>-0.91955518660220525</v>
      </c>
      <c r="AA380" s="24">
        <v>-0.91955518660220525</v>
      </c>
      <c r="AB380" s="24">
        <v>-0.91955518660220525</v>
      </c>
      <c r="AC380" s="24">
        <v>-0.91955518660220525</v>
      </c>
      <c r="AD380" s="24">
        <v>-0.91955518660220525</v>
      </c>
      <c r="AE380" s="24">
        <v>0</v>
      </c>
      <c r="AF380" s="24">
        <v>0</v>
      </c>
      <c r="AG380" s="25">
        <v>0</v>
      </c>
    </row>
    <row r="381" spans="1:33" x14ac:dyDescent="0.2">
      <c r="A381" s="18" t="s">
        <v>118</v>
      </c>
      <c r="B381" s="19" t="s">
        <v>79</v>
      </c>
      <c r="C381" s="20">
        <v>-0.49821551660348079</v>
      </c>
      <c r="D381" s="20">
        <v>-0.4982155166034743</v>
      </c>
      <c r="E381" s="20">
        <v>-0.49821551660347591</v>
      </c>
      <c r="F381" s="20">
        <v>-0.49821551660347918</v>
      </c>
      <c r="G381" s="20">
        <v>-0.37050581770675484</v>
      </c>
      <c r="H381" s="20">
        <v>-0.19801312700950052</v>
      </c>
      <c r="I381" s="20">
        <v>-0.19801312700949564</v>
      </c>
      <c r="J381" s="20">
        <v>-0.19801312700949564</v>
      </c>
      <c r="K381" s="20">
        <v>-0.19801312700948914</v>
      </c>
      <c r="L381" s="20">
        <v>-0.19801312700951029</v>
      </c>
      <c r="M381" s="20">
        <v>-0.19801312700949403</v>
      </c>
      <c r="N381" s="20">
        <v>-0.19801312700949239</v>
      </c>
      <c r="O381" s="20">
        <v>-0.19801312700950052</v>
      </c>
      <c r="P381" s="20">
        <v>-0.27765002517061499</v>
      </c>
      <c r="Q381" s="20">
        <v>-0.36063697459191213</v>
      </c>
      <c r="R381" s="20">
        <v>-0.36063697459191379</v>
      </c>
      <c r="S381" s="20">
        <v>-0.3606369745919154</v>
      </c>
      <c r="T381" s="20">
        <v>-0.34897859736690329</v>
      </c>
      <c r="U381" s="20">
        <v>-0.24129244565554675</v>
      </c>
      <c r="V381" s="20">
        <v>-0.17758570907892146</v>
      </c>
      <c r="W381" s="20">
        <v>-0.17758570907891494</v>
      </c>
      <c r="X381" s="20">
        <v>-0.17758570907889215</v>
      </c>
      <c r="Y381" s="20">
        <v>-0.17758570907892146</v>
      </c>
      <c r="Z381" s="20">
        <v>-0.17758570907891494</v>
      </c>
      <c r="AA381" s="20">
        <v>-0.17758570907891494</v>
      </c>
      <c r="AB381" s="20">
        <v>-0.17758570907891494</v>
      </c>
      <c r="AC381" s="20">
        <v>-0.17758570907891494</v>
      </c>
      <c r="AD381" s="20">
        <v>-0.17758570907891494</v>
      </c>
      <c r="AE381" s="20">
        <v>0</v>
      </c>
      <c r="AF381" s="20">
        <v>0</v>
      </c>
      <c r="AG381" s="21">
        <v>0</v>
      </c>
    </row>
    <row r="382" spans="1:33" x14ac:dyDescent="0.2">
      <c r="A382" s="22" t="s">
        <v>118</v>
      </c>
      <c r="B382" s="23" t="s">
        <v>80</v>
      </c>
      <c r="C382" s="24">
        <v>-0.3529047048867569</v>
      </c>
      <c r="D382" s="24">
        <v>-0.35290470488676179</v>
      </c>
      <c r="E382" s="24">
        <v>-0.35290470488675851</v>
      </c>
      <c r="F382" s="24">
        <v>-0.35290470488675851</v>
      </c>
      <c r="G382" s="24">
        <v>-0.3868158233045918</v>
      </c>
      <c r="H382" s="24">
        <v>-0.43266983298743433</v>
      </c>
      <c r="I382" s="24">
        <v>-0.43266983298743922</v>
      </c>
      <c r="J382" s="24">
        <v>-0.43266983298743594</v>
      </c>
      <c r="K382" s="24">
        <v>-0.43266983298743267</v>
      </c>
      <c r="L382" s="24">
        <v>-0.43266983298743922</v>
      </c>
      <c r="M382" s="24">
        <v>-0.43266983298743106</v>
      </c>
      <c r="N382" s="24">
        <v>-0.43266983298743433</v>
      </c>
      <c r="O382" s="24">
        <v>-0.43266983298743755</v>
      </c>
      <c r="P382" s="24">
        <v>-0.45144776783057977</v>
      </c>
      <c r="Q382" s="24">
        <v>-0.47101562600998437</v>
      </c>
      <c r="R382" s="24">
        <v>-0.47101562600998764</v>
      </c>
      <c r="S382" s="24">
        <v>-0.47101562600998764</v>
      </c>
      <c r="T382" s="24">
        <v>-0.30808998102071572</v>
      </c>
      <c r="U382" s="24">
        <v>-0.28164026645060264</v>
      </c>
      <c r="V382" s="24">
        <v>-0.26599271129268909</v>
      </c>
      <c r="W382" s="24">
        <v>-0.26599271129268909</v>
      </c>
      <c r="X382" s="24">
        <v>-0.26599271129265656</v>
      </c>
      <c r="Y382" s="24">
        <v>-0.26599271129269236</v>
      </c>
      <c r="Z382" s="24">
        <v>-0.26599271129269564</v>
      </c>
      <c r="AA382" s="24">
        <v>-0.26599271129269564</v>
      </c>
      <c r="AB382" s="24">
        <v>-0.26599271129269564</v>
      </c>
      <c r="AC382" s="24">
        <v>-0.26599271129269564</v>
      </c>
      <c r="AD382" s="24">
        <v>-0.26599271129269564</v>
      </c>
      <c r="AE382" s="24">
        <v>0</v>
      </c>
      <c r="AF382" s="24">
        <v>0</v>
      </c>
      <c r="AG382" s="25">
        <v>0</v>
      </c>
    </row>
    <row r="383" spans="1:33" x14ac:dyDescent="0.2">
      <c r="A383" s="18" t="s">
        <v>118</v>
      </c>
      <c r="B383" s="19" t="s">
        <v>81</v>
      </c>
      <c r="C383" s="20">
        <v>-0.29537277285635977</v>
      </c>
      <c r="D383" s="20">
        <v>-0.29537277285635322</v>
      </c>
      <c r="E383" s="20">
        <v>-0.2953727728563581</v>
      </c>
      <c r="F383" s="20">
        <v>-0.29537277285636138</v>
      </c>
      <c r="G383" s="20">
        <v>-0.27435393477475573</v>
      </c>
      <c r="H383" s="20">
        <v>-0.24596318639281362</v>
      </c>
      <c r="I383" s="20">
        <v>-0.24596318639280712</v>
      </c>
      <c r="J383" s="20">
        <v>-0.24596318639281201</v>
      </c>
      <c r="K383" s="20">
        <v>-0.24596318639281037</v>
      </c>
      <c r="L383" s="20">
        <v>-0.24596318639280873</v>
      </c>
      <c r="M383" s="20">
        <v>-0.24596318639281037</v>
      </c>
      <c r="N383" s="20">
        <v>-0.24596318639280873</v>
      </c>
      <c r="O383" s="20">
        <v>-0.24596318639281037</v>
      </c>
      <c r="P383" s="20">
        <v>-0.40942661648404954</v>
      </c>
      <c r="Q383" s="20">
        <v>-0.57976639262358731</v>
      </c>
      <c r="R383" s="20">
        <v>-0.5797663926235922</v>
      </c>
      <c r="S383" s="20">
        <v>-0.57976639262358565</v>
      </c>
      <c r="T383" s="20">
        <v>-0.57976639262358898</v>
      </c>
      <c r="U383" s="20">
        <v>-0.27542167317067179</v>
      </c>
      <c r="V383" s="20">
        <v>-9.537244156059721E-2</v>
      </c>
      <c r="W383" s="20">
        <v>-9.537244156059721E-2</v>
      </c>
      <c r="X383" s="20">
        <v>-9.5372441560584179E-2</v>
      </c>
      <c r="Y383" s="20">
        <v>-9.5372441560593949E-2</v>
      </c>
      <c r="Z383" s="20">
        <v>-9.5372441560600457E-2</v>
      </c>
      <c r="AA383" s="20">
        <v>-9.5372441560600457E-2</v>
      </c>
      <c r="AB383" s="20">
        <v>-9.5372441560600457E-2</v>
      </c>
      <c r="AC383" s="20">
        <v>-9.5372441560600457E-2</v>
      </c>
      <c r="AD383" s="20">
        <v>-9.5372441560600457E-2</v>
      </c>
      <c r="AE383" s="20">
        <v>0</v>
      </c>
      <c r="AF383" s="20">
        <v>0</v>
      </c>
      <c r="AG383" s="21">
        <v>0</v>
      </c>
    </row>
    <row r="384" spans="1:33" x14ac:dyDescent="0.2">
      <c r="A384" s="22" t="s">
        <v>118</v>
      </c>
      <c r="B384" s="23" t="s">
        <v>82</v>
      </c>
      <c r="C384" s="24">
        <v>-2.5947173968907933</v>
      </c>
      <c r="D384" s="24">
        <v>-2.5947173968908972</v>
      </c>
      <c r="E384" s="24">
        <v>-2.5947173968908843</v>
      </c>
      <c r="F384" s="24">
        <v>-2.5947173968909234</v>
      </c>
      <c r="G384" s="24">
        <v>-2.4732976660402777</v>
      </c>
      <c r="H384" s="24">
        <v>-2.3092925476888126</v>
      </c>
      <c r="I384" s="24">
        <v>-2.3092925476888646</v>
      </c>
      <c r="J384" s="24">
        <v>-2.3092925476887864</v>
      </c>
      <c r="K384" s="24">
        <v>-2.3092925476888126</v>
      </c>
      <c r="L384" s="24">
        <v>-2.3092925476888126</v>
      </c>
      <c r="M384" s="24">
        <v>-2.3092925476887864</v>
      </c>
      <c r="N384" s="24">
        <v>-2.3092925476888646</v>
      </c>
      <c r="O384" s="24">
        <v>-2.3092925476887864</v>
      </c>
      <c r="P384" s="24">
        <v>-4.0963973643081406</v>
      </c>
      <c r="Q384" s="24">
        <v>-5.9586795532412298</v>
      </c>
      <c r="R384" s="24">
        <v>-5.9586795532412555</v>
      </c>
      <c r="S384" s="24">
        <v>-5.958679553241204</v>
      </c>
      <c r="T384" s="24">
        <v>-5.9586795532412555</v>
      </c>
      <c r="U384" s="24">
        <v>-2.3098916692805718</v>
      </c>
      <c r="V384" s="24">
        <v>-0.15128199799673797</v>
      </c>
      <c r="W384" s="24">
        <v>-0.15128199799681613</v>
      </c>
      <c r="X384" s="24">
        <v>-0.15128199799671194</v>
      </c>
      <c r="Y384" s="24">
        <v>-0.15128199799671194</v>
      </c>
      <c r="Z384" s="24">
        <v>-0.15128199799676403</v>
      </c>
      <c r="AA384" s="24">
        <v>-0.15128199799676403</v>
      </c>
      <c r="AB384" s="24">
        <v>-0.15128199799676403</v>
      </c>
      <c r="AC384" s="24">
        <v>-0.15128199799676403</v>
      </c>
      <c r="AD384" s="24">
        <v>-0.15128199799676403</v>
      </c>
      <c r="AE384" s="24">
        <v>0</v>
      </c>
      <c r="AF384" s="24">
        <v>0</v>
      </c>
      <c r="AG384" s="25">
        <v>0</v>
      </c>
    </row>
    <row r="385" spans="1:33" x14ac:dyDescent="0.2">
      <c r="A385" s="18" t="s">
        <v>118</v>
      </c>
      <c r="B385" s="19" t="s">
        <v>83</v>
      </c>
      <c r="C385" s="20">
        <v>-0.43172206502001509</v>
      </c>
      <c r="D385" s="20">
        <v>-0.43172206502001509</v>
      </c>
      <c r="E385" s="20">
        <v>-0.43172206502001509</v>
      </c>
      <c r="F385" s="20">
        <v>-0.15109167329301473</v>
      </c>
      <c r="G385" s="20">
        <v>-0.15109167329301473</v>
      </c>
      <c r="H385" s="20">
        <v>-0.15109167329301473</v>
      </c>
      <c r="I385" s="20">
        <v>-0.15109167329301473</v>
      </c>
      <c r="J385" s="20">
        <v>-0.15109167329301473</v>
      </c>
      <c r="K385" s="20">
        <v>-0.15109167329301473</v>
      </c>
      <c r="L385" s="20">
        <v>-0.15109167329301473</v>
      </c>
      <c r="M385" s="20">
        <v>-0.15109167329301473</v>
      </c>
      <c r="N385" s="20">
        <v>-0.15109167329301473</v>
      </c>
      <c r="O385" s="20">
        <v>-0.15109167329301473</v>
      </c>
      <c r="P385" s="20">
        <v>-0.15109167329301473</v>
      </c>
      <c r="Q385" s="20">
        <v>-0.15109167329301473</v>
      </c>
      <c r="R385" s="20">
        <v>-0.15109167329301473</v>
      </c>
      <c r="S385" s="20">
        <v>-0.15109167329301473</v>
      </c>
      <c r="T385" s="20">
        <v>-0.15109167329301473</v>
      </c>
      <c r="U385" s="20">
        <v>-0.15109167329301473</v>
      </c>
      <c r="V385" s="20">
        <v>-0.15109167329301473</v>
      </c>
      <c r="W385" s="20">
        <v>-0.15109167329301473</v>
      </c>
      <c r="X385" s="20">
        <v>-0.15109167329301473</v>
      </c>
      <c r="Y385" s="20">
        <v>-0.15109167329301473</v>
      </c>
      <c r="Z385" s="20">
        <v>-0.15109167329301473</v>
      </c>
      <c r="AA385" s="20">
        <v>-0.15109167329301473</v>
      </c>
      <c r="AB385" s="20">
        <v>-0.15109167329301473</v>
      </c>
      <c r="AC385" s="20">
        <v>-0.15109167329301473</v>
      </c>
      <c r="AD385" s="20">
        <v>-0.15109167329301473</v>
      </c>
      <c r="AE385" s="20">
        <v>0</v>
      </c>
      <c r="AF385" s="20">
        <v>0</v>
      </c>
      <c r="AG385" s="21">
        <v>0</v>
      </c>
    </row>
    <row r="386" spans="1:33" x14ac:dyDescent="0.2">
      <c r="A386" s="22" t="s">
        <v>118</v>
      </c>
      <c r="B386" s="23" t="s">
        <v>84</v>
      </c>
      <c r="C386" s="24">
        <v>-0.11233993717472116</v>
      </c>
      <c r="D386" s="24">
        <v>-0.11418465394052042</v>
      </c>
      <c r="E386" s="24">
        <v>-0.11602937070631966</v>
      </c>
      <c r="F386" s="24">
        <v>-0.11787408747211893</v>
      </c>
      <c r="G386" s="24">
        <v>-0.1197188042379182</v>
      </c>
      <c r="H386" s="24">
        <v>-0.12156352100371742</v>
      </c>
      <c r="I386" s="24">
        <v>-0.12340823776951672</v>
      </c>
      <c r="J386" s="24">
        <v>-0.12525295453531599</v>
      </c>
      <c r="K386" s="24">
        <v>-0.12709767130111524</v>
      </c>
      <c r="L386" s="24">
        <v>-0.12894238806691452</v>
      </c>
      <c r="M386" s="24">
        <v>-0.13078710483271372</v>
      </c>
      <c r="N386" s="24">
        <v>-0.13269922982465418</v>
      </c>
      <c r="O386" s="24">
        <v>-0.13461135481659459</v>
      </c>
      <c r="P386" s="24">
        <v>-0.13652347980853505</v>
      </c>
      <c r="Q386" s="24">
        <v>-0.13843560480047551</v>
      </c>
      <c r="R386" s="24">
        <v>-0.14034772979241597</v>
      </c>
      <c r="S386" s="24">
        <v>-0.14225985478435643</v>
      </c>
      <c r="T386" s="24">
        <v>-0.14417197977629687</v>
      </c>
      <c r="U386" s="24">
        <v>-0.14608410476823733</v>
      </c>
      <c r="V386" s="24">
        <v>-0.14799622976017779</v>
      </c>
      <c r="W386" s="24">
        <v>-0.14990835475211817</v>
      </c>
      <c r="X386" s="24">
        <v>-0.15182047974405877</v>
      </c>
      <c r="Y386" s="24">
        <v>-0.15373260473599951</v>
      </c>
      <c r="Z386" s="24">
        <v>-0.15564472972793947</v>
      </c>
      <c r="AA386" s="24">
        <v>-0.15755685471988023</v>
      </c>
      <c r="AB386" s="24">
        <v>-0.1594689797118202</v>
      </c>
      <c r="AC386" s="24">
        <v>-0.16138110470376094</v>
      </c>
      <c r="AD386" s="24">
        <v>-0.16329322969570167</v>
      </c>
      <c r="AE386" s="24">
        <v>0</v>
      </c>
      <c r="AF386" s="24">
        <v>0</v>
      </c>
      <c r="AG386" s="25">
        <v>0</v>
      </c>
    </row>
    <row r="387" spans="1:33" x14ac:dyDescent="0.2">
      <c r="A387" s="18" t="s">
        <v>118</v>
      </c>
      <c r="B387" s="19" t="s">
        <v>85</v>
      </c>
      <c r="C387" s="20">
        <v>-0.14582467792485454</v>
      </c>
      <c r="D387" s="20">
        <v>-0.13738070747976336</v>
      </c>
      <c r="E387" s="20">
        <v>-0.1352298689039419</v>
      </c>
      <c r="F387" s="20">
        <v>-0.11734890790464222</v>
      </c>
      <c r="G387" s="20">
        <v>-0.10266061526987835</v>
      </c>
      <c r="H387" s="20">
        <v>-8.4243507461955247E-2</v>
      </c>
      <c r="I387" s="20">
        <v>-6.867885585304348E-2</v>
      </c>
      <c r="J387" s="20">
        <v>-7.2744155939798383E-2</v>
      </c>
      <c r="K387" s="20">
        <v>-7.1375581367964777E-2</v>
      </c>
      <c r="L387" s="20">
        <v>-6.5591704500568435E-2</v>
      </c>
      <c r="M387" s="20">
        <v>-6.6122180307492451E-2</v>
      </c>
      <c r="N387" s="20">
        <v>-6.6976590357506804E-2</v>
      </c>
      <c r="O387" s="20">
        <v>-6.7701509906630264E-2</v>
      </c>
      <c r="P387" s="20">
        <v>-5.7690466648773031E-2</v>
      </c>
      <c r="Q387" s="20">
        <v>-5.6231557429532952E-2</v>
      </c>
      <c r="R387" s="20">
        <v>-5.6480327692269391E-2</v>
      </c>
      <c r="S387" s="20">
        <v>-5.5993033011498987E-2</v>
      </c>
      <c r="T387" s="20">
        <v>-5.316002515471796E-2</v>
      </c>
      <c r="U387" s="20">
        <v>-5.2105368786136128E-2</v>
      </c>
      <c r="V387" s="20">
        <v>-5.9503997981803974E-2</v>
      </c>
      <c r="W387" s="20">
        <v>-6.3978717953303191E-2</v>
      </c>
      <c r="X387" s="20">
        <v>-6.3129599582994661E-2</v>
      </c>
      <c r="Y387" s="20">
        <v>-6.2578102103230906E-2</v>
      </c>
      <c r="Z387" s="20">
        <v>-5.9752779193174663E-2</v>
      </c>
      <c r="AA387" s="20">
        <v>-5.9603830691169715E-2</v>
      </c>
      <c r="AB387" s="20">
        <v>-5.98640036494043E-2</v>
      </c>
      <c r="AC387" s="20">
        <v>-5.9855350081910091E-2</v>
      </c>
      <c r="AD387" s="20">
        <v>-5.9825606848323651E-2</v>
      </c>
      <c r="AE387" s="20">
        <v>0</v>
      </c>
      <c r="AF387" s="20">
        <v>0</v>
      </c>
      <c r="AG387" s="21">
        <v>0</v>
      </c>
    </row>
    <row r="388" spans="1:33" x14ac:dyDescent="0.2">
      <c r="A388" s="22" t="s">
        <v>118</v>
      </c>
      <c r="B388" s="23" t="s">
        <v>86</v>
      </c>
      <c r="C388" s="24">
        <v>-1.1183095913348283E-2</v>
      </c>
      <c r="D388" s="24">
        <v>-1.0367779358012644E-2</v>
      </c>
      <c r="E388" s="24">
        <v>-1.0149048287144347E-2</v>
      </c>
      <c r="F388" s="24">
        <v>-7.8857384363055297E-3</v>
      </c>
      <c r="G388" s="24">
        <v>-6.2751356847608403E-3</v>
      </c>
      <c r="H388" s="24">
        <v>-4.3076600302827802E-3</v>
      </c>
      <c r="I388" s="24">
        <v>-2.6041216782682424E-3</v>
      </c>
      <c r="J388" s="24">
        <v>-2.6290505527082359E-3</v>
      </c>
      <c r="K388" s="24">
        <v>-2.7057537021172493E-3</v>
      </c>
      <c r="L388" s="24">
        <v>-2.260744471524764E-3</v>
      </c>
      <c r="M388" s="24">
        <v>-2.2843630184402881E-3</v>
      </c>
      <c r="N388" s="24">
        <v>-2.7649219296155296E-3</v>
      </c>
      <c r="O388" s="24">
        <v>-3.1360572560455227E-3</v>
      </c>
      <c r="P388" s="24">
        <v>-2.0808489977429188E-3</v>
      </c>
      <c r="Q388" s="24">
        <v>-1.7256214009679998E-3</v>
      </c>
      <c r="R388" s="24">
        <v>-2.1229983225382982E-3</v>
      </c>
      <c r="S388" s="24">
        <v>-2.3996019072816824E-3</v>
      </c>
      <c r="T388" s="24">
        <v>-2.4180124673887156E-3</v>
      </c>
      <c r="U388" s="24">
        <v>-2.5714384816214512E-3</v>
      </c>
      <c r="V388" s="24">
        <v>-3.3892451612552842E-3</v>
      </c>
      <c r="W388" s="24">
        <v>-3.9338742536466969E-3</v>
      </c>
      <c r="X388" s="24">
        <v>-4.0337277589509316E-3</v>
      </c>
      <c r="Y388" s="24">
        <v>-4.1341123270583272E-3</v>
      </c>
      <c r="Z388" s="24">
        <v>-3.9682020005617075E-3</v>
      </c>
      <c r="AA388" s="24">
        <v>-4.0005796687378747E-3</v>
      </c>
      <c r="AB388" s="24">
        <v>-4.0802335220923285E-3</v>
      </c>
      <c r="AC388" s="24">
        <v>-4.1520221420047578E-3</v>
      </c>
      <c r="AD388" s="24">
        <v>-4.2116389920718493E-3</v>
      </c>
      <c r="AE388" s="24">
        <v>0</v>
      </c>
      <c r="AF388" s="24">
        <v>0</v>
      </c>
      <c r="AG388" s="25">
        <v>0</v>
      </c>
    </row>
    <row r="389" spans="1:33" x14ac:dyDescent="0.2">
      <c r="A389" s="18" t="s">
        <v>118</v>
      </c>
      <c r="B389" s="19" t="s">
        <v>87</v>
      </c>
      <c r="C389" s="20">
        <v>-6.0999169267916306E-2</v>
      </c>
      <c r="D389" s="20">
        <v>-5.8170581329564014E-2</v>
      </c>
      <c r="E389" s="20">
        <v>-5.7085034812451453E-2</v>
      </c>
      <c r="F389" s="20">
        <v>-4.9584800126152642E-2</v>
      </c>
      <c r="G389" s="20">
        <v>-4.376555411681534E-2</v>
      </c>
      <c r="H389" s="20">
        <v>-3.6606985910169851E-2</v>
      </c>
      <c r="I389" s="20">
        <v>-3.0009507525640702E-2</v>
      </c>
      <c r="J389" s="20">
        <v>-2.8625837397177178E-2</v>
      </c>
      <c r="K389" s="20">
        <v>-2.7519230213501295E-2</v>
      </c>
      <c r="L389" s="20">
        <v>-2.4894477735488026E-2</v>
      </c>
      <c r="M389" s="20">
        <v>-2.3754500726678236E-2</v>
      </c>
      <c r="N389" s="20">
        <v>-2.4142538208962908E-2</v>
      </c>
      <c r="O389" s="20">
        <v>-2.4356645757805266E-2</v>
      </c>
      <c r="P389" s="20">
        <v>-2.0241503559262276E-2</v>
      </c>
      <c r="Q389" s="20">
        <v>-1.8199650283355177E-2</v>
      </c>
      <c r="R389" s="20">
        <v>-1.866274128898154E-2</v>
      </c>
      <c r="S389" s="20">
        <v>-1.8731249505659433E-2</v>
      </c>
      <c r="T389" s="20">
        <v>-1.7698088492827158E-2</v>
      </c>
      <c r="U389" s="20">
        <v>-1.7487117280410643E-2</v>
      </c>
      <c r="V389" s="20">
        <v>-2.0699405738867159E-2</v>
      </c>
      <c r="W389" s="20">
        <v>-2.2674943503673946E-2</v>
      </c>
      <c r="X389" s="20">
        <v>-2.2548771873448573E-2</v>
      </c>
      <c r="Y389" s="20">
        <v>-2.2512616303355076E-2</v>
      </c>
      <c r="Z389" s="20">
        <v>-2.1233694303563196E-2</v>
      </c>
      <c r="AA389" s="20">
        <v>-2.1002411759623363E-2</v>
      </c>
      <c r="AB389" s="20">
        <v>-2.1062270259892671E-2</v>
      </c>
      <c r="AC389" s="20">
        <v>-2.1132627567668236E-2</v>
      </c>
      <c r="AD389" s="20">
        <v>-2.1185549585026782E-2</v>
      </c>
      <c r="AE389" s="20">
        <v>0</v>
      </c>
      <c r="AF389" s="20">
        <v>0</v>
      </c>
      <c r="AG389" s="21">
        <v>0</v>
      </c>
    </row>
    <row r="390" spans="1:33" x14ac:dyDescent="0.2">
      <c r="A390" s="22" t="s">
        <v>118</v>
      </c>
      <c r="B390" s="23" t="s">
        <v>88</v>
      </c>
      <c r="C390" s="24">
        <v>-6.0367525324546284E-2</v>
      </c>
      <c r="D390" s="24">
        <v>-5.7386037651887815E-2</v>
      </c>
      <c r="E390" s="24">
        <v>-5.6206345203635766E-2</v>
      </c>
      <c r="F390" s="24">
        <v>-4.8419800893419351E-2</v>
      </c>
      <c r="G390" s="24">
        <v>-4.2378642438227906E-2</v>
      </c>
      <c r="H390" s="24">
        <v>-3.4967864769201731E-2</v>
      </c>
      <c r="I390" s="24">
        <v>-2.8147736172481737E-2</v>
      </c>
      <c r="J390" s="24">
        <v>-2.6711391749166785E-2</v>
      </c>
      <c r="K390" s="24">
        <v>-2.5563373277222922E-2</v>
      </c>
      <c r="L390" s="24">
        <v>-2.2853394139144632E-2</v>
      </c>
      <c r="M390" s="24">
        <v>-2.1678106558898583E-2</v>
      </c>
      <c r="N390" s="24">
        <v>-2.2079580583756371E-2</v>
      </c>
      <c r="O390" s="24">
        <v>-2.2301594844102317E-2</v>
      </c>
      <c r="P390" s="24">
        <v>-1.8062758029287272E-2</v>
      </c>
      <c r="Q390" s="24">
        <v>-1.5967303143647693E-2</v>
      </c>
      <c r="R390" s="24">
        <v>-1.6421648459381911E-2</v>
      </c>
      <c r="S390" s="24">
        <v>-1.6506194975897871E-2</v>
      </c>
      <c r="T390" s="24">
        <v>-1.5558665082906372E-2</v>
      </c>
      <c r="U390" s="24">
        <v>-1.5380977440627058E-2</v>
      </c>
      <c r="V390" s="24">
        <v>-1.8409340397203357E-2</v>
      </c>
      <c r="W390" s="24">
        <v>-2.0279091315110919E-2</v>
      </c>
      <c r="X390" s="24">
        <v>-2.0180088645315435E-2</v>
      </c>
      <c r="Y390" s="24">
        <v>-2.0165142267423143E-2</v>
      </c>
      <c r="Z390" s="24">
        <v>-1.898593859700444E-2</v>
      </c>
      <c r="AA390" s="24">
        <v>-1.8787714494133106E-2</v>
      </c>
      <c r="AB390" s="24">
        <v>-1.886191633768923E-2</v>
      </c>
      <c r="AC390" s="24">
        <v>-1.8945687228135132E-2</v>
      </c>
      <c r="AD390" s="24">
        <v>-1.9012862093874292E-2</v>
      </c>
      <c r="AE390" s="24">
        <v>0</v>
      </c>
      <c r="AF390" s="24">
        <v>0</v>
      </c>
      <c r="AG390" s="25">
        <v>0</v>
      </c>
    </row>
    <row r="391" spans="1:33" x14ac:dyDescent="0.2">
      <c r="A391" s="18" t="s">
        <v>118</v>
      </c>
      <c r="B391" s="19" t="s">
        <v>89</v>
      </c>
      <c r="C391" s="20">
        <v>-1.3274887419043683E-2</v>
      </c>
      <c r="D391" s="20">
        <v>-1.1456309140298885E-2</v>
      </c>
      <c r="E391" s="20">
        <v>-1.178944060071033E-2</v>
      </c>
      <c r="F391" s="20">
        <v>-1.1458568448764689E-2</v>
      </c>
      <c r="G391" s="20">
        <v>-1.0241283030074272E-2</v>
      </c>
      <c r="H391" s="20">
        <v>-8.3609967523008769E-3</v>
      </c>
      <c r="I391" s="20">
        <v>-7.9174904766528015E-3</v>
      </c>
      <c r="J391" s="20">
        <v>-1.4777876240746184E-2</v>
      </c>
      <c r="K391" s="20">
        <v>-1.5587224175123319E-2</v>
      </c>
      <c r="L391" s="20">
        <v>-1.5583088154411019E-2</v>
      </c>
      <c r="M391" s="20">
        <v>-1.840521000347534E-2</v>
      </c>
      <c r="N391" s="20">
        <v>-1.7989549635171988E-2</v>
      </c>
      <c r="O391" s="20">
        <v>-1.7907212048677165E-2</v>
      </c>
      <c r="P391" s="20">
        <v>-1.730535606248056E-2</v>
      </c>
      <c r="Q391" s="20">
        <v>-2.0338982601562083E-2</v>
      </c>
      <c r="R391" s="20">
        <v>-1.9272939621367641E-2</v>
      </c>
      <c r="S391" s="20">
        <v>-1.8355986622660005E-2</v>
      </c>
      <c r="T391" s="20">
        <v>-1.7485259111595715E-2</v>
      </c>
      <c r="U391" s="20">
        <v>-1.6665835583476979E-2</v>
      </c>
      <c r="V391" s="20">
        <v>-1.7006006684478173E-2</v>
      </c>
      <c r="W391" s="20">
        <v>-1.7090808880871625E-2</v>
      </c>
      <c r="X391" s="20">
        <v>-1.6367011305279712E-2</v>
      </c>
      <c r="Y391" s="20">
        <v>-1.5766231205394356E-2</v>
      </c>
      <c r="Z391" s="20">
        <v>-1.5564944292045319E-2</v>
      </c>
      <c r="AA391" s="20">
        <v>-1.5813124768675368E-2</v>
      </c>
      <c r="AB391" s="20">
        <v>-1.5859583529730069E-2</v>
      </c>
      <c r="AC391" s="20">
        <v>-1.5625013144101967E-2</v>
      </c>
      <c r="AD391" s="20">
        <v>-1.5415556177350727E-2</v>
      </c>
      <c r="AE391" s="20">
        <v>0</v>
      </c>
      <c r="AF391" s="20">
        <v>0</v>
      </c>
      <c r="AG391" s="21">
        <v>0</v>
      </c>
    </row>
    <row r="392" spans="1:33" x14ac:dyDescent="0.2">
      <c r="A392" s="22" t="s">
        <v>118</v>
      </c>
      <c r="B392" s="23" t="s">
        <v>90</v>
      </c>
      <c r="C392" s="24">
        <v>0</v>
      </c>
      <c r="D392" s="24">
        <v>0</v>
      </c>
      <c r="E392" s="24">
        <v>0</v>
      </c>
      <c r="F392" s="24">
        <v>0</v>
      </c>
      <c r="G392" s="24">
        <v>0</v>
      </c>
      <c r="H392" s="24">
        <v>0</v>
      </c>
      <c r="I392" s="24">
        <v>0</v>
      </c>
      <c r="J392" s="24">
        <v>0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4">
        <v>0</v>
      </c>
      <c r="S392" s="24">
        <v>0</v>
      </c>
      <c r="T392" s="24">
        <v>0</v>
      </c>
      <c r="U392" s="24">
        <v>0</v>
      </c>
      <c r="V392" s="24">
        <v>0</v>
      </c>
      <c r="W392" s="24">
        <v>0</v>
      </c>
      <c r="X392" s="24">
        <v>0</v>
      </c>
      <c r="Y392" s="24">
        <v>0</v>
      </c>
      <c r="Z392" s="24">
        <v>0</v>
      </c>
      <c r="AA392" s="24">
        <v>0</v>
      </c>
      <c r="AB392" s="24">
        <v>0</v>
      </c>
      <c r="AC392" s="24">
        <v>0</v>
      </c>
      <c r="AD392" s="24">
        <v>0</v>
      </c>
      <c r="AE392" s="24">
        <v>0</v>
      </c>
      <c r="AF392" s="24">
        <v>0</v>
      </c>
      <c r="AG392" s="25">
        <v>0</v>
      </c>
    </row>
    <row r="393" spans="1:33" x14ac:dyDescent="0.2">
      <c r="A393" s="22" t="s">
        <v>118</v>
      </c>
      <c r="B393" s="23" t="s">
        <v>91</v>
      </c>
      <c r="C393" s="24">
        <v>-3.8909028962698078</v>
      </c>
      <c r="D393" s="24">
        <v>-5.2896342298937036</v>
      </c>
      <c r="E393" s="24">
        <v>-3.4926257533373457</v>
      </c>
      <c r="F393" s="24">
        <v>-1.8701861566257008</v>
      </c>
      <c r="G393" s="24">
        <v>-3.5150611168417285</v>
      </c>
      <c r="H393" s="24">
        <v>-3.5693095006393949</v>
      </c>
      <c r="I393" s="24">
        <v>-3.3298535385700982</v>
      </c>
      <c r="J393" s="24">
        <v>-6.532188691502256</v>
      </c>
      <c r="K393" s="24">
        <v>-2.1300834303939911</v>
      </c>
      <c r="L393" s="24">
        <v>-1.4208483734477058</v>
      </c>
      <c r="M393" s="24">
        <v>-8.8801347073254089</v>
      </c>
      <c r="N393" s="24">
        <v>-1.644897312914638</v>
      </c>
      <c r="O393" s="24">
        <v>-3.9428013410034342</v>
      </c>
      <c r="P393" s="24">
        <v>-1.0094556439495204</v>
      </c>
      <c r="Q393" s="24">
        <v>-2.4766764313402074</v>
      </c>
      <c r="R393" s="24">
        <v>-1.411245640559972</v>
      </c>
      <c r="S393" s="24">
        <v>-4.1250696386445771</v>
      </c>
      <c r="T393" s="24">
        <v>-1.1004743204605556</v>
      </c>
      <c r="U393" s="24">
        <v>-1.2086939555786307</v>
      </c>
      <c r="V393" s="24">
        <v>-1.0056487528911773</v>
      </c>
      <c r="W393" s="24">
        <v>-0.93833326955729168</v>
      </c>
      <c r="X393" s="24">
        <v>-2.3601391002741945</v>
      </c>
      <c r="Y393" s="24">
        <v>-5.1656708473690607</v>
      </c>
      <c r="Z393" s="24">
        <v>-4.3344602995514379</v>
      </c>
      <c r="AA393" s="24">
        <v>-5.0119746591313206</v>
      </c>
      <c r="AB393" s="24">
        <v>-5.6894890187112042</v>
      </c>
      <c r="AC393" s="24">
        <v>-6.3670033782910878</v>
      </c>
      <c r="AD393" s="24">
        <v>-7.0445177378707626</v>
      </c>
      <c r="AE393" s="24">
        <v>-7.0445177378707626</v>
      </c>
      <c r="AF393" s="24">
        <v>-7.0445177378707626</v>
      </c>
      <c r="AG393" s="25">
        <v>-7.0445177378707626</v>
      </c>
    </row>
    <row r="394" spans="1:33" x14ac:dyDescent="0.2">
      <c r="A394" s="22" t="s">
        <v>119</v>
      </c>
      <c r="B394" s="23" t="s">
        <v>78</v>
      </c>
      <c r="C394" s="24">
        <v>-0.79439381278032306</v>
      </c>
      <c r="D394" s="24">
        <v>-0.79439381278027099</v>
      </c>
      <c r="E394" s="24">
        <v>-0.79439381278027099</v>
      </c>
      <c r="F394" s="24">
        <v>-0.79439381278037513</v>
      </c>
      <c r="G394" s="24">
        <v>-0.79439381278016674</v>
      </c>
      <c r="H394" s="24">
        <v>-0.79439381278037513</v>
      </c>
      <c r="I394" s="24">
        <v>-0.66102465443160452</v>
      </c>
      <c r="J394" s="24">
        <v>-0.46024576596200478</v>
      </c>
      <c r="K394" s="24">
        <v>-0.46024576596210898</v>
      </c>
      <c r="L394" s="24">
        <v>-0.46024576596221323</v>
      </c>
      <c r="M394" s="24">
        <v>-0.46024576596210898</v>
      </c>
      <c r="N394" s="24">
        <v>-0.46024576596210898</v>
      </c>
      <c r="O394" s="24">
        <v>-0.46024576596205691</v>
      </c>
      <c r="P394" s="24">
        <v>-0.46024576596205691</v>
      </c>
      <c r="Q394" s="24">
        <v>-0.46024576596221323</v>
      </c>
      <c r="R394" s="24">
        <v>-0.46024576596210898</v>
      </c>
      <c r="S394" s="24">
        <v>-0.46024576596210898</v>
      </c>
      <c r="T394" s="24">
        <v>-0.17891746382355694</v>
      </c>
      <c r="U394" s="24">
        <v>-0.17891746382350485</v>
      </c>
      <c r="V394" s="24">
        <v>-0.17891746382350485</v>
      </c>
      <c r="W394" s="24">
        <v>-0.17891746382345275</v>
      </c>
      <c r="X394" s="24">
        <v>-0.17891746382360907</v>
      </c>
      <c r="Y394" s="24">
        <v>-0.17891746382355694</v>
      </c>
      <c r="Z394" s="24">
        <v>-0.17891746382355694</v>
      </c>
      <c r="AA394" s="24">
        <v>-0.17891746382355694</v>
      </c>
      <c r="AB394" s="24">
        <v>-0.17891746382355694</v>
      </c>
      <c r="AC394" s="24">
        <v>-0.17891746382355694</v>
      </c>
      <c r="AD394" s="24">
        <v>-0.17891746382355694</v>
      </c>
      <c r="AE394" s="24">
        <v>0</v>
      </c>
      <c r="AF394" s="24">
        <v>0</v>
      </c>
      <c r="AG394" s="25">
        <v>0</v>
      </c>
    </row>
    <row r="395" spans="1:33" x14ac:dyDescent="0.2">
      <c r="A395" s="18" t="s">
        <v>119</v>
      </c>
      <c r="B395" s="19" t="s">
        <v>79</v>
      </c>
      <c r="C395" s="20">
        <v>-0.11559301060919047</v>
      </c>
      <c r="D395" s="20">
        <v>-0.11559301060920349</v>
      </c>
      <c r="E395" s="20">
        <v>-0.11559301060920349</v>
      </c>
      <c r="F395" s="20">
        <v>-0.11559301060919698</v>
      </c>
      <c r="G395" s="20">
        <v>-0.11559301060917744</v>
      </c>
      <c r="H395" s="20">
        <v>-0.11559301060921652</v>
      </c>
      <c r="I395" s="20">
        <v>-0.10486685318514333</v>
      </c>
      <c r="J395" s="20">
        <v>-9.0349124639597392E-2</v>
      </c>
      <c r="K395" s="20">
        <v>-9.0349124639584361E-2</v>
      </c>
      <c r="L395" s="20">
        <v>-9.0349124639571343E-2</v>
      </c>
      <c r="M395" s="20">
        <v>-9.0349124639610423E-2</v>
      </c>
      <c r="N395" s="20">
        <v>-9.0349124639577852E-2</v>
      </c>
      <c r="O395" s="20">
        <v>-9.0349124639597392E-2</v>
      </c>
      <c r="P395" s="20">
        <v>-9.0349124639564821E-2</v>
      </c>
      <c r="Q395" s="20">
        <v>-9.0349124639597392E-2</v>
      </c>
      <c r="R395" s="20">
        <v>-9.0349124639577852E-2</v>
      </c>
      <c r="S395" s="20">
        <v>-9.0349124639590883E-2</v>
      </c>
      <c r="T395" s="20">
        <v>-5.9090424401946486E-2</v>
      </c>
      <c r="U395" s="20">
        <v>-5.9090424401946486E-2</v>
      </c>
      <c r="V395" s="20">
        <v>-5.9090424401985565E-2</v>
      </c>
      <c r="W395" s="20">
        <v>-5.9090424401985565E-2</v>
      </c>
      <c r="X395" s="20">
        <v>-5.9090424401953001E-2</v>
      </c>
      <c r="Y395" s="20">
        <v>-5.9090424401953001E-2</v>
      </c>
      <c r="Z395" s="20">
        <v>-5.9090424401985565E-2</v>
      </c>
      <c r="AA395" s="20">
        <v>-5.9090424401985565E-2</v>
      </c>
      <c r="AB395" s="20">
        <v>-5.9090424401985565E-2</v>
      </c>
      <c r="AC395" s="20">
        <v>-5.9090424401985565E-2</v>
      </c>
      <c r="AD395" s="20">
        <v>-5.9090424401985565E-2</v>
      </c>
      <c r="AE395" s="20">
        <v>0</v>
      </c>
      <c r="AF395" s="20">
        <v>0</v>
      </c>
      <c r="AG395" s="21">
        <v>0</v>
      </c>
    </row>
    <row r="396" spans="1:33" x14ac:dyDescent="0.2">
      <c r="A396" s="22" t="s">
        <v>119</v>
      </c>
      <c r="B396" s="23" t="s">
        <v>80</v>
      </c>
      <c r="C396" s="24">
        <v>-0.33946860899850562</v>
      </c>
      <c r="D396" s="24">
        <v>-0.33946860899852516</v>
      </c>
      <c r="E396" s="24">
        <v>-0.33946860899851866</v>
      </c>
      <c r="F396" s="24">
        <v>-0.33946860899851866</v>
      </c>
      <c r="G396" s="24">
        <v>-0.33946860899851217</v>
      </c>
      <c r="H396" s="24">
        <v>-0.33946860899853171</v>
      </c>
      <c r="I396" s="24">
        <v>-0.23567230724238186</v>
      </c>
      <c r="J396" s="24">
        <v>-9.6577443716856351E-2</v>
      </c>
      <c r="K396" s="24">
        <v>-9.6577443716875891E-2</v>
      </c>
      <c r="L396" s="24">
        <v>-9.6577443716849842E-2</v>
      </c>
      <c r="M396" s="24">
        <v>-9.6577443716869382E-2</v>
      </c>
      <c r="N396" s="24">
        <v>-9.6577443716869382E-2</v>
      </c>
      <c r="O396" s="24">
        <v>-9.6577443716849842E-2</v>
      </c>
      <c r="P396" s="24">
        <v>-9.6577443716875891E-2</v>
      </c>
      <c r="Q396" s="24">
        <v>-9.6577443716849842E-2</v>
      </c>
      <c r="R396" s="24">
        <v>-9.6577443716875891E-2</v>
      </c>
      <c r="S396" s="24">
        <v>-9.6577443716836811E-2</v>
      </c>
      <c r="T396" s="24">
        <v>0.1391945274399653</v>
      </c>
      <c r="U396" s="24">
        <v>0.1391945274399653</v>
      </c>
      <c r="V396" s="24">
        <v>0.13919452743997832</v>
      </c>
      <c r="W396" s="24">
        <v>0.13919452743999133</v>
      </c>
      <c r="X396" s="24">
        <v>0.13919452743995878</v>
      </c>
      <c r="Y396" s="24">
        <v>0.13919452743995878</v>
      </c>
      <c r="Z396" s="24">
        <v>0.13919452743997832</v>
      </c>
      <c r="AA396" s="24">
        <v>0.13919452743997832</v>
      </c>
      <c r="AB396" s="24">
        <v>0.13919452743997832</v>
      </c>
      <c r="AC396" s="24">
        <v>0.13919452743997832</v>
      </c>
      <c r="AD396" s="24">
        <v>0.13919452743997832</v>
      </c>
      <c r="AE396" s="24">
        <v>0</v>
      </c>
      <c r="AF396" s="24">
        <v>0</v>
      </c>
      <c r="AG396" s="25">
        <v>0</v>
      </c>
    </row>
    <row r="397" spans="1:33" x14ac:dyDescent="0.2">
      <c r="A397" s="18" t="s">
        <v>119</v>
      </c>
      <c r="B397" s="19" t="s">
        <v>81</v>
      </c>
      <c r="C397" s="20">
        <v>-0.43178045195383419</v>
      </c>
      <c r="D397" s="20">
        <v>-0.43178045195379511</v>
      </c>
      <c r="E397" s="20">
        <v>-0.43178045195383419</v>
      </c>
      <c r="F397" s="20">
        <v>-0.43178045195386022</v>
      </c>
      <c r="G397" s="20">
        <v>-0.43178045195376902</v>
      </c>
      <c r="H397" s="20">
        <v>-0.4317804519538081</v>
      </c>
      <c r="I397" s="20">
        <v>-9.6783069575515412E-2</v>
      </c>
      <c r="J397" s="20">
        <v>0.4216104409420881</v>
      </c>
      <c r="K397" s="20">
        <v>0.42161044094202299</v>
      </c>
      <c r="L397" s="20">
        <v>0.42161044094216626</v>
      </c>
      <c r="M397" s="20">
        <v>0.42161044094204903</v>
      </c>
      <c r="N397" s="20">
        <v>0.4216104409421142</v>
      </c>
      <c r="O397" s="20">
        <v>0.42161044094206207</v>
      </c>
      <c r="P397" s="20">
        <v>0.42161044094207512</v>
      </c>
      <c r="Q397" s="20">
        <v>0.4216104409420881</v>
      </c>
      <c r="R397" s="20">
        <v>0.42161044094210115</v>
      </c>
      <c r="S397" s="20">
        <v>0.42161044094207512</v>
      </c>
      <c r="T397" s="20">
        <v>0.4216104409420881</v>
      </c>
      <c r="U397" s="20">
        <v>0.42161044094206207</v>
      </c>
      <c r="V397" s="20">
        <v>0.42161044094203604</v>
      </c>
      <c r="W397" s="20">
        <v>0.4216104409421142</v>
      </c>
      <c r="X397" s="20">
        <v>0.42161044094206207</v>
      </c>
      <c r="Y397" s="20">
        <v>0.4216104409420881</v>
      </c>
      <c r="Z397" s="20">
        <v>0.42161044094212718</v>
      </c>
      <c r="AA397" s="20">
        <v>0.42161044094212718</v>
      </c>
      <c r="AB397" s="20">
        <v>0.42161044094212718</v>
      </c>
      <c r="AC397" s="20">
        <v>0.42161044094212718</v>
      </c>
      <c r="AD397" s="20">
        <v>0.42161044094212718</v>
      </c>
      <c r="AE397" s="20">
        <v>0</v>
      </c>
      <c r="AF397" s="20">
        <v>0</v>
      </c>
      <c r="AG397" s="21">
        <v>0</v>
      </c>
    </row>
    <row r="398" spans="1:33" x14ac:dyDescent="0.2">
      <c r="A398" s="22" t="s">
        <v>119</v>
      </c>
      <c r="B398" s="23" t="s">
        <v>82</v>
      </c>
      <c r="C398" s="24">
        <v>-0.45332579842834281</v>
      </c>
      <c r="D398" s="24">
        <v>-0.45332579842823861</v>
      </c>
      <c r="E398" s="24">
        <v>-0.45332579842829068</v>
      </c>
      <c r="F398" s="24">
        <v>-0.45332579842823861</v>
      </c>
      <c r="G398" s="24">
        <v>-0.45332579842823861</v>
      </c>
      <c r="H398" s="24">
        <v>-0.45332579842834281</v>
      </c>
      <c r="I398" s="24">
        <v>0.47667629013792612</v>
      </c>
      <c r="J398" s="24">
        <v>1.9246190027320105</v>
      </c>
      <c r="K398" s="24">
        <v>1.9246190027319585</v>
      </c>
      <c r="L398" s="24">
        <v>1.9246190027322712</v>
      </c>
      <c r="M398" s="24">
        <v>1.9246190027319063</v>
      </c>
      <c r="N398" s="24">
        <v>1.9246190027320105</v>
      </c>
      <c r="O398" s="24">
        <v>1.9246190027321148</v>
      </c>
      <c r="P398" s="24">
        <v>1.9246190027320627</v>
      </c>
      <c r="Q398" s="24">
        <v>1.9246190027319063</v>
      </c>
      <c r="R398" s="24">
        <v>1.9246190027320627</v>
      </c>
      <c r="S398" s="24">
        <v>1.924619002732219</v>
      </c>
      <c r="T398" s="24">
        <v>1.9246190027318542</v>
      </c>
      <c r="U398" s="24">
        <v>1.9246190027321148</v>
      </c>
      <c r="V398" s="24">
        <v>1.9246190027320105</v>
      </c>
      <c r="W398" s="24">
        <v>1.9246190027319063</v>
      </c>
      <c r="X398" s="24">
        <v>1.9246190027319585</v>
      </c>
      <c r="Y398" s="24">
        <v>1.9246190027320105</v>
      </c>
      <c r="Z398" s="24">
        <v>1.9246190027321148</v>
      </c>
      <c r="AA398" s="24">
        <v>1.9246190027321148</v>
      </c>
      <c r="AB398" s="24">
        <v>1.9246190027321148</v>
      </c>
      <c r="AC398" s="24">
        <v>1.9246190027321148</v>
      </c>
      <c r="AD398" s="24">
        <v>1.9246190027321148</v>
      </c>
      <c r="AE398" s="24">
        <v>0</v>
      </c>
      <c r="AF398" s="24">
        <v>0</v>
      </c>
      <c r="AG398" s="25">
        <v>0</v>
      </c>
    </row>
    <row r="399" spans="1:33" x14ac:dyDescent="0.2">
      <c r="A399" s="18" t="s">
        <v>119</v>
      </c>
      <c r="B399" s="19" t="s">
        <v>83</v>
      </c>
      <c r="C399" s="20">
        <v>-1.4810922960987283E-2</v>
      </c>
      <c r="D399" s="20">
        <v>-1.4810922960987283E-2</v>
      </c>
      <c r="E399" s="20">
        <v>-1.4810922960987283E-2</v>
      </c>
      <c r="F399" s="20">
        <v>-5.2558274369388897E-2</v>
      </c>
      <c r="G399" s="20">
        <v>-5.2558274369388897E-2</v>
      </c>
      <c r="H399" s="20">
        <v>-5.2558274369388897E-2</v>
      </c>
      <c r="I399" s="20">
        <v>-5.2558274369388897E-2</v>
      </c>
      <c r="J399" s="20">
        <v>-5.2558274369388897E-2</v>
      </c>
      <c r="K399" s="20">
        <v>-5.2558274369388897E-2</v>
      </c>
      <c r="L399" s="20">
        <v>-5.2558274369388897E-2</v>
      </c>
      <c r="M399" s="20">
        <v>-5.2558274369388897E-2</v>
      </c>
      <c r="N399" s="20">
        <v>-5.2558274369388897E-2</v>
      </c>
      <c r="O399" s="20">
        <v>-5.2558274369388897E-2</v>
      </c>
      <c r="P399" s="20">
        <v>-5.2558274369388897E-2</v>
      </c>
      <c r="Q399" s="20">
        <v>-5.2558274369388897E-2</v>
      </c>
      <c r="R399" s="20">
        <v>-5.2558274369388897E-2</v>
      </c>
      <c r="S399" s="20">
        <v>-5.2558274369388897E-2</v>
      </c>
      <c r="T399" s="20">
        <v>-5.2558274369388897E-2</v>
      </c>
      <c r="U399" s="20">
        <v>-5.2558274369388897E-2</v>
      </c>
      <c r="V399" s="20">
        <v>-5.2558274369388897E-2</v>
      </c>
      <c r="W399" s="20">
        <v>-5.2558274369388897E-2</v>
      </c>
      <c r="X399" s="20">
        <v>-5.2558274369388897E-2</v>
      </c>
      <c r="Y399" s="20">
        <v>-5.2558274369388897E-2</v>
      </c>
      <c r="Z399" s="20">
        <v>-5.2558274369388897E-2</v>
      </c>
      <c r="AA399" s="20">
        <v>-5.2558274369388897E-2</v>
      </c>
      <c r="AB399" s="20">
        <v>-5.2558274369388897E-2</v>
      </c>
      <c r="AC399" s="20">
        <v>-5.2558274369388897E-2</v>
      </c>
      <c r="AD399" s="20">
        <v>-5.2558274369388897E-2</v>
      </c>
      <c r="AE399" s="20">
        <v>0</v>
      </c>
      <c r="AF399" s="20">
        <v>0</v>
      </c>
      <c r="AG399" s="21">
        <v>0</v>
      </c>
    </row>
    <row r="400" spans="1:33" x14ac:dyDescent="0.2">
      <c r="A400" s="22" t="s">
        <v>119</v>
      </c>
      <c r="B400" s="23" t="s">
        <v>84</v>
      </c>
      <c r="C400" s="24">
        <v>-4.707160128E-2</v>
      </c>
      <c r="D400" s="24">
        <v>-4.9961678975999992E-2</v>
      </c>
      <c r="E400" s="24">
        <v>-5.2851756672000004E-2</v>
      </c>
      <c r="F400" s="24">
        <v>-5.5741834367999989E-2</v>
      </c>
      <c r="G400" s="24">
        <v>-5.8631912063999987E-2</v>
      </c>
      <c r="H400" s="24">
        <v>-6.1521989759999986E-2</v>
      </c>
      <c r="I400" s="24">
        <v>-6.4412067455999977E-2</v>
      </c>
      <c r="J400" s="24">
        <v>-6.7302145151999962E-2</v>
      </c>
      <c r="K400" s="24">
        <v>-7.019222284799996E-2</v>
      </c>
      <c r="L400" s="24">
        <v>-7.3082300543999945E-2</v>
      </c>
      <c r="M400" s="24">
        <v>-7.5972378239999985E-2</v>
      </c>
      <c r="N400" s="24">
        <v>-7.9092020086098599E-2</v>
      </c>
      <c r="O400" s="24">
        <v>-8.2211661932197228E-2</v>
      </c>
      <c r="P400" s="24">
        <v>-8.5331303778295842E-2</v>
      </c>
      <c r="Q400" s="24">
        <v>-8.8450945624394456E-2</v>
      </c>
      <c r="R400" s="24">
        <v>-9.157058747049307E-2</v>
      </c>
      <c r="S400" s="24">
        <v>-9.469022931659167E-2</v>
      </c>
      <c r="T400" s="24">
        <v>-9.7809871162690326E-2</v>
      </c>
      <c r="U400" s="24">
        <v>-0.10092951300878893</v>
      </c>
      <c r="V400" s="24">
        <v>-0.10404915485488753</v>
      </c>
      <c r="W400" s="24">
        <v>-0.10716879670098621</v>
      </c>
      <c r="X400" s="24">
        <v>-0.11028843854708394</v>
      </c>
      <c r="Y400" s="24">
        <v>-0.11340808039318249</v>
      </c>
      <c r="Z400" s="24">
        <v>-0.11652772223928184</v>
      </c>
      <c r="AA400" s="24">
        <v>-0.11964736408538038</v>
      </c>
      <c r="AB400" s="24">
        <v>-0.12276700593147892</v>
      </c>
      <c r="AC400" s="24">
        <v>-0.12588664777757747</v>
      </c>
      <c r="AD400" s="24">
        <v>-0.129006289623676</v>
      </c>
      <c r="AE400" s="24">
        <v>0</v>
      </c>
      <c r="AF400" s="24">
        <v>0</v>
      </c>
      <c r="AG400" s="25">
        <v>0</v>
      </c>
    </row>
    <row r="401" spans="1:33" x14ac:dyDescent="0.2">
      <c r="A401" s="18" t="s">
        <v>119</v>
      </c>
      <c r="B401" s="19" t="s">
        <v>85</v>
      </c>
      <c r="C401" s="20">
        <v>-0.12599768497677216</v>
      </c>
      <c r="D401" s="20">
        <v>-0.12563913478117192</v>
      </c>
      <c r="E401" s="20">
        <v>-0.12699507044716982</v>
      </c>
      <c r="F401" s="20">
        <v>-0.11543822407272036</v>
      </c>
      <c r="G401" s="20">
        <v>-0.10859627007909009</v>
      </c>
      <c r="H401" s="20">
        <v>-9.5786878937574177E-2</v>
      </c>
      <c r="I401" s="20">
        <v>-8.4488411041936592E-2</v>
      </c>
      <c r="J401" s="20">
        <v>-9.2711437184183954E-2</v>
      </c>
      <c r="K401" s="20">
        <v>-9.4795393247027945E-2</v>
      </c>
      <c r="L401" s="20">
        <v>-9.162819612077186E-2</v>
      </c>
      <c r="M401" s="20">
        <v>-0.10273886526808079</v>
      </c>
      <c r="N401" s="20">
        <v>-0.10689408358747243</v>
      </c>
      <c r="O401" s="20">
        <v>-0.11031381256914638</v>
      </c>
      <c r="P401" s="20">
        <v>-9.9631629224674251E-2</v>
      </c>
      <c r="Q401" s="20">
        <v>-0.10113191318446667</v>
      </c>
      <c r="R401" s="20">
        <v>-0.10103824134887415</v>
      </c>
      <c r="S401" s="20">
        <v>-0.10073905970933503</v>
      </c>
      <c r="T401" s="20">
        <v>-9.6723526837072693E-2</v>
      </c>
      <c r="U401" s="20">
        <v>-9.4481932437900651E-2</v>
      </c>
      <c r="V401" s="20">
        <v>-0.1041053315882024</v>
      </c>
      <c r="W401" s="20">
        <v>-0.10982047705541435</v>
      </c>
      <c r="X401" s="20">
        <v>-0.10723456201647945</v>
      </c>
      <c r="Y401" s="20">
        <v>-0.10588466538588069</v>
      </c>
      <c r="Z401" s="20">
        <v>-0.10130509327371506</v>
      </c>
      <c r="AA401" s="20">
        <v>-0.10099719515159959</v>
      </c>
      <c r="AB401" s="20">
        <v>-0.1017378778274606</v>
      </c>
      <c r="AC401" s="20">
        <v>-0.1020581369496501</v>
      </c>
      <c r="AD401" s="20">
        <v>-0.1025837981256375</v>
      </c>
      <c r="AE401" s="20">
        <v>0</v>
      </c>
      <c r="AF401" s="20">
        <v>0</v>
      </c>
      <c r="AG401" s="21">
        <v>0</v>
      </c>
    </row>
    <row r="402" spans="1:33" x14ac:dyDescent="0.2">
      <c r="A402" s="22" t="s">
        <v>119</v>
      </c>
      <c r="B402" s="23" t="s">
        <v>86</v>
      </c>
      <c r="C402" s="24">
        <v>-1.0609566286641454E-2</v>
      </c>
      <c r="D402" s="24">
        <v>-1.0486340714034478E-2</v>
      </c>
      <c r="E402" s="24">
        <v>-1.049804771374916E-2</v>
      </c>
      <c r="F402" s="24">
        <v>-8.8137689505320034E-3</v>
      </c>
      <c r="G402" s="24">
        <v>-7.8483892632969596E-3</v>
      </c>
      <c r="H402" s="24">
        <v>-6.2816037719036237E-3</v>
      </c>
      <c r="I402" s="24">
        <v>-4.8221317182131664E-3</v>
      </c>
      <c r="J402" s="24">
        <v>-5.0352386695568562E-3</v>
      </c>
      <c r="K402" s="24">
        <v>-5.2246706299921373E-3</v>
      </c>
      <c r="L402" s="24">
        <v>-4.813338897553341E-3</v>
      </c>
      <c r="M402" s="24">
        <v>-5.430866589202589E-3</v>
      </c>
      <c r="N402" s="24">
        <v>-6.0458566426358487E-3</v>
      </c>
      <c r="O402" s="24">
        <v>-6.5109808228520048E-3</v>
      </c>
      <c r="P402" s="24">
        <v>-5.1418193416860533E-3</v>
      </c>
      <c r="Q402" s="24">
        <v>-4.7228669646314451E-3</v>
      </c>
      <c r="R402" s="24">
        <v>-5.0990103463134911E-3</v>
      </c>
      <c r="S402" s="24">
        <v>-5.387316476006385E-3</v>
      </c>
      <c r="T402" s="24">
        <v>-5.2957299259417372E-3</v>
      </c>
      <c r="U402" s="24">
        <v>-5.3555083553912556E-3</v>
      </c>
      <c r="V402" s="24">
        <v>-6.3662566038839305E-3</v>
      </c>
      <c r="W402" s="24">
        <v>-7.0188583785100039E-3</v>
      </c>
      <c r="X402" s="24">
        <v>-6.9939802547389004E-3</v>
      </c>
      <c r="Y402" s="24">
        <v>-7.0407499200984582E-3</v>
      </c>
      <c r="Z402" s="24">
        <v>-6.7125475046438737E-3</v>
      </c>
      <c r="AA402" s="24">
        <v>-6.7082549349500717E-3</v>
      </c>
      <c r="AB402" s="24">
        <v>-6.813486050508198E-3</v>
      </c>
      <c r="AC402" s="24">
        <v>-6.9123415035767643E-3</v>
      </c>
      <c r="AD402" s="24">
        <v>-7.016103601849925E-3</v>
      </c>
      <c r="AE402" s="24">
        <v>0</v>
      </c>
      <c r="AF402" s="24">
        <v>0</v>
      </c>
      <c r="AG402" s="25">
        <v>0</v>
      </c>
    </row>
    <row r="403" spans="1:33" x14ac:dyDescent="0.2">
      <c r="A403" s="18" t="s">
        <v>119</v>
      </c>
      <c r="B403" s="19" t="s">
        <v>87</v>
      </c>
      <c r="C403" s="20">
        <v>-4.887054975843777E-2</v>
      </c>
      <c r="D403" s="20">
        <v>-4.9015273790631461E-2</v>
      </c>
      <c r="E403" s="20">
        <v>-4.951514323524063E-2</v>
      </c>
      <c r="F403" s="20">
        <v>-4.4665279783664191E-2</v>
      </c>
      <c r="G403" s="20">
        <v>-4.1738740889212408E-2</v>
      </c>
      <c r="H403" s="20">
        <v>-3.6750500077763697E-2</v>
      </c>
      <c r="I403" s="20">
        <v>-3.1830404579402435E-2</v>
      </c>
      <c r="J403" s="20">
        <v>-3.1919482559538609E-2</v>
      </c>
      <c r="K403" s="20">
        <v>-3.2012074731383407E-2</v>
      </c>
      <c r="L403" s="20">
        <v>-3.0291288060921278E-2</v>
      </c>
      <c r="M403" s="20">
        <v>-3.1751686160391479E-2</v>
      </c>
      <c r="N403" s="20">
        <v>-3.3344059903087475E-2</v>
      </c>
      <c r="O403" s="20">
        <v>-3.4595945780033915E-2</v>
      </c>
      <c r="P403" s="20">
        <v>-3.0197142482603433E-2</v>
      </c>
      <c r="Q403" s="20">
        <v>-2.8544168061391813E-2</v>
      </c>
      <c r="R403" s="20">
        <v>-2.9805147508856863E-2</v>
      </c>
      <c r="S403" s="20">
        <v>-3.070680392752452E-2</v>
      </c>
      <c r="T403" s="20">
        <v>-2.9793267624812075E-2</v>
      </c>
      <c r="U403" s="20">
        <v>-2.9686686398164967E-2</v>
      </c>
      <c r="V403" s="20">
        <v>-3.4339063138063237E-2</v>
      </c>
      <c r="W403" s="20">
        <v>-3.7261690717066392E-2</v>
      </c>
      <c r="X403" s="20">
        <v>-3.6867753899132952E-2</v>
      </c>
      <c r="Y403" s="20">
        <v>-3.6861809816515573E-2</v>
      </c>
      <c r="Z403" s="20">
        <v>-3.502811302289463E-2</v>
      </c>
      <c r="AA403" s="20">
        <v>-3.4823594980523502E-2</v>
      </c>
      <c r="AB403" s="20">
        <v>-3.5183473815060227E-2</v>
      </c>
      <c r="AC403" s="20">
        <v>-3.5531054690731666E-2</v>
      </c>
      <c r="AD403" s="20">
        <v>-3.5919763233628839E-2</v>
      </c>
      <c r="AE403" s="20">
        <v>0</v>
      </c>
      <c r="AF403" s="20">
        <v>0</v>
      </c>
      <c r="AG403" s="21">
        <v>0</v>
      </c>
    </row>
    <row r="404" spans="1:33" x14ac:dyDescent="0.2">
      <c r="A404" s="22" t="s">
        <v>119</v>
      </c>
      <c r="B404" s="23" t="s">
        <v>88</v>
      </c>
      <c r="C404" s="24">
        <v>-4.9188947259940378E-2</v>
      </c>
      <c r="D404" s="24">
        <v>-4.9272908574107203E-2</v>
      </c>
      <c r="E404" s="24">
        <v>-4.9723471649977431E-2</v>
      </c>
      <c r="F404" s="24">
        <v>-4.4661736273071004E-2</v>
      </c>
      <c r="G404" s="24">
        <v>-4.1590613524895917E-2</v>
      </c>
      <c r="H404" s="24">
        <v>-3.6400711940234975E-2</v>
      </c>
      <c r="I404" s="24">
        <v>-3.1289946846798498E-2</v>
      </c>
      <c r="J404" s="24">
        <v>-3.1349380717799594E-2</v>
      </c>
      <c r="K404" s="24">
        <v>-3.141292104858117E-2</v>
      </c>
      <c r="L404" s="24">
        <v>-2.9608421125286534E-2</v>
      </c>
      <c r="M404" s="24">
        <v>-3.1085244027888127E-2</v>
      </c>
      <c r="N404" s="24">
        <v>-3.2696255108242478E-2</v>
      </c>
      <c r="O404" s="24">
        <v>-3.3954423486840177E-2</v>
      </c>
      <c r="P404" s="24">
        <v>-2.9388668560765798E-2</v>
      </c>
      <c r="Q404" s="24">
        <v>-2.7660010294924497E-2</v>
      </c>
      <c r="R404" s="24">
        <v>-2.8816661119746734E-2</v>
      </c>
      <c r="S404" s="24">
        <v>-2.9637384433375848E-2</v>
      </c>
      <c r="T404" s="24">
        <v>-2.8758568877626865E-2</v>
      </c>
      <c r="U404" s="24">
        <v>-2.8636155368239748E-2</v>
      </c>
      <c r="V404" s="24">
        <v>-3.29716537601163E-2</v>
      </c>
      <c r="W404" s="24">
        <v>-3.5687598439857575E-2</v>
      </c>
      <c r="X404" s="24">
        <v>-3.529773313231193E-2</v>
      </c>
      <c r="Y404" s="24">
        <v>-3.527180602340943E-2</v>
      </c>
      <c r="Z404" s="24">
        <v>-3.3534492949438117E-2</v>
      </c>
      <c r="AA404" s="24">
        <v>-3.3323611580960873E-2</v>
      </c>
      <c r="AB404" s="24">
        <v>-3.3641853611370641E-2</v>
      </c>
      <c r="AC404" s="24">
        <v>-3.3949063003182872E-2</v>
      </c>
      <c r="AD404" s="24">
        <v>-3.42952672999422E-2</v>
      </c>
      <c r="AE404" s="24">
        <v>0</v>
      </c>
      <c r="AF404" s="24">
        <v>0</v>
      </c>
      <c r="AG404" s="25">
        <v>0</v>
      </c>
    </row>
    <row r="405" spans="1:33" x14ac:dyDescent="0.2">
      <c r="A405" s="18" t="s">
        <v>119</v>
      </c>
      <c r="B405" s="19" t="s">
        <v>89</v>
      </c>
      <c r="C405" s="20">
        <v>-1.7328621671752559E-2</v>
      </c>
      <c r="D405" s="20">
        <v>-1.6864611702398776E-2</v>
      </c>
      <c r="E405" s="20">
        <v>-1.7258407848202602E-2</v>
      </c>
      <c r="F405" s="20">
        <v>-1.7297439065453165E-2</v>
      </c>
      <c r="G405" s="20">
        <v>-1.7418526401684814E-2</v>
      </c>
      <c r="H405" s="20">
        <v>-1.6354063147671873E-2</v>
      </c>
      <c r="I405" s="20">
        <v>-1.6545927897522506E-2</v>
      </c>
      <c r="J405" s="20">
        <v>-2.4407335237288892E-2</v>
      </c>
      <c r="K405" s="20">
        <v>-2.6145726837071243E-2</v>
      </c>
      <c r="L405" s="20">
        <v>-2.6915148037010696E-2</v>
      </c>
      <c r="M405" s="20">
        <v>-3.447106849059859E-2</v>
      </c>
      <c r="N405" s="20">
        <v>-3.4807911933506637E-2</v>
      </c>
      <c r="O405" s="20">
        <v>-3.525246247942028E-2</v>
      </c>
      <c r="P405" s="20">
        <v>-3.4903998839618963E-2</v>
      </c>
      <c r="Q405" s="20">
        <v>-4.0204867863518914E-2</v>
      </c>
      <c r="R405" s="20">
        <v>-3.731742237395707E-2</v>
      </c>
      <c r="S405" s="20">
        <v>-3.5007554872428272E-2</v>
      </c>
      <c r="T405" s="20">
        <v>-3.2875960408692007E-2</v>
      </c>
      <c r="U405" s="20">
        <v>-3.0803582316104684E-2</v>
      </c>
      <c r="V405" s="20">
        <v>-3.0428358086138935E-2</v>
      </c>
      <c r="W405" s="20">
        <v>-2.9852329519980389E-2</v>
      </c>
      <c r="X405" s="20">
        <v>-2.8075094730295666E-2</v>
      </c>
      <c r="Y405" s="20">
        <v>-2.6710299625857237E-2</v>
      </c>
      <c r="Z405" s="20">
        <v>-2.6029939796738441E-2</v>
      </c>
      <c r="AA405" s="20">
        <v>-2.6141733655165145E-2</v>
      </c>
      <c r="AB405" s="20">
        <v>-2.609906435052153E-2</v>
      </c>
      <c r="AC405" s="20">
        <v>-2.5665677752158802E-2</v>
      </c>
      <c r="AD405" s="20">
        <v>-2.5352663990216549E-2</v>
      </c>
      <c r="AE405" s="20">
        <v>0</v>
      </c>
      <c r="AF405" s="20">
        <v>0</v>
      </c>
      <c r="AG405" s="21">
        <v>0</v>
      </c>
    </row>
    <row r="406" spans="1:33" x14ac:dyDescent="0.2">
      <c r="A406" s="22" t="s">
        <v>119</v>
      </c>
      <c r="B406" s="23" t="s">
        <v>90</v>
      </c>
      <c r="C406" s="24">
        <v>0</v>
      </c>
      <c r="D406" s="24">
        <v>0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4">
        <v>0</v>
      </c>
      <c r="S406" s="24">
        <v>0</v>
      </c>
      <c r="T406" s="24">
        <v>0</v>
      </c>
      <c r="U406" s="24">
        <v>0</v>
      </c>
      <c r="V406" s="24">
        <v>0</v>
      </c>
      <c r="W406" s="24">
        <v>0</v>
      </c>
      <c r="X406" s="24">
        <v>0</v>
      </c>
      <c r="Y406" s="24">
        <v>0</v>
      </c>
      <c r="Z406" s="24">
        <v>0</v>
      </c>
      <c r="AA406" s="24">
        <v>0</v>
      </c>
      <c r="AB406" s="24">
        <v>0</v>
      </c>
      <c r="AC406" s="24">
        <v>0</v>
      </c>
      <c r="AD406" s="24">
        <v>0</v>
      </c>
      <c r="AE406" s="24">
        <v>0</v>
      </c>
      <c r="AF406" s="24">
        <v>0</v>
      </c>
      <c r="AG406" s="25">
        <v>0</v>
      </c>
    </row>
    <row r="407" spans="1:33" x14ac:dyDescent="0.2">
      <c r="A407" s="22" t="s">
        <v>119</v>
      </c>
      <c r="B407" s="23" t="s">
        <v>91</v>
      </c>
      <c r="C407" s="24">
        <v>-1.6041103812272848</v>
      </c>
      <c r="D407" s="24">
        <v>-0.86436870488468354</v>
      </c>
      <c r="E407" s="24">
        <v>-0.22815370252144201</v>
      </c>
      <c r="F407" s="24">
        <v>-0.53322127976363931</v>
      </c>
      <c r="G407" s="24">
        <v>-0.99548763801363038</v>
      </c>
      <c r="H407" s="24">
        <v>0.43642599018327821</v>
      </c>
      <c r="I407" s="24">
        <v>0.20634006926336282</v>
      </c>
      <c r="J407" s="24">
        <v>0.62645057546574723</v>
      </c>
      <c r="K407" s="24">
        <v>0.71506702242187092</v>
      </c>
      <c r="L407" s="24">
        <v>0.73586528941561402</v>
      </c>
      <c r="M407" s="24">
        <v>-7.7461636896277539E-2</v>
      </c>
      <c r="N407" s="24">
        <v>1.1107120851299408</v>
      </c>
      <c r="O407" s="24">
        <v>-0.36643319180195955</v>
      </c>
      <c r="P407" s="24">
        <v>1.1032760568773261</v>
      </c>
      <c r="Q407" s="24">
        <v>-0.21859154259229696</v>
      </c>
      <c r="R407" s="24">
        <v>-0.1462691481470908</v>
      </c>
      <c r="S407" s="24">
        <v>-0.80766092241537701</v>
      </c>
      <c r="T407" s="24">
        <v>-0.77708804800268538</v>
      </c>
      <c r="U407" s="24">
        <v>-0.26186973180046885</v>
      </c>
      <c r="V407" s="24">
        <v>-0.25348258162634352</v>
      </c>
      <c r="W407" s="24">
        <v>-0.12873506400214083</v>
      </c>
      <c r="X407" s="24">
        <v>0.50645641396427044</v>
      </c>
      <c r="Y407" s="24">
        <v>5.6325916228301522E-3</v>
      </c>
      <c r="Z407" s="24">
        <v>0.48281851199719955</v>
      </c>
      <c r="AA407" s="24">
        <v>0.66405648779849002</v>
      </c>
      <c r="AB407" s="24">
        <v>0.84529446359983251</v>
      </c>
      <c r="AC407" s="24">
        <v>1.026532439401123</v>
      </c>
      <c r="AD407" s="24">
        <v>1.2077704152024655</v>
      </c>
      <c r="AE407" s="24">
        <v>1.2077704152024655</v>
      </c>
      <c r="AF407" s="24">
        <v>1.2077704152024655</v>
      </c>
      <c r="AG407" s="25">
        <v>1.2077704152024655</v>
      </c>
    </row>
    <row r="408" spans="1:33" x14ac:dyDescent="0.2">
      <c r="A408" s="22" t="s">
        <v>120</v>
      </c>
      <c r="B408" s="23" t="s">
        <v>78</v>
      </c>
      <c r="C408" s="24">
        <v>-3.3257001172934082</v>
      </c>
      <c r="D408" s="24">
        <v>-3.3257001172931995</v>
      </c>
      <c r="E408" s="24">
        <v>-3.3257001172935645</v>
      </c>
      <c r="F408" s="24">
        <v>-3.3257001172930432</v>
      </c>
      <c r="G408" s="24">
        <v>-3.3257001172935645</v>
      </c>
      <c r="H408" s="24">
        <v>-3.3257001172934082</v>
      </c>
      <c r="I408" s="24">
        <v>-3.3257001172930956</v>
      </c>
      <c r="J408" s="24">
        <v>-3.5219898857299841</v>
      </c>
      <c r="K408" s="24">
        <v>-3.5429999864454276</v>
      </c>
      <c r="L408" s="24">
        <v>-3.5429999864453237</v>
      </c>
      <c r="M408" s="24">
        <v>-3.5429999864452193</v>
      </c>
      <c r="N408" s="24">
        <v>-3.542999986445011</v>
      </c>
      <c r="O408" s="24">
        <v>-3.5429999864455319</v>
      </c>
      <c r="P408" s="24">
        <v>-3.5429999864452193</v>
      </c>
      <c r="Q408" s="24">
        <v>-3.5429999864454276</v>
      </c>
      <c r="R408" s="24">
        <v>-3.7500730923426411</v>
      </c>
      <c r="S408" s="24">
        <v>-3.8659461902786818</v>
      </c>
      <c r="T408" s="24">
        <v>-3.8381417470480792</v>
      </c>
      <c r="U408" s="24">
        <v>-3.8381417470483918</v>
      </c>
      <c r="V408" s="24">
        <v>-3.8381417470484962</v>
      </c>
      <c r="W408" s="24">
        <v>-3.8381417470483918</v>
      </c>
      <c r="X408" s="24">
        <v>-3.8381417470483918</v>
      </c>
      <c r="Y408" s="24">
        <v>-3.8381417470486001</v>
      </c>
      <c r="Z408" s="24">
        <v>-3.8381417470486001</v>
      </c>
      <c r="AA408" s="24">
        <v>-3.8381417470486001</v>
      </c>
      <c r="AB408" s="24">
        <v>-3.8381417470486001</v>
      </c>
      <c r="AC408" s="24">
        <v>-3.8381417470486001</v>
      </c>
      <c r="AD408" s="24">
        <v>-3.8381417470486001</v>
      </c>
      <c r="AE408" s="24">
        <v>0</v>
      </c>
      <c r="AF408" s="24">
        <v>0</v>
      </c>
      <c r="AG408" s="25">
        <v>0</v>
      </c>
    </row>
    <row r="409" spans="1:33" x14ac:dyDescent="0.2">
      <c r="A409" s="18" t="s">
        <v>120</v>
      </c>
      <c r="B409" s="19" t="s">
        <v>79</v>
      </c>
      <c r="C409" s="20">
        <v>-0.65759871654714763</v>
      </c>
      <c r="D409" s="20">
        <v>-0.65759871654708246</v>
      </c>
      <c r="E409" s="20">
        <v>-0.65759871654709556</v>
      </c>
      <c r="F409" s="20">
        <v>-0.65759871654708246</v>
      </c>
      <c r="G409" s="20">
        <v>-0.65759871654709556</v>
      </c>
      <c r="H409" s="20">
        <v>-0.65759871654713464</v>
      </c>
      <c r="I409" s="20">
        <v>-0.65759871654710855</v>
      </c>
      <c r="J409" s="20">
        <v>-0.66099315291215766</v>
      </c>
      <c r="K409" s="20">
        <v>-0.66135618984298949</v>
      </c>
      <c r="L409" s="20">
        <v>-0.66135618984301558</v>
      </c>
      <c r="M409" s="20">
        <v>-0.66135618984302857</v>
      </c>
      <c r="N409" s="20">
        <v>-0.66135618984298949</v>
      </c>
      <c r="O409" s="20">
        <v>-0.66135618984304156</v>
      </c>
      <c r="P409" s="20">
        <v>-0.66135618984298949</v>
      </c>
      <c r="Q409" s="20">
        <v>-0.66135618984302857</v>
      </c>
      <c r="R409" s="20">
        <v>-0.73539441111629356</v>
      </c>
      <c r="S409" s="20">
        <v>-0.77682440767411498</v>
      </c>
      <c r="T409" s="20">
        <v>-0.7737350250930165</v>
      </c>
      <c r="U409" s="20">
        <v>-0.77373502509304259</v>
      </c>
      <c r="V409" s="20">
        <v>-0.77373502509295133</v>
      </c>
      <c r="W409" s="20">
        <v>-0.77373502509306857</v>
      </c>
      <c r="X409" s="20">
        <v>-0.7737350250930165</v>
      </c>
      <c r="Y409" s="20">
        <v>-0.77373502509299041</v>
      </c>
      <c r="Z409" s="20">
        <v>-0.77373502509304259</v>
      </c>
      <c r="AA409" s="20">
        <v>-0.77373502509304259</v>
      </c>
      <c r="AB409" s="20">
        <v>-0.77373502509304259</v>
      </c>
      <c r="AC409" s="20">
        <v>-0.77373502509304259</v>
      </c>
      <c r="AD409" s="20">
        <v>-0.77373502509304259</v>
      </c>
      <c r="AE409" s="20">
        <v>0</v>
      </c>
      <c r="AF409" s="20">
        <v>0</v>
      </c>
      <c r="AG409" s="21">
        <v>0</v>
      </c>
    </row>
    <row r="410" spans="1:33" x14ac:dyDescent="0.2">
      <c r="A410" s="22" t="s">
        <v>120</v>
      </c>
      <c r="B410" s="23" t="s">
        <v>80</v>
      </c>
      <c r="C410" s="24">
        <v>-0.92265974297944808</v>
      </c>
      <c r="D410" s="24">
        <v>-0.92265974297942199</v>
      </c>
      <c r="E410" s="24">
        <v>-0.92265974297944808</v>
      </c>
      <c r="F410" s="24">
        <v>-0.92265974297943498</v>
      </c>
      <c r="G410" s="24">
        <v>-0.92265974297944808</v>
      </c>
      <c r="H410" s="24">
        <v>-0.92265974297943498</v>
      </c>
      <c r="I410" s="24">
        <v>-0.92265974297942199</v>
      </c>
      <c r="J410" s="24">
        <v>-3.5882904514674387E-2</v>
      </c>
      <c r="K410" s="24">
        <v>5.9048785881275968E-2</v>
      </c>
      <c r="L410" s="24">
        <v>5.9048785881302024E-2</v>
      </c>
      <c r="M410" s="24">
        <v>5.9048785881315048E-2</v>
      </c>
      <c r="N410" s="24">
        <v>5.9048785881288993E-2</v>
      </c>
      <c r="O410" s="24">
        <v>5.9048785881315048E-2</v>
      </c>
      <c r="P410" s="24">
        <v>5.9048785881315048E-2</v>
      </c>
      <c r="Q410" s="24">
        <v>5.9048785881275968E-2</v>
      </c>
      <c r="R410" s="24">
        <v>1.9053407869152512E-2</v>
      </c>
      <c r="S410" s="24">
        <v>-3.3270375937147394E-3</v>
      </c>
      <c r="T410" s="24">
        <v>5.5219803433426286E-2</v>
      </c>
      <c r="U410" s="24">
        <v>5.5219803433426286E-2</v>
      </c>
      <c r="V410" s="24">
        <v>5.5219803433452341E-2</v>
      </c>
      <c r="W410" s="24">
        <v>5.5219803433413261E-2</v>
      </c>
      <c r="X410" s="24">
        <v>5.5219803433426286E-2</v>
      </c>
      <c r="Y410" s="24">
        <v>5.521980343343931E-2</v>
      </c>
      <c r="Z410" s="24">
        <v>5.5219803433413261E-2</v>
      </c>
      <c r="AA410" s="24">
        <v>5.5219803433413261E-2</v>
      </c>
      <c r="AB410" s="24">
        <v>5.5219803433413261E-2</v>
      </c>
      <c r="AC410" s="24">
        <v>5.5219803433413261E-2</v>
      </c>
      <c r="AD410" s="24">
        <v>5.5219803433413261E-2</v>
      </c>
      <c r="AE410" s="24">
        <v>0</v>
      </c>
      <c r="AF410" s="24">
        <v>0</v>
      </c>
      <c r="AG410" s="25">
        <v>0</v>
      </c>
    </row>
    <row r="411" spans="1:33" x14ac:dyDescent="0.2">
      <c r="A411" s="18" t="s">
        <v>120</v>
      </c>
      <c r="B411" s="19" t="s">
        <v>81</v>
      </c>
      <c r="C411" s="20">
        <v>-0.12514547471040888</v>
      </c>
      <c r="D411" s="20">
        <v>-0.12514547471050008</v>
      </c>
      <c r="E411" s="20">
        <v>-0.12514547471040888</v>
      </c>
      <c r="F411" s="20">
        <v>-0.12514547471052612</v>
      </c>
      <c r="G411" s="20">
        <v>-0.12514547471035678</v>
      </c>
      <c r="H411" s="20">
        <v>-0.12514547471050008</v>
      </c>
      <c r="I411" s="20">
        <v>-0.125145474710461</v>
      </c>
      <c r="J411" s="20">
        <v>-7.3046856906607616E-2</v>
      </c>
      <c r="K411" s="20">
        <v>-6.7469599803031827E-2</v>
      </c>
      <c r="L411" s="20">
        <v>-6.7469599803083938E-2</v>
      </c>
      <c r="M411" s="20">
        <v>-6.7469599803070907E-2</v>
      </c>
      <c r="N411" s="20">
        <v>-6.7469599803044858E-2</v>
      </c>
      <c r="O411" s="20">
        <v>-6.7469599803109986E-2</v>
      </c>
      <c r="P411" s="20">
        <v>-6.7469599803070907E-2</v>
      </c>
      <c r="Q411" s="20">
        <v>-6.7469599803044858E-2</v>
      </c>
      <c r="R411" s="20">
        <v>-0.24464327657573293</v>
      </c>
      <c r="S411" s="20">
        <v>-0.34378537767671702</v>
      </c>
      <c r="T411" s="20">
        <v>-0.34378537767683426</v>
      </c>
      <c r="U411" s="20">
        <v>-0.34378537767674305</v>
      </c>
      <c r="V411" s="20">
        <v>-0.34378537767678213</v>
      </c>
      <c r="W411" s="20">
        <v>-0.34378537767674305</v>
      </c>
      <c r="X411" s="20">
        <v>-0.34378537767679518</v>
      </c>
      <c r="Y411" s="20">
        <v>-0.34378537767683426</v>
      </c>
      <c r="Z411" s="20">
        <v>-0.3437853776767561</v>
      </c>
      <c r="AA411" s="20">
        <v>-0.3437853776767561</v>
      </c>
      <c r="AB411" s="20">
        <v>-0.3437853776767561</v>
      </c>
      <c r="AC411" s="20">
        <v>-0.3437853776767561</v>
      </c>
      <c r="AD411" s="20">
        <v>-0.3437853776767561</v>
      </c>
      <c r="AE411" s="20">
        <v>0</v>
      </c>
      <c r="AF411" s="20">
        <v>0</v>
      </c>
      <c r="AG411" s="21">
        <v>0</v>
      </c>
    </row>
    <row r="412" spans="1:33" x14ac:dyDescent="0.2">
      <c r="A412" s="22" t="s">
        <v>120</v>
      </c>
      <c r="B412" s="23" t="s">
        <v>82</v>
      </c>
      <c r="C412" s="24">
        <v>1.3348133784553036</v>
      </c>
      <c r="D412" s="24">
        <v>1.3348133784553036</v>
      </c>
      <c r="E412" s="24">
        <v>1.3348133784554079</v>
      </c>
      <c r="F412" s="24">
        <v>1.3348133784553036</v>
      </c>
      <c r="G412" s="24">
        <v>1.3348133784557206</v>
      </c>
      <c r="H412" s="24">
        <v>1.3348133784553036</v>
      </c>
      <c r="I412" s="24">
        <v>1.3348133784553036</v>
      </c>
      <c r="J412" s="24">
        <v>0.78283388671322496</v>
      </c>
      <c r="K412" s="24">
        <v>0.72374342191560948</v>
      </c>
      <c r="L412" s="24">
        <v>0.72374342191540109</v>
      </c>
      <c r="M412" s="24">
        <v>0.72374342191571372</v>
      </c>
      <c r="N412" s="24">
        <v>0.72374342191571372</v>
      </c>
      <c r="O412" s="24">
        <v>0.72374342191560948</v>
      </c>
      <c r="P412" s="24">
        <v>0.72374342191560948</v>
      </c>
      <c r="Q412" s="24">
        <v>0.72374342191571372</v>
      </c>
      <c r="R412" s="24">
        <v>-0.28886399218074149</v>
      </c>
      <c r="S412" s="24">
        <v>-0.85549459133518246</v>
      </c>
      <c r="T412" s="24">
        <v>-0.85549459133518246</v>
      </c>
      <c r="U412" s="24">
        <v>-0.85549459133539085</v>
      </c>
      <c r="V412" s="24">
        <v>-0.85549459133518246</v>
      </c>
      <c r="W412" s="24">
        <v>-0.85549459133507821</v>
      </c>
      <c r="X412" s="24">
        <v>-0.85549459133528671</v>
      </c>
      <c r="Y412" s="24">
        <v>-0.85549459133507821</v>
      </c>
      <c r="Z412" s="24">
        <v>-0.85549459133528671</v>
      </c>
      <c r="AA412" s="24">
        <v>-0.85549459133528671</v>
      </c>
      <c r="AB412" s="24">
        <v>-0.85549459133528671</v>
      </c>
      <c r="AC412" s="24">
        <v>-0.85549459133528671</v>
      </c>
      <c r="AD412" s="24">
        <v>-0.85549459133528671</v>
      </c>
      <c r="AE412" s="24">
        <v>0</v>
      </c>
      <c r="AF412" s="24">
        <v>0</v>
      </c>
      <c r="AG412" s="25">
        <v>0</v>
      </c>
    </row>
    <row r="413" spans="1:33" x14ac:dyDescent="0.2">
      <c r="A413" s="18" t="s">
        <v>120</v>
      </c>
      <c r="B413" s="19" t="s">
        <v>83</v>
      </c>
      <c r="C413" s="20">
        <v>-1.1277228622340374</v>
      </c>
      <c r="D413" s="20">
        <v>-1.1277228622340374</v>
      </c>
      <c r="E413" s="20">
        <v>-1.1277228622340374</v>
      </c>
      <c r="F413" s="20">
        <v>-2.1130026677260068</v>
      </c>
      <c r="G413" s="20">
        <v>-2.1130026677260068</v>
      </c>
      <c r="H413" s="20">
        <v>-2.1130026677260068</v>
      </c>
      <c r="I413" s="20">
        <v>-2.1130026677260068</v>
      </c>
      <c r="J413" s="20">
        <v>-2.1130026677260068</v>
      </c>
      <c r="K413" s="20">
        <v>-2.1130026677260068</v>
      </c>
      <c r="L413" s="20">
        <v>-2.1130026677260068</v>
      </c>
      <c r="M413" s="20">
        <v>-2.1130026677260068</v>
      </c>
      <c r="N413" s="20">
        <v>-2.1130026677260068</v>
      </c>
      <c r="O413" s="20">
        <v>-2.1130026677260068</v>
      </c>
      <c r="P413" s="20">
        <v>-2.1130026677260068</v>
      </c>
      <c r="Q413" s="20">
        <v>-2.1130026677260068</v>
      </c>
      <c r="R413" s="20">
        <v>-2.1130026677260068</v>
      </c>
      <c r="S413" s="20">
        <v>-2.1130026677260068</v>
      </c>
      <c r="T413" s="20">
        <v>-2.1130026677260068</v>
      </c>
      <c r="U413" s="20">
        <v>-2.1130026677260068</v>
      </c>
      <c r="V413" s="20">
        <v>-2.1130026677260068</v>
      </c>
      <c r="W413" s="20">
        <v>-2.1130026677260068</v>
      </c>
      <c r="X413" s="20">
        <v>-2.1130026677260068</v>
      </c>
      <c r="Y413" s="20">
        <v>-2.1130026677260068</v>
      </c>
      <c r="Z413" s="20">
        <v>-2.1130026677260068</v>
      </c>
      <c r="AA413" s="20">
        <v>-2.1130026677260068</v>
      </c>
      <c r="AB413" s="20">
        <v>-2.1130026677260068</v>
      </c>
      <c r="AC413" s="20">
        <v>-2.1130026677260068</v>
      </c>
      <c r="AD413" s="20">
        <v>-2.1130026677260068</v>
      </c>
      <c r="AE413" s="20">
        <v>0</v>
      </c>
      <c r="AF413" s="20">
        <v>0</v>
      </c>
      <c r="AG413" s="21">
        <v>0</v>
      </c>
    </row>
    <row r="414" spans="1:33" x14ac:dyDescent="0.2">
      <c r="A414" s="22" t="s">
        <v>120</v>
      </c>
      <c r="B414" s="23" t="s">
        <v>84</v>
      </c>
      <c r="C414" s="24">
        <v>-0.40725657279999994</v>
      </c>
      <c r="D414" s="24">
        <v>-0.42346134291999998</v>
      </c>
      <c r="E414" s="24">
        <v>-0.43966611304000003</v>
      </c>
      <c r="F414" s="24">
        <v>-0.45587088315999996</v>
      </c>
      <c r="G414" s="24">
        <v>-0.47207565328000001</v>
      </c>
      <c r="H414" s="24">
        <v>-0.4882804234</v>
      </c>
      <c r="I414" s="24">
        <v>-0.5044851935200001</v>
      </c>
      <c r="J414" s="24">
        <v>-0.52068996363999998</v>
      </c>
      <c r="K414" s="24">
        <v>-0.53689473376000019</v>
      </c>
      <c r="L414" s="24">
        <v>-0.55309950388000007</v>
      </c>
      <c r="M414" s="24">
        <v>-0.56930427400000005</v>
      </c>
      <c r="N414" s="24">
        <v>-0.57719503028040386</v>
      </c>
      <c r="O414" s="24">
        <v>-0.5850857865608079</v>
      </c>
      <c r="P414" s="24">
        <v>-0.59297654284121171</v>
      </c>
      <c r="Q414" s="24">
        <v>-0.60086729912161585</v>
      </c>
      <c r="R414" s="24">
        <v>-0.60875805540201977</v>
      </c>
      <c r="S414" s="24">
        <v>-0.61664881168242369</v>
      </c>
      <c r="T414" s="24">
        <v>-0.6245395679628275</v>
      </c>
      <c r="U414" s="24">
        <v>-0.63243032424323165</v>
      </c>
      <c r="V414" s="24">
        <v>-0.64032108052363557</v>
      </c>
      <c r="W414" s="24">
        <v>-0.64821183680403927</v>
      </c>
      <c r="X414" s="24">
        <v>-0.65610259308444208</v>
      </c>
      <c r="Y414" s="24">
        <v>-0.663993349364847</v>
      </c>
      <c r="Z414" s="24">
        <v>-0.67188410564524925</v>
      </c>
      <c r="AA414" s="24">
        <v>-0.67977486192565451</v>
      </c>
      <c r="AB414" s="24">
        <v>-0.68766561820605954</v>
      </c>
      <c r="AC414" s="24">
        <v>-0.69555637448646168</v>
      </c>
      <c r="AD414" s="24">
        <v>-0.70344713076686682</v>
      </c>
      <c r="AE414" s="24">
        <v>0</v>
      </c>
      <c r="AF414" s="24">
        <v>0</v>
      </c>
      <c r="AG414" s="25">
        <v>0</v>
      </c>
    </row>
    <row r="415" spans="1:33" x14ac:dyDescent="0.2">
      <c r="A415" s="18" t="s">
        <v>120</v>
      </c>
      <c r="B415" s="19" t="s">
        <v>85</v>
      </c>
      <c r="C415" s="20">
        <v>-0.10823154472832636</v>
      </c>
      <c r="D415" s="20">
        <v>-0.10017765604507602</v>
      </c>
      <c r="E415" s="20">
        <v>-9.7938176944563249E-2</v>
      </c>
      <c r="F415" s="20">
        <v>-8.5455236004280066E-2</v>
      </c>
      <c r="G415" s="20">
        <v>-7.5349985057132446E-2</v>
      </c>
      <c r="H415" s="20">
        <v>-6.2449138475967003E-2</v>
      </c>
      <c r="I415" s="20">
        <v>-5.17853305304911E-2</v>
      </c>
      <c r="J415" s="20">
        <v>-5.4920261613863666E-2</v>
      </c>
      <c r="K415" s="20">
        <v>-5.4445499434594452E-2</v>
      </c>
      <c r="L415" s="20">
        <v>-5.0957064874104181E-2</v>
      </c>
      <c r="M415" s="20">
        <v>-5.1437407332215405E-2</v>
      </c>
      <c r="N415" s="20">
        <v>-5.2794352012854623E-2</v>
      </c>
      <c r="O415" s="20">
        <v>-5.3745392098457793E-2</v>
      </c>
      <c r="P415" s="20">
        <v>-4.6347455654907527E-2</v>
      </c>
      <c r="Q415" s="20">
        <v>-4.5284807569417371E-2</v>
      </c>
      <c r="R415" s="20">
        <v>-4.5214694602841048E-2</v>
      </c>
      <c r="S415" s="20">
        <v>-4.4733955062017314E-2</v>
      </c>
      <c r="T415" s="20">
        <v>-4.2343577445490513E-2</v>
      </c>
      <c r="U415" s="20">
        <v>-4.122076003573269E-2</v>
      </c>
      <c r="V415" s="20">
        <v>-4.62462430270053E-2</v>
      </c>
      <c r="W415" s="20">
        <v>-4.8215306469692902E-2</v>
      </c>
      <c r="X415" s="20">
        <v>-4.7280375278505052E-2</v>
      </c>
      <c r="Y415" s="20">
        <v>-4.6574128726245306E-2</v>
      </c>
      <c r="Z415" s="20">
        <v>-4.4227812752723319E-2</v>
      </c>
      <c r="AA415" s="20">
        <v>-4.3907241568142186E-2</v>
      </c>
      <c r="AB415" s="20">
        <v>-4.381414570069217E-2</v>
      </c>
      <c r="AC415" s="20">
        <v>-4.3584997052001959E-2</v>
      </c>
      <c r="AD415" s="20">
        <v>-4.3458683619575715E-2</v>
      </c>
      <c r="AE415" s="20">
        <v>0</v>
      </c>
      <c r="AF415" s="20">
        <v>0</v>
      </c>
      <c r="AG415" s="21">
        <v>0</v>
      </c>
    </row>
    <row r="416" spans="1:33" x14ac:dyDescent="0.2">
      <c r="A416" s="22" t="s">
        <v>120</v>
      </c>
      <c r="B416" s="23" t="s">
        <v>86</v>
      </c>
      <c r="C416" s="24">
        <v>-8.6833926651282475E-3</v>
      </c>
      <c r="D416" s="24">
        <v>-7.8491090832535845E-3</v>
      </c>
      <c r="E416" s="24">
        <v>-7.5847460350571029E-3</v>
      </c>
      <c r="F416" s="24">
        <v>-5.973267516725585E-3</v>
      </c>
      <c r="G416" s="24">
        <v>-4.8326081358498283E-3</v>
      </c>
      <c r="H416" s="24">
        <v>-3.4258504418271038E-3</v>
      </c>
      <c r="I416" s="24">
        <v>-2.225364876014652E-3</v>
      </c>
      <c r="J416" s="24">
        <v>-2.2373344009665409E-3</v>
      </c>
      <c r="K416" s="24">
        <v>-2.3042194848956255E-3</v>
      </c>
      <c r="L416" s="24">
        <v>-2.0085424096144304E-3</v>
      </c>
      <c r="M416" s="24">
        <v>-2.0062518121413148E-3</v>
      </c>
      <c r="N416" s="24">
        <v>-2.3830529301488166E-3</v>
      </c>
      <c r="O416" s="24">
        <v>-2.6612604160887276E-3</v>
      </c>
      <c r="P416" s="24">
        <v>-1.8589978572109136E-3</v>
      </c>
      <c r="Q416" s="24">
        <v>-1.5750530435486164E-3</v>
      </c>
      <c r="R416" s="24">
        <v>-1.8349891858889624E-3</v>
      </c>
      <c r="S416" s="24">
        <v>-2.0177288987477007E-3</v>
      </c>
      <c r="T416" s="24">
        <v>-1.9980361056860922E-3</v>
      </c>
      <c r="U416" s="24">
        <v>-2.0766121682455748E-3</v>
      </c>
      <c r="V416" s="24">
        <v>-2.6402868107915888E-3</v>
      </c>
      <c r="W416" s="24">
        <v>-2.9355589668254773E-3</v>
      </c>
      <c r="X416" s="24">
        <v>-2.980738219034568E-3</v>
      </c>
      <c r="Y416" s="24">
        <v>-3.0278766124281872E-3</v>
      </c>
      <c r="Z416" s="24">
        <v>-2.8841568233177526E-3</v>
      </c>
      <c r="AA416" s="24">
        <v>-2.8911698963904227E-3</v>
      </c>
      <c r="AB416" s="24">
        <v>-2.9274904758630812E-3</v>
      </c>
      <c r="AC416" s="24">
        <v>-2.962430100373429E-3</v>
      </c>
      <c r="AD416" s="24">
        <v>-2.9975307172303662E-3</v>
      </c>
      <c r="AE416" s="24">
        <v>0</v>
      </c>
      <c r="AF416" s="24">
        <v>0</v>
      </c>
      <c r="AG416" s="25">
        <v>0</v>
      </c>
    </row>
    <row r="417" spans="1:33" x14ac:dyDescent="0.2">
      <c r="A417" s="18" t="s">
        <v>120</v>
      </c>
      <c r="B417" s="19" t="s">
        <v>87</v>
      </c>
      <c r="C417" s="20">
        <v>-4.3739978189969837E-2</v>
      </c>
      <c r="D417" s="20">
        <v>-4.1236610222948757E-2</v>
      </c>
      <c r="E417" s="20">
        <v>-4.0361300559307554E-2</v>
      </c>
      <c r="F417" s="20">
        <v>-3.5221506561170603E-2</v>
      </c>
      <c r="G417" s="20">
        <v>-3.1281805909776986E-2</v>
      </c>
      <c r="H417" s="20">
        <v>-2.6337283142521602E-2</v>
      </c>
      <c r="I417" s="20">
        <v>-2.1835013591021721E-2</v>
      </c>
      <c r="J417" s="20">
        <v>-2.0977490001764673E-2</v>
      </c>
      <c r="K417" s="20">
        <v>-2.0360942296255565E-2</v>
      </c>
      <c r="L417" s="20">
        <v>-1.8682576011698416E-2</v>
      </c>
      <c r="M417" s="20">
        <v>-1.7928665269580847E-2</v>
      </c>
      <c r="N417" s="20">
        <v>-1.8417976364102095E-2</v>
      </c>
      <c r="O417" s="20">
        <v>-1.8715879911906236E-2</v>
      </c>
      <c r="P417" s="20">
        <v>-1.5721922322593191E-2</v>
      </c>
      <c r="Q417" s="20">
        <v>-1.4249679621851195E-2</v>
      </c>
      <c r="R417" s="20">
        <v>-1.4583965070837451E-2</v>
      </c>
      <c r="S417" s="20">
        <v>-1.4663356494331026E-2</v>
      </c>
      <c r="T417" s="20">
        <v>-1.3851105090323565E-2</v>
      </c>
      <c r="U417" s="20">
        <v>-1.3621714067571171E-2</v>
      </c>
      <c r="V417" s="20">
        <v>-1.5878041796034324E-2</v>
      </c>
      <c r="W417" s="20">
        <v>-1.6878055224769185E-2</v>
      </c>
      <c r="X417" s="20">
        <v>-1.670288422873913E-2</v>
      </c>
      <c r="Y417" s="20">
        <v>-1.659230895221744E-2</v>
      </c>
      <c r="Z417" s="20">
        <v>-1.5584347276531426E-2</v>
      </c>
      <c r="AA417" s="20">
        <v>-1.5364161348810664E-2</v>
      </c>
      <c r="AB417" s="20">
        <v>-1.532503200602385E-2</v>
      </c>
      <c r="AC417" s="20">
        <v>-1.5310248604259471E-2</v>
      </c>
      <c r="AD417" s="20">
        <v>-1.5323312931600299E-2</v>
      </c>
      <c r="AE417" s="20">
        <v>0</v>
      </c>
      <c r="AF417" s="20">
        <v>0</v>
      </c>
      <c r="AG417" s="21">
        <v>0</v>
      </c>
    </row>
    <row r="418" spans="1:33" x14ac:dyDescent="0.2">
      <c r="A418" s="22" t="s">
        <v>120</v>
      </c>
      <c r="B418" s="23" t="s">
        <v>88</v>
      </c>
      <c r="C418" s="24">
        <v>-4.3664285346834426E-2</v>
      </c>
      <c r="D418" s="24">
        <v>-4.1031476186764428E-2</v>
      </c>
      <c r="E418" s="24">
        <v>-4.0081119345148922E-2</v>
      </c>
      <c r="F418" s="24">
        <v>-3.4738824727562963E-2</v>
      </c>
      <c r="G418" s="24">
        <v>-3.0642243727440472E-2</v>
      </c>
      <c r="H418" s="24">
        <v>-2.5517384973113809E-2</v>
      </c>
      <c r="I418" s="24">
        <v>-2.0856889437369772E-2</v>
      </c>
      <c r="J418" s="24">
        <v>-1.9959811300892548E-2</v>
      </c>
      <c r="K418" s="24">
        <v>-1.9312874202711078E-2</v>
      </c>
      <c r="L418" s="24">
        <v>-1.7573254079263467E-2</v>
      </c>
      <c r="M418" s="24">
        <v>-1.6789321333790953E-2</v>
      </c>
      <c r="N418" s="24">
        <v>-1.7287987984807216E-2</v>
      </c>
      <c r="O418" s="24">
        <v>-1.7588955215447507E-2</v>
      </c>
      <c r="P418" s="24">
        <v>-1.4497809601595026E-2</v>
      </c>
      <c r="Q418" s="24">
        <v>-1.2979831807313644E-2</v>
      </c>
      <c r="R418" s="24">
        <v>-1.3298551628804545E-2</v>
      </c>
      <c r="S418" s="24">
        <v>-1.3378544201210768E-2</v>
      </c>
      <c r="T418" s="24">
        <v>-1.2623411591929406E-2</v>
      </c>
      <c r="U418" s="24">
        <v>-1.2414196710637686E-2</v>
      </c>
      <c r="V418" s="24">
        <v>-1.4533148771098941E-2</v>
      </c>
      <c r="W418" s="24">
        <v>-1.5475400242343217E-2</v>
      </c>
      <c r="X418" s="24">
        <v>-1.5316934049847039E-2</v>
      </c>
      <c r="Y418" s="24">
        <v>-1.5218948233622407E-2</v>
      </c>
      <c r="Z418" s="24">
        <v>-1.4280427001013852E-2</v>
      </c>
      <c r="AA418" s="24">
        <v>-1.4079722600241627E-2</v>
      </c>
      <c r="AB418" s="24">
        <v>-1.4048566132953339E-2</v>
      </c>
      <c r="AC418" s="24">
        <v>-1.4040175858357446E-2</v>
      </c>
      <c r="AD418" s="24">
        <v>-1.405782842533144E-2</v>
      </c>
      <c r="AE418" s="24">
        <v>0</v>
      </c>
      <c r="AF418" s="24">
        <v>0</v>
      </c>
      <c r="AG418" s="25">
        <v>0</v>
      </c>
    </row>
    <row r="419" spans="1:33" x14ac:dyDescent="0.2">
      <c r="A419" s="18" t="s">
        <v>120</v>
      </c>
      <c r="B419" s="19" t="s">
        <v>89</v>
      </c>
      <c r="C419" s="20">
        <v>-1.2143888526393837E-2</v>
      </c>
      <c r="D419" s="20">
        <v>-1.0060460552109256E-2</v>
      </c>
      <c r="E419" s="20">
        <v>-9.9110110050496733E-3</v>
      </c>
      <c r="F419" s="20">
        <v>-9.5216371988209158E-3</v>
      </c>
      <c r="G419" s="20">
        <v>-8.5933272840651633E-3</v>
      </c>
      <c r="H419" s="20">
        <v>-7.1686199185044897E-3</v>
      </c>
      <c r="I419" s="20">
        <v>-6.8680626260849585E-3</v>
      </c>
      <c r="J419" s="20">
        <v>-1.1745625910239903E-2</v>
      </c>
      <c r="K419" s="20">
        <v>-1.2467463450732182E-2</v>
      </c>
      <c r="L419" s="20">
        <v>-1.2692692373527865E-2</v>
      </c>
      <c r="M419" s="20">
        <v>-1.4713168916702291E-2</v>
      </c>
      <c r="N419" s="20">
        <v>-1.4705334733796495E-2</v>
      </c>
      <c r="O419" s="20">
        <v>-1.4779296555015324E-2</v>
      </c>
      <c r="P419" s="20">
        <v>-1.426872587350839E-2</v>
      </c>
      <c r="Q419" s="20">
        <v>-1.6480243096703918E-2</v>
      </c>
      <c r="R419" s="20">
        <v>-1.549718871731009E-2</v>
      </c>
      <c r="S419" s="20">
        <v>-1.467432546772782E-2</v>
      </c>
      <c r="T419" s="20">
        <v>-1.3871024657551448E-2</v>
      </c>
      <c r="U419" s="20">
        <v>-1.3108237089278257E-2</v>
      </c>
      <c r="V419" s="20">
        <v>-1.3194765649080446E-2</v>
      </c>
      <c r="W419" s="20">
        <v>-1.2926292035755021E-2</v>
      </c>
      <c r="X419" s="20">
        <v>-1.2279818780884312E-2</v>
      </c>
      <c r="Y419" s="20">
        <v>-1.1734994927977272E-2</v>
      </c>
      <c r="Z419" s="20">
        <v>-1.1478881651860291E-2</v>
      </c>
      <c r="AA419" s="20">
        <v>-1.1572187722699471E-2</v>
      </c>
      <c r="AB419" s="20">
        <v>-1.1513057085851899E-2</v>
      </c>
      <c r="AC419" s="20">
        <v>-1.1272142489011608E-2</v>
      </c>
      <c r="AD419" s="20">
        <v>-1.1080011545413613E-2</v>
      </c>
      <c r="AE419" s="20">
        <v>0</v>
      </c>
      <c r="AF419" s="20">
        <v>0</v>
      </c>
      <c r="AG419" s="21">
        <v>0</v>
      </c>
    </row>
    <row r="420" spans="1:33" x14ac:dyDescent="0.2">
      <c r="A420" s="22" t="s">
        <v>120</v>
      </c>
      <c r="B420" s="23" t="s">
        <v>90</v>
      </c>
      <c r="C420" s="24">
        <v>0</v>
      </c>
      <c r="D420" s="24">
        <v>0</v>
      </c>
      <c r="E420" s="24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4">
        <v>0</v>
      </c>
      <c r="T420" s="24">
        <v>0</v>
      </c>
      <c r="U420" s="24">
        <v>0</v>
      </c>
      <c r="V420" s="24">
        <v>0</v>
      </c>
      <c r="W420" s="24">
        <v>0</v>
      </c>
      <c r="X420" s="24">
        <v>0</v>
      </c>
      <c r="Y420" s="24">
        <v>0</v>
      </c>
      <c r="Z420" s="24">
        <v>0</v>
      </c>
      <c r="AA420" s="24">
        <v>0</v>
      </c>
      <c r="AB420" s="24">
        <v>0</v>
      </c>
      <c r="AC420" s="24">
        <v>0</v>
      </c>
      <c r="AD420" s="24">
        <v>0</v>
      </c>
      <c r="AE420" s="24">
        <v>0</v>
      </c>
      <c r="AF420" s="24">
        <v>0</v>
      </c>
      <c r="AG420" s="25">
        <v>0</v>
      </c>
    </row>
    <row r="421" spans="1:33" x14ac:dyDescent="0.2">
      <c r="A421" s="22" t="s">
        <v>120</v>
      </c>
      <c r="B421" s="23" t="s">
        <v>91</v>
      </c>
      <c r="C421" s="24">
        <v>7.0532945528480481E-2</v>
      </c>
      <c r="D421" s="24">
        <v>8.1588029176486401E-2</v>
      </c>
      <c r="E421" s="24">
        <v>0.13052670415997406</v>
      </c>
      <c r="F421" s="24">
        <v>9.2525378962654295E-2</v>
      </c>
      <c r="G421" s="24">
        <v>0.10826149749580317</v>
      </c>
      <c r="H421" s="24">
        <v>0.10657446486376468</v>
      </c>
      <c r="I421" s="24">
        <v>7.3632641880197594E-2</v>
      </c>
      <c r="J421" s="24">
        <v>0.10365240610347175</v>
      </c>
      <c r="K421" s="24">
        <v>9.7645043086630523E-2</v>
      </c>
      <c r="L421" s="24">
        <v>6.5122740107182234E-2</v>
      </c>
      <c r="M421" s="24">
        <v>9.8895958531472802E-2</v>
      </c>
      <c r="N421" s="24">
        <v>4.3502664078646433E-2</v>
      </c>
      <c r="O421" s="24">
        <v>0.11883007679010632</v>
      </c>
      <c r="P421" s="24">
        <v>0.12928673611238325</v>
      </c>
      <c r="Q421" s="24">
        <v>5.9157233728133432E-2</v>
      </c>
      <c r="R421" s="24">
        <v>4.2364792794744408E-2</v>
      </c>
      <c r="S421" s="24">
        <v>4.6842367429605042E-2</v>
      </c>
      <c r="T421" s="24">
        <v>1.9058237240416158E-3</v>
      </c>
      <c r="U421" s="24">
        <v>-3.0980060392595829E-3</v>
      </c>
      <c r="V421" s="24">
        <v>3.9159449570763574E-2</v>
      </c>
      <c r="W421" s="24">
        <v>-5.0288117009646138E-4</v>
      </c>
      <c r="X421" s="24">
        <v>3.1872251983015756E-2</v>
      </c>
      <c r="Y421" s="24">
        <v>4.6245987449393747E-2</v>
      </c>
      <c r="Z421" s="24">
        <v>4.7958697114916106E-2</v>
      </c>
      <c r="AA421" s="24">
        <v>5.6157247456421366E-2</v>
      </c>
      <c r="AB421" s="24">
        <v>6.4355797797929881E-2</v>
      </c>
      <c r="AC421" s="24">
        <v>7.2554348139435135E-2</v>
      </c>
      <c r="AD421" s="24">
        <v>8.0752898480940388E-2</v>
      </c>
      <c r="AE421" s="24">
        <v>8.0752898480940388E-2</v>
      </c>
      <c r="AF421" s="24">
        <v>8.0752898480940388E-2</v>
      </c>
      <c r="AG421" s="25">
        <v>8.0752898480940388E-2</v>
      </c>
    </row>
    <row r="422" spans="1:33" x14ac:dyDescent="0.2">
      <c r="A422" s="22" t="s">
        <v>121</v>
      </c>
      <c r="B422" s="23" t="s">
        <v>78</v>
      </c>
      <c r="C422" s="24">
        <v>-3.2309100687551577</v>
      </c>
      <c r="D422" s="24">
        <v>-3.2309100687552097</v>
      </c>
      <c r="E422" s="24">
        <v>-3.2309100687550272</v>
      </c>
      <c r="F422" s="24">
        <v>-3.2309100687552617</v>
      </c>
      <c r="G422" s="24">
        <v>-3.2309100687551577</v>
      </c>
      <c r="H422" s="24">
        <v>-3.2309100687551315</v>
      </c>
      <c r="I422" s="24">
        <v>-3.2309100687551577</v>
      </c>
      <c r="J422" s="24">
        <v>-3.2309100687552097</v>
      </c>
      <c r="K422" s="24">
        <v>-3.0530112417744135</v>
      </c>
      <c r="L422" s="24">
        <v>-2.3635336647943106</v>
      </c>
      <c r="M422" s="24">
        <v>-2.3635336647942324</v>
      </c>
      <c r="N422" s="24">
        <v>-2.3635336647942844</v>
      </c>
      <c r="O422" s="24">
        <v>-2.3635336647942582</v>
      </c>
      <c r="P422" s="24">
        <v>-2.3635336647943888</v>
      </c>
      <c r="Q422" s="24">
        <v>-2.3635336647942062</v>
      </c>
      <c r="R422" s="24">
        <v>-2.3635336647942582</v>
      </c>
      <c r="S422" s="24">
        <v>-2.3635336647942844</v>
      </c>
      <c r="T422" s="24">
        <v>-2.0075663274982789</v>
      </c>
      <c r="U422" s="24">
        <v>-2.0074596131952398</v>
      </c>
      <c r="V422" s="24">
        <v>-2.0074596131952398</v>
      </c>
      <c r="W422" s="24">
        <v>-2.0074596131950053</v>
      </c>
      <c r="X422" s="24">
        <v>-2.0074596131953699</v>
      </c>
      <c r="Y422" s="24">
        <v>-2.0074596131951354</v>
      </c>
      <c r="Z422" s="24">
        <v>-2.0074596131952398</v>
      </c>
      <c r="AA422" s="24">
        <v>-2.0074596131952398</v>
      </c>
      <c r="AB422" s="24">
        <v>-2.0074596131952398</v>
      </c>
      <c r="AC422" s="24">
        <v>-2.0074596131952398</v>
      </c>
      <c r="AD422" s="24">
        <v>-2.0074596131952398</v>
      </c>
      <c r="AE422" s="24">
        <v>0</v>
      </c>
      <c r="AF422" s="24">
        <v>0</v>
      </c>
      <c r="AG422" s="25">
        <v>0</v>
      </c>
    </row>
    <row r="423" spans="1:33" x14ac:dyDescent="0.2">
      <c r="A423" s="18" t="s">
        <v>121</v>
      </c>
      <c r="B423" s="19" t="s">
        <v>79</v>
      </c>
      <c r="C423" s="20">
        <v>-0.61330815220781931</v>
      </c>
      <c r="D423" s="20">
        <v>-0.61330815220783563</v>
      </c>
      <c r="E423" s="20">
        <v>-0.61330815220783563</v>
      </c>
      <c r="F423" s="20">
        <v>-0.61330815220781609</v>
      </c>
      <c r="G423" s="20">
        <v>-0.61330815220784207</v>
      </c>
      <c r="H423" s="20">
        <v>-0.61330815220782908</v>
      </c>
      <c r="I423" s="20">
        <v>-0.61330815220785517</v>
      </c>
      <c r="J423" s="20">
        <v>-0.61330815220780299</v>
      </c>
      <c r="K423" s="20">
        <v>-0.58323165220865825</v>
      </c>
      <c r="L423" s="20">
        <v>-0.46666501148284745</v>
      </c>
      <c r="M423" s="20">
        <v>-0.46666501148281486</v>
      </c>
      <c r="N423" s="20">
        <v>-0.4666650114828409</v>
      </c>
      <c r="O423" s="20">
        <v>-0.4666650114828409</v>
      </c>
      <c r="P423" s="20">
        <v>-0.46666501148285394</v>
      </c>
      <c r="Q423" s="20">
        <v>-0.46666501148282136</v>
      </c>
      <c r="R423" s="20">
        <v>-0.46666501148285394</v>
      </c>
      <c r="S423" s="20">
        <v>-0.46666501148282136</v>
      </c>
      <c r="T423" s="20">
        <v>-0.37160929989317337</v>
      </c>
      <c r="U423" s="20">
        <v>-0.37158078661597749</v>
      </c>
      <c r="V423" s="20">
        <v>-0.37158078661597749</v>
      </c>
      <c r="W423" s="20">
        <v>-0.37158078661593186</v>
      </c>
      <c r="X423" s="20">
        <v>-0.37158078661600352</v>
      </c>
      <c r="Y423" s="20">
        <v>-0.3715807866159449</v>
      </c>
      <c r="Z423" s="20">
        <v>-0.37158078661597749</v>
      </c>
      <c r="AA423" s="20">
        <v>-0.37158078661597749</v>
      </c>
      <c r="AB423" s="20">
        <v>-0.37158078661597749</v>
      </c>
      <c r="AC423" s="20">
        <v>-0.37158078661597749</v>
      </c>
      <c r="AD423" s="20">
        <v>-0.37158078661597749</v>
      </c>
      <c r="AE423" s="20">
        <v>0</v>
      </c>
      <c r="AF423" s="20">
        <v>0</v>
      </c>
      <c r="AG423" s="21">
        <v>0</v>
      </c>
    </row>
    <row r="424" spans="1:33" x14ac:dyDescent="0.2">
      <c r="A424" s="22" t="s">
        <v>121</v>
      </c>
      <c r="B424" s="23" t="s">
        <v>80</v>
      </c>
      <c r="C424" s="24">
        <v>-0.23570555210742034</v>
      </c>
      <c r="D424" s="24">
        <v>-0.23570555210742522</v>
      </c>
      <c r="E424" s="24">
        <v>-0.23570555210741873</v>
      </c>
      <c r="F424" s="24">
        <v>-0.23570555210742522</v>
      </c>
      <c r="G424" s="24">
        <v>-0.23570555210741873</v>
      </c>
      <c r="H424" s="24">
        <v>-0.23570555210742197</v>
      </c>
      <c r="I424" s="24">
        <v>-0.23570555210742197</v>
      </c>
      <c r="J424" s="24">
        <v>-0.23570555210741873</v>
      </c>
      <c r="K424" s="24">
        <v>-0.27449283082970199</v>
      </c>
      <c r="L424" s="24">
        <v>-0.42481987210869987</v>
      </c>
      <c r="M424" s="24">
        <v>-0.42481987210869987</v>
      </c>
      <c r="N424" s="24">
        <v>-0.42481987210869987</v>
      </c>
      <c r="O424" s="24">
        <v>-0.42481987210870314</v>
      </c>
      <c r="P424" s="24">
        <v>-0.42481987210869987</v>
      </c>
      <c r="Q424" s="24">
        <v>-0.42481987210869987</v>
      </c>
      <c r="R424" s="24">
        <v>-0.42481987210869987</v>
      </c>
      <c r="S424" s="24">
        <v>-0.42481987210870314</v>
      </c>
      <c r="T424" s="24">
        <v>-0.38186693581413333</v>
      </c>
      <c r="U424" s="24">
        <v>-0.3819163770689068</v>
      </c>
      <c r="V424" s="24">
        <v>-0.3819163770689068</v>
      </c>
      <c r="W424" s="24">
        <v>-0.38191637706886122</v>
      </c>
      <c r="X424" s="24">
        <v>-0.3819163770689068</v>
      </c>
      <c r="Y424" s="24">
        <v>-0.3819163770689003</v>
      </c>
      <c r="Z424" s="24">
        <v>-0.3819163770689068</v>
      </c>
      <c r="AA424" s="24">
        <v>-0.3819163770689068</v>
      </c>
      <c r="AB424" s="24">
        <v>-0.3819163770689068</v>
      </c>
      <c r="AC424" s="24">
        <v>-0.3819163770689068</v>
      </c>
      <c r="AD424" s="24">
        <v>-0.3819163770689068</v>
      </c>
      <c r="AE424" s="24">
        <v>0</v>
      </c>
      <c r="AF424" s="24">
        <v>0</v>
      </c>
      <c r="AG424" s="25">
        <v>0</v>
      </c>
    </row>
    <row r="425" spans="1:33" x14ac:dyDescent="0.2">
      <c r="A425" s="18" t="s">
        <v>121</v>
      </c>
      <c r="B425" s="19" t="s">
        <v>81</v>
      </c>
      <c r="C425" s="20">
        <v>-0.52654199317999151</v>
      </c>
      <c r="D425" s="20">
        <v>-0.52654199318001105</v>
      </c>
      <c r="E425" s="20">
        <v>-0.52654199317998496</v>
      </c>
      <c r="F425" s="20">
        <v>-0.52654199318001105</v>
      </c>
      <c r="G425" s="20">
        <v>-0.52654199317999795</v>
      </c>
      <c r="H425" s="20">
        <v>-0.52654199318002404</v>
      </c>
      <c r="I425" s="20">
        <v>-0.52654199317997841</v>
      </c>
      <c r="J425" s="20">
        <v>-0.52654199318001749</v>
      </c>
      <c r="K425" s="20">
        <v>-0.39070636781221008</v>
      </c>
      <c r="L425" s="20">
        <v>0.1357477453266398</v>
      </c>
      <c r="M425" s="20">
        <v>0.13574774532662676</v>
      </c>
      <c r="N425" s="20">
        <v>0.13574774532662026</v>
      </c>
      <c r="O425" s="20">
        <v>0.1357477453266463</v>
      </c>
      <c r="P425" s="20">
        <v>0.13574774532662026</v>
      </c>
      <c r="Q425" s="20">
        <v>0.13574774532662026</v>
      </c>
      <c r="R425" s="20">
        <v>0.13574774532662676</v>
      </c>
      <c r="S425" s="20">
        <v>0.13574774532662026</v>
      </c>
      <c r="T425" s="20">
        <v>0.68177242894927126</v>
      </c>
      <c r="U425" s="20">
        <v>0.68193628551126884</v>
      </c>
      <c r="V425" s="20">
        <v>0.68193628551128838</v>
      </c>
      <c r="W425" s="20">
        <v>0.68193628551121022</v>
      </c>
      <c r="X425" s="20">
        <v>0.68193628551128183</v>
      </c>
      <c r="Y425" s="20">
        <v>0.68193628551128183</v>
      </c>
      <c r="Z425" s="20">
        <v>0.68193628551129493</v>
      </c>
      <c r="AA425" s="20">
        <v>0.68193628551129493</v>
      </c>
      <c r="AB425" s="20">
        <v>0.68193628551129493</v>
      </c>
      <c r="AC425" s="20">
        <v>0.68193628551129493</v>
      </c>
      <c r="AD425" s="20">
        <v>0.68193628551129493</v>
      </c>
      <c r="AE425" s="20">
        <v>0</v>
      </c>
      <c r="AF425" s="20">
        <v>0</v>
      </c>
      <c r="AG425" s="21">
        <v>0</v>
      </c>
    </row>
    <row r="426" spans="1:33" x14ac:dyDescent="0.2">
      <c r="A426" s="22" t="s">
        <v>121</v>
      </c>
      <c r="B426" s="23" t="s">
        <v>82</v>
      </c>
      <c r="C426" s="24">
        <v>-2.1229835454263317</v>
      </c>
      <c r="D426" s="24">
        <v>-2.1229835454265924</v>
      </c>
      <c r="E426" s="24">
        <v>-2.1229835454265662</v>
      </c>
      <c r="F426" s="24">
        <v>-2.1229835454263579</v>
      </c>
      <c r="G426" s="24">
        <v>-2.1229835454265662</v>
      </c>
      <c r="H426" s="24">
        <v>-2.1229835454265142</v>
      </c>
      <c r="I426" s="24">
        <v>-2.122983545426488</v>
      </c>
      <c r="J426" s="24">
        <v>-2.1229835454265662</v>
      </c>
      <c r="K426" s="24">
        <v>-1.4135487940029159</v>
      </c>
      <c r="L426" s="24">
        <v>1.3359864761386575</v>
      </c>
      <c r="M426" s="24">
        <v>1.3359864761387876</v>
      </c>
      <c r="N426" s="24">
        <v>1.3359864761387357</v>
      </c>
      <c r="O426" s="24">
        <v>1.3359864761387095</v>
      </c>
      <c r="P426" s="24">
        <v>1.3359864761386575</v>
      </c>
      <c r="Q426" s="24">
        <v>1.3359864761387357</v>
      </c>
      <c r="R426" s="24">
        <v>1.3359864761386835</v>
      </c>
      <c r="S426" s="24">
        <v>1.3359864761387876</v>
      </c>
      <c r="T426" s="24">
        <v>1.2176958261092043</v>
      </c>
      <c r="U426" s="24">
        <v>1.2176603282649954</v>
      </c>
      <c r="V426" s="24">
        <v>1.2176603282648912</v>
      </c>
      <c r="W426" s="24">
        <v>1.2176603282648391</v>
      </c>
      <c r="X426" s="24">
        <v>1.2176603282648912</v>
      </c>
      <c r="Y426" s="24">
        <v>1.2176603282649694</v>
      </c>
      <c r="Z426" s="24">
        <v>1.2176603282649694</v>
      </c>
      <c r="AA426" s="24">
        <v>1.2176603282649694</v>
      </c>
      <c r="AB426" s="24">
        <v>1.2176603282649694</v>
      </c>
      <c r="AC426" s="24">
        <v>1.2176603282649694</v>
      </c>
      <c r="AD426" s="24">
        <v>1.2176603282649694</v>
      </c>
      <c r="AE426" s="24">
        <v>0</v>
      </c>
      <c r="AF426" s="24">
        <v>0</v>
      </c>
      <c r="AG426" s="25">
        <v>0</v>
      </c>
    </row>
    <row r="427" spans="1:33" x14ac:dyDescent="0.2">
      <c r="A427" s="18" t="s">
        <v>121</v>
      </c>
      <c r="B427" s="19" t="s">
        <v>83</v>
      </c>
      <c r="C427" s="20">
        <v>-0.57233812468781586</v>
      </c>
      <c r="D427" s="20">
        <v>-0.57233812468781586</v>
      </c>
      <c r="E427" s="20">
        <v>-0.57233812468781586</v>
      </c>
      <c r="F427" s="20">
        <v>-0.22868692519102177</v>
      </c>
      <c r="G427" s="20">
        <v>-0.22868692519102177</v>
      </c>
      <c r="H427" s="20">
        <v>-0.22868692519102177</v>
      </c>
      <c r="I427" s="20">
        <v>-0.22868692519102177</v>
      </c>
      <c r="J427" s="20">
        <v>-0.22868692519102177</v>
      </c>
      <c r="K427" s="20">
        <v>-0.22868692519102177</v>
      </c>
      <c r="L427" s="20">
        <v>-0.22868692519102177</v>
      </c>
      <c r="M427" s="20">
        <v>-0.22868692519102177</v>
      </c>
      <c r="N427" s="20">
        <v>-0.22868692519102177</v>
      </c>
      <c r="O427" s="20">
        <v>-0.22868692519102177</v>
      </c>
      <c r="P427" s="20">
        <v>-0.22868692519102177</v>
      </c>
      <c r="Q427" s="20">
        <v>-0.22868692519102177</v>
      </c>
      <c r="R427" s="20">
        <v>-0.22868692519102177</v>
      </c>
      <c r="S427" s="20">
        <v>-0.22868692519102177</v>
      </c>
      <c r="T427" s="20">
        <v>-0.22868692519102177</v>
      </c>
      <c r="U427" s="20">
        <v>-0.22868692519102177</v>
      </c>
      <c r="V427" s="20">
        <v>-0.22868692519102177</v>
      </c>
      <c r="W427" s="20">
        <v>-0.22868692519102177</v>
      </c>
      <c r="X427" s="20">
        <v>-0.22868692519102177</v>
      </c>
      <c r="Y427" s="20">
        <v>-0.22868692519102177</v>
      </c>
      <c r="Z427" s="20">
        <v>-0.22868692519102177</v>
      </c>
      <c r="AA427" s="20">
        <v>-0.22868692519102177</v>
      </c>
      <c r="AB427" s="20">
        <v>-0.22868692519102177</v>
      </c>
      <c r="AC427" s="20">
        <v>-0.22868692519102177</v>
      </c>
      <c r="AD427" s="20">
        <v>-0.22868692519102177</v>
      </c>
      <c r="AE427" s="20">
        <v>0</v>
      </c>
      <c r="AF427" s="20">
        <v>0</v>
      </c>
      <c r="AG427" s="21">
        <v>0</v>
      </c>
    </row>
    <row r="428" spans="1:33" x14ac:dyDescent="0.2">
      <c r="A428" s="22" t="s">
        <v>121</v>
      </c>
      <c r="B428" s="23" t="s">
        <v>84</v>
      </c>
      <c r="C428" s="24">
        <v>-2.670160292799999</v>
      </c>
      <c r="D428" s="24">
        <v>-2.7136992122239989</v>
      </c>
      <c r="E428" s="24">
        <v>-2.7572381316479988</v>
      </c>
      <c r="F428" s="24">
        <v>-2.8007770510719987</v>
      </c>
      <c r="G428" s="24">
        <v>-2.8443159704959977</v>
      </c>
      <c r="H428" s="24">
        <v>-2.8878548899199985</v>
      </c>
      <c r="I428" s="24">
        <v>-2.9313938093439984</v>
      </c>
      <c r="J428" s="24">
        <v>-2.9749327287679979</v>
      </c>
      <c r="K428" s="24">
        <v>-3.0184716481919978</v>
      </c>
      <c r="L428" s="24">
        <v>-3.0620105676159977</v>
      </c>
      <c r="M428" s="24">
        <v>-3.1055494870399989</v>
      </c>
      <c r="N428" s="24">
        <v>-3.1165032986198056</v>
      </c>
      <c r="O428" s="24">
        <v>-3.1274571101996127</v>
      </c>
      <c r="P428" s="24">
        <v>-3.1384109217794207</v>
      </c>
      <c r="Q428" s="24">
        <v>-3.1493647333592274</v>
      </c>
      <c r="R428" s="24">
        <v>-3.1603185449390345</v>
      </c>
      <c r="S428" s="24">
        <v>-3.1712723565188421</v>
      </c>
      <c r="T428" s="24">
        <v>-3.1822261680986488</v>
      </c>
      <c r="U428" s="24">
        <v>-3.1931799796784563</v>
      </c>
      <c r="V428" s="24">
        <v>-3.2041337912582635</v>
      </c>
      <c r="W428" s="24">
        <v>-3.2150876028380702</v>
      </c>
      <c r="X428" s="24">
        <v>-3.2260414144178777</v>
      </c>
      <c r="Y428" s="24">
        <v>-3.2369952259976844</v>
      </c>
      <c r="Z428" s="24">
        <v>-3.247949037577492</v>
      </c>
      <c r="AA428" s="24">
        <v>-3.2589028491572991</v>
      </c>
      <c r="AB428" s="24">
        <v>-3.2698566607371053</v>
      </c>
      <c r="AC428" s="24">
        <v>-3.2808104723169138</v>
      </c>
      <c r="AD428" s="24">
        <v>-3.2917642838967205</v>
      </c>
      <c r="AE428" s="24">
        <v>0</v>
      </c>
      <c r="AF428" s="24">
        <v>0</v>
      </c>
      <c r="AG428" s="25">
        <v>0</v>
      </c>
    </row>
    <row r="429" spans="1:33" x14ac:dyDescent="0.2">
      <c r="A429" s="18" t="s">
        <v>121</v>
      </c>
      <c r="B429" s="19" t="s">
        <v>85</v>
      </c>
      <c r="C429" s="20">
        <v>-0.72328577321190357</v>
      </c>
      <c r="D429" s="20">
        <v>-0.67812354088358762</v>
      </c>
      <c r="E429" s="20">
        <v>-0.66533002241588057</v>
      </c>
      <c r="F429" s="20">
        <v>-0.57748717509964931</v>
      </c>
      <c r="G429" s="20">
        <v>-0.50514187353200368</v>
      </c>
      <c r="H429" s="20">
        <v>-0.41302485433421793</v>
      </c>
      <c r="I429" s="20">
        <v>-0.33559790110606685</v>
      </c>
      <c r="J429" s="20">
        <v>-0.35559855090897313</v>
      </c>
      <c r="K429" s="20">
        <v>-0.3504000793766277</v>
      </c>
      <c r="L429" s="20">
        <v>-0.32383549981697962</v>
      </c>
      <c r="M429" s="20">
        <v>-0.33068881694355173</v>
      </c>
      <c r="N429" s="20">
        <v>-0.33742102974881238</v>
      </c>
      <c r="O429" s="20">
        <v>-0.34233268350417101</v>
      </c>
      <c r="P429" s="20">
        <v>-0.29199658804784767</v>
      </c>
      <c r="Q429" s="20">
        <v>-0.28335752694883343</v>
      </c>
      <c r="R429" s="20">
        <v>-0.28305120180785165</v>
      </c>
      <c r="S429" s="20">
        <v>-0.27839751194897211</v>
      </c>
      <c r="T429" s="20">
        <v>-0.2630957606601414</v>
      </c>
      <c r="U429" s="20">
        <v>-0.25666488863272613</v>
      </c>
      <c r="V429" s="20">
        <v>-0.29140921292377853</v>
      </c>
      <c r="W429" s="20">
        <v>-0.31036958509915358</v>
      </c>
      <c r="X429" s="20">
        <v>-0.3051582040589122</v>
      </c>
      <c r="Y429" s="20">
        <v>-0.30075729447988148</v>
      </c>
      <c r="Z429" s="20">
        <v>-0.2855729810131804</v>
      </c>
      <c r="AA429" s="20">
        <v>-0.28274078528216795</v>
      </c>
      <c r="AB429" s="20">
        <v>-0.28206973705362282</v>
      </c>
      <c r="AC429" s="20">
        <v>-0.27977977729323444</v>
      </c>
      <c r="AD429" s="20">
        <v>-0.27820385717695584</v>
      </c>
      <c r="AE429" s="20">
        <v>0</v>
      </c>
      <c r="AF429" s="20">
        <v>0</v>
      </c>
      <c r="AG429" s="21">
        <v>0</v>
      </c>
    </row>
    <row r="430" spans="1:33" x14ac:dyDescent="0.2">
      <c r="A430" s="22" t="s">
        <v>121</v>
      </c>
      <c r="B430" s="23" t="s">
        <v>86</v>
      </c>
      <c r="C430" s="24">
        <v>-5.6021118139932879E-2</v>
      </c>
      <c r="D430" s="24">
        <v>-5.1577512870604622E-2</v>
      </c>
      <c r="E430" s="24">
        <v>-5.022897769533604E-2</v>
      </c>
      <c r="F430" s="24">
        <v>-3.9083145593862882E-2</v>
      </c>
      <c r="G430" s="24">
        <v>-3.1122672831742342E-2</v>
      </c>
      <c r="H430" s="24">
        <v>-2.1285461545761143E-2</v>
      </c>
      <c r="I430" s="24">
        <v>-1.2826941821009501E-2</v>
      </c>
      <c r="J430" s="24">
        <v>-1.2952411026406404E-2</v>
      </c>
      <c r="K430" s="24">
        <v>-1.3425378565750596E-2</v>
      </c>
      <c r="L430" s="24">
        <v>-1.1360845057685613E-2</v>
      </c>
      <c r="M430" s="24">
        <v>-1.1759980667811306E-2</v>
      </c>
      <c r="N430" s="24">
        <v>-1.4274592298050151E-2</v>
      </c>
      <c r="O430" s="24">
        <v>-1.6169330507310366E-2</v>
      </c>
      <c r="P430" s="24">
        <v>-1.0854484099493333E-2</v>
      </c>
      <c r="Q430" s="24">
        <v>-8.9726183991191023E-3</v>
      </c>
      <c r="R430" s="24">
        <v>-1.0801442820855793E-2</v>
      </c>
      <c r="S430" s="24">
        <v>-1.1983249871094396E-2</v>
      </c>
      <c r="T430" s="24">
        <v>-1.1965626283416061E-2</v>
      </c>
      <c r="U430" s="24">
        <v>-1.2622140365146606E-2</v>
      </c>
      <c r="V430" s="24">
        <v>-1.6512935294471197E-2</v>
      </c>
      <c r="W430" s="24">
        <v>-1.8955917158111978E-2</v>
      </c>
      <c r="X430" s="24">
        <v>-1.9364718205174273E-2</v>
      </c>
      <c r="Y430" s="24">
        <v>-1.9727269348196616E-2</v>
      </c>
      <c r="Z430" s="24">
        <v>-1.8823381687566362E-2</v>
      </c>
      <c r="AA430" s="24">
        <v>-1.8835720617546372E-2</v>
      </c>
      <c r="AB430" s="24">
        <v>-1.9088155462988119E-2</v>
      </c>
      <c r="AC430" s="24">
        <v>-1.9275802774622888E-2</v>
      </c>
      <c r="AD430" s="24">
        <v>-1.9463840802278618E-2</v>
      </c>
      <c r="AE430" s="24">
        <v>0</v>
      </c>
      <c r="AF430" s="24">
        <v>0</v>
      </c>
      <c r="AG430" s="25">
        <v>0</v>
      </c>
    </row>
    <row r="431" spans="1:33" x14ac:dyDescent="0.2">
      <c r="A431" s="18" t="s">
        <v>121</v>
      </c>
      <c r="B431" s="19" t="s">
        <v>87</v>
      </c>
      <c r="C431" s="20">
        <v>-0.30041712823708333</v>
      </c>
      <c r="D431" s="20">
        <v>-0.28557620794231753</v>
      </c>
      <c r="E431" s="20">
        <v>-0.27970391117048998</v>
      </c>
      <c r="F431" s="20">
        <v>-0.24301988377402431</v>
      </c>
      <c r="G431" s="20">
        <v>-0.21450364728937771</v>
      </c>
      <c r="H431" s="20">
        <v>-0.17899501400415266</v>
      </c>
      <c r="I431" s="20">
        <v>-0.14645456045791416</v>
      </c>
      <c r="J431" s="20">
        <v>-0.13979016672489372</v>
      </c>
      <c r="K431" s="20">
        <v>-0.13476899522750638</v>
      </c>
      <c r="L431" s="20">
        <v>-0.12237668549773176</v>
      </c>
      <c r="M431" s="20">
        <v>-0.11779511506723944</v>
      </c>
      <c r="N431" s="20">
        <v>-0.12035305994498639</v>
      </c>
      <c r="O431" s="20">
        <v>-0.12181137664841223</v>
      </c>
      <c r="P431" s="20">
        <v>-0.10136501398595933</v>
      </c>
      <c r="Q431" s="20">
        <v>-9.1048587405088255E-2</v>
      </c>
      <c r="R431" s="20">
        <v>-9.2899355906362557E-2</v>
      </c>
      <c r="S431" s="20">
        <v>-9.2518850604109804E-2</v>
      </c>
      <c r="T431" s="20">
        <v>-8.7044459597204429E-2</v>
      </c>
      <c r="U431" s="20">
        <v>-8.5642715314826687E-2</v>
      </c>
      <c r="V431" s="20">
        <v>-0.1008942115041456</v>
      </c>
      <c r="W431" s="20">
        <v>-0.10953099359458883</v>
      </c>
      <c r="X431" s="20">
        <v>-0.10857662713912623</v>
      </c>
      <c r="Y431" s="20">
        <v>-0.10781120100554729</v>
      </c>
      <c r="Z431" s="20">
        <v>-0.10113755320002732</v>
      </c>
      <c r="AA431" s="20">
        <v>-9.9315468553205083E-2</v>
      </c>
      <c r="AB431" s="20">
        <v>-9.8955210901186086E-2</v>
      </c>
      <c r="AC431" s="20">
        <v>-9.8510774649424385E-2</v>
      </c>
      <c r="AD431" s="20">
        <v>-9.8273308777009932E-2</v>
      </c>
      <c r="AE431" s="20">
        <v>0</v>
      </c>
      <c r="AF431" s="20">
        <v>0</v>
      </c>
      <c r="AG431" s="21">
        <v>0</v>
      </c>
    </row>
    <row r="432" spans="1:33" x14ac:dyDescent="0.2">
      <c r="A432" s="22" t="s">
        <v>121</v>
      </c>
      <c r="B432" s="23" t="s">
        <v>88</v>
      </c>
      <c r="C432" s="24">
        <v>-0.29778365325993111</v>
      </c>
      <c r="D432" s="24">
        <v>-0.28215530455890619</v>
      </c>
      <c r="E432" s="24">
        <v>-0.27579809039579323</v>
      </c>
      <c r="F432" s="24">
        <v>-0.23770730864378886</v>
      </c>
      <c r="G432" s="24">
        <v>-0.20809765845923417</v>
      </c>
      <c r="H432" s="24">
        <v>-0.17133410343265387</v>
      </c>
      <c r="I432" s="24">
        <v>-0.13769093898136966</v>
      </c>
      <c r="J432" s="24">
        <v>-0.13076705900163293</v>
      </c>
      <c r="K432" s="24">
        <v>-0.12555009730843586</v>
      </c>
      <c r="L432" s="24">
        <v>-0.11274872612701756</v>
      </c>
      <c r="M432" s="24">
        <v>-0.10801822182120031</v>
      </c>
      <c r="N432" s="24">
        <v>-0.11065392136174416</v>
      </c>
      <c r="O432" s="24">
        <v>-0.11215436151677886</v>
      </c>
      <c r="P432" s="24">
        <v>-9.1083658711784504E-2</v>
      </c>
      <c r="Q432" s="24">
        <v>-8.0485999520494109E-2</v>
      </c>
      <c r="R432" s="24">
        <v>-8.2309279528643239E-2</v>
      </c>
      <c r="S432" s="24">
        <v>-8.2041814706739394E-2</v>
      </c>
      <c r="T432" s="24">
        <v>-7.7002392229471139E-2</v>
      </c>
      <c r="U432" s="24">
        <v>-7.5776537138836517E-2</v>
      </c>
      <c r="V432" s="24">
        <v>-9.0147454811122615E-2</v>
      </c>
      <c r="W432" s="24">
        <v>-9.8321893013951014E-2</v>
      </c>
      <c r="X432" s="24">
        <v>-9.751204173006045E-2</v>
      </c>
      <c r="Y432" s="24">
        <v>-9.6878105774423601E-2</v>
      </c>
      <c r="Z432" s="24">
        <v>-9.0709344668749511E-2</v>
      </c>
      <c r="AA432" s="24">
        <v>-8.9083570375729004E-2</v>
      </c>
      <c r="AB432" s="24">
        <v>-8.8825875327879805E-2</v>
      </c>
      <c r="AC432" s="24">
        <v>-8.848822847664542E-2</v>
      </c>
      <c r="AD432" s="24">
        <v>-8.8343315973985065E-2</v>
      </c>
      <c r="AE432" s="24">
        <v>0</v>
      </c>
      <c r="AF432" s="24">
        <v>0</v>
      </c>
      <c r="AG432" s="25">
        <v>0</v>
      </c>
    </row>
    <row r="433" spans="1:33" x14ac:dyDescent="0.2">
      <c r="A433" s="18" t="s">
        <v>121</v>
      </c>
      <c r="B433" s="19" t="s">
        <v>89</v>
      </c>
      <c r="C433" s="20">
        <v>-6.9063873574956261E-2</v>
      </c>
      <c r="D433" s="20">
        <v>-5.881451551175932E-2</v>
      </c>
      <c r="E433" s="20">
        <v>-5.9599043154261303E-2</v>
      </c>
      <c r="F433" s="20">
        <v>-5.7676837087973241E-2</v>
      </c>
      <c r="G433" s="20">
        <v>-5.1417894951649522E-2</v>
      </c>
      <c r="H433" s="20">
        <v>-4.1410275351650282E-2</v>
      </c>
      <c r="I433" s="20">
        <v>-3.8625459845773549E-2</v>
      </c>
      <c r="J433" s="20">
        <v>-7.2088914156040074E-2</v>
      </c>
      <c r="K433" s="20">
        <v>-7.6655608274934853E-2</v>
      </c>
      <c r="L433" s="20">
        <v>-7.7349243134544693E-2</v>
      </c>
      <c r="M433" s="20">
        <v>-9.3115499387300696E-2</v>
      </c>
      <c r="N433" s="20">
        <v>-9.213945614403167E-2</v>
      </c>
      <c r="O433" s="20">
        <v>-9.2197614831669578E-2</v>
      </c>
      <c r="P433" s="20">
        <v>-8.8693431250610508E-2</v>
      </c>
      <c r="Q433" s="20">
        <v>-0.10285032162413199</v>
      </c>
      <c r="R433" s="20">
        <v>-9.7041123551990072E-2</v>
      </c>
      <c r="S433" s="20">
        <v>-9.1853596767028561E-2</v>
      </c>
      <c r="T433" s="20">
        <v>-8.708328255004974E-2</v>
      </c>
      <c r="U433" s="20">
        <v>-8.2623495813916314E-2</v>
      </c>
      <c r="V433" s="20">
        <v>-8.3854611314039096E-2</v>
      </c>
      <c r="W433" s="20">
        <v>-8.3560781332501763E-2</v>
      </c>
      <c r="X433" s="20">
        <v>-7.9704816984551216E-2</v>
      </c>
      <c r="Y433" s="20">
        <v>-7.6340718351713951E-2</v>
      </c>
      <c r="Z433" s="20">
        <v>-7.4902701456837195E-2</v>
      </c>
      <c r="AA433" s="20">
        <v>-7.5506025735687515E-2</v>
      </c>
      <c r="AB433" s="20">
        <v>-7.5200495361568823E-2</v>
      </c>
      <c r="AC433" s="20">
        <v>-7.3504971392541765E-2</v>
      </c>
      <c r="AD433" s="20">
        <v>-7.2123391623682212E-2</v>
      </c>
      <c r="AE433" s="20">
        <v>0</v>
      </c>
      <c r="AF433" s="20">
        <v>0</v>
      </c>
      <c r="AG433" s="21">
        <v>0</v>
      </c>
    </row>
    <row r="434" spans="1:33" x14ac:dyDescent="0.2">
      <c r="A434" s="22" t="s">
        <v>121</v>
      </c>
      <c r="B434" s="23" t="s">
        <v>90</v>
      </c>
      <c r="C434" s="24">
        <v>0</v>
      </c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4">
        <v>0</v>
      </c>
      <c r="S434" s="24">
        <v>0</v>
      </c>
      <c r="T434" s="24">
        <v>0</v>
      </c>
      <c r="U434" s="24">
        <v>0</v>
      </c>
      <c r="V434" s="24">
        <v>0</v>
      </c>
      <c r="W434" s="24">
        <v>0</v>
      </c>
      <c r="X434" s="24">
        <v>0</v>
      </c>
      <c r="Y434" s="24">
        <v>0</v>
      </c>
      <c r="Z434" s="24">
        <v>0</v>
      </c>
      <c r="AA434" s="24">
        <v>0</v>
      </c>
      <c r="AB434" s="24">
        <v>0</v>
      </c>
      <c r="AC434" s="24">
        <v>0</v>
      </c>
      <c r="AD434" s="24">
        <v>0</v>
      </c>
      <c r="AE434" s="24">
        <v>0</v>
      </c>
      <c r="AF434" s="24">
        <v>0</v>
      </c>
      <c r="AG434" s="25">
        <v>0</v>
      </c>
    </row>
    <row r="435" spans="1:33" x14ac:dyDescent="0.2">
      <c r="A435" s="22" t="s">
        <v>121</v>
      </c>
      <c r="B435" s="23" t="s">
        <v>91</v>
      </c>
      <c r="C435" s="24">
        <v>-2.8514133081687057E-2</v>
      </c>
      <c r="D435" s="24">
        <v>3.1846925163114929E-2</v>
      </c>
      <c r="E435" s="24">
        <v>-0.11864238906464156</v>
      </c>
      <c r="F435" s="24">
        <v>-1.6151215083192661E-2</v>
      </c>
      <c r="G435" s="24">
        <v>2.4919287837542249E-2</v>
      </c>
      <c r="H435" s="24">
        <v>3.1358883238162501E-2</v>
      </c>
      <c r="I435" s="24">
        <v>6.6358153449536952E-2</v>
      </c>
      <c r="J435" s="24">
        <v>2.0727778119895506E-2</v>
      </c>
      <c r="K435" s="24">
        <v>-3.2276244830077884E-2</v>
      </c>
      <c r="L435" s="24">
        <v>-3.4610963609751015E-2</v>
      </c>
      <c r="M435" s="24">
        <v>2.6941588756456931E-2</v>
      </c>
      <c r="N435" s="24">
        <v>-5.8681641431667791E-2</v>
      </c>
      <c r="O435" s="24">
        <v>-0.11434854032507376</v>
      </c>
      <c r="P435" s="24">
        <v>-1.7464962163255601E-2</v>
      </c>
      <c r="Q435" s="24">
        <v>-6.1512600437359954E-2</v>
      </c>
      <c r="R435" s="24">
        <v>-7.8489997033012973E-2</v>
      </c>
      <c r="S435" s="24">
        <v>-3.1509811085719652E-2</v>
      </c>
      <c r="T435" s="24">
        <v>-3.2313120844183744E-2</v>
      </c>
      <c r="U435" s="24">
        <v>-3.7580049389435405E-2</v>
      </c>
      <c r="V435" s="24">
        <v>2.6636257635471932E-2</v>
      </c>
      <c r="W435" s="24">
        <v>-6.7354560900993191E-2</v>
      </c>
      <c r="X435" s="24">
        <v>1.1288894818494342E-2</v>
      </c>
      <c r="Y435" s="24">
        <v>7.1865975532175691E-2</v>
      </c>
      <c r="Z435" s="24">
        <v>5.2775049072171377E-2</v>
      </c>
      <c r="AA435" s="24">
        <v>6.9161091814146758E-2</v>
      </c>
      <c r="AB435" s="24">
        <v>8.5547134556115623E-2</v>
      </c>
      <c r="AC435" s="24">
        <v>0.101933177298091</v>
      </c>
      <c r="AD435" s="24">
        <v>0.11831922004006637</v>
      </c>
      <c r="AE435" s="24">
        <v>0.11831922004006637</v>
      </c>
      <c r="AF435" s="24">
        <v>0.11831922004006637</v>
      </c>
      <c r="AG435" s="25">
        <v>0.11831922004006637</v>
      </c>
    </row>
    <row r="436" spans="1:33" x14ac:dyDescent="0.2">
      <c r="A436" s="22" t="s">
        <v>122</v>
      </c>
      <c r="B436" s="23" t="s">
        <v>78</v>
      </c>
      <c r="C436" s="24">
        <v>2.0098310083260742</v>
      </c>
      <c r="D436" s="24">
        <v>2.0098310083256572</v>
      </c>
      <c r="E436" s="24">
        <v>2.0098310083256572</v>
      </c>
      <c r="F436" s="24">
        <v>2.0098310083257616</v>
      </c>
      <c r="G436" s="24">
        <v>2.0098310083260742</v>
      </c>
      <c r="H436" s="24">
        <v>2.0098310083258655</v>
      </c>
      <c r="I436" s="24">
        <v>3.4668461489115998</v>
      </c>
      <c r="J436" s="24">
        <v>1.7695066636613888</v>
      </c>
      <c r="K436" s="24">
        <v>0.87812513513133195</v>
      </c>
      <c r="L436" s="24">
        <v>0.45927618130319081</v>
      </c>
      <c r="M436" s="24">
        <v>0.36109149258388129</v>
      </c>
      <c r="N436" s="24">
        <v>0.36109149258367285</v>
      </c>
      <c r="O436" s="24">
        <v>0.36109149258377704</v>
      </c>
      <c r="P436" s="24">
        <v>0.36109149258356865</v>
      </c>
      <c r="Q436" s="24">
        <v>0.36109149258377704</v>
      </c>
      <c r="R436" s="24">
        <v>0.36109149258356865</v>
      </c>
      <c r="S436" s="24">
        <v>0.36109149258367285</v>
      </c>
      <c r="T436" s="24">
        <v>0.86069659258519471</v>
      </c>
      <c r="U436" s="24">
        <v>0.86069659258519471</v>
      </c>
      <c r="V436" s="24">
        <v>0.86069659258529896</v>
      </c>
      <c r="W436" s="24">
        <v>0.86069659258509046</v>
      </c>
      <c r="X436" s="24">
        <v>0.86069659258550735</v>
      </c>
      <c r="Y436" s="24">
        <v>0.86069659258509046</v>
      </c>
      <c r="Z436" s="24">
        <v>0.86069659258509046</v>
      </c>
      <c r="AA436" s="24">
        <v>0.86069659258509046</v>
      </c>
      <c r="AB436" s="24">
        <v>0.86069659258509046</v>
      </c>
      <c r="AC436" s="24">
        <v>0.86069659258509046</v>
      </c>
      <c r="AD436" s="24">
        <v>0.86069659258509046</v>
      </c>
      <c r="AE436" s="24">
        <v>0</v>
      </c>
      <c r="AF436" s="24">
        <v>0</v>
      </c>
      <c r="AG436" s="25">
        <v>0</v>
      </c>
    </row>
    <row r="437" spans="1:33" x14ac:dyDescent="0.2">
      <c r="A437" s="18" t="s">
        <v>122</v>
      </c>
      <c r="B437" s="19" t="s">
        <v>79</v>
      </c>
      <c r="C437" s="20">
        <v>0.52987701971343881</v>
      </c>
      <c r="D437" s="20">
        <v>0.52987701971328249</v>
      </c>
      <c r="E437" s="20">
        <v>0.52987701971330847</v>
      </c>
      <c r="F437" s="20">
        <v>0.52987701971336065</v>
      </c>
      <c r="G437" s="20">
        <v>0.52987701971333456</v>
      </c>
      <c r="H437" s="20">
        <v>0.52987701971328249</v>
      </c>
      <c r="I437" s="20">
        <v>0.80992970288510924</v>
      </c>
      <c r="J437" s="20">
        <v>0.40376697027249497</v>
      </c>
      <c r="K437" s="20">
        <v>0.21195331894443586</v>
      </c>
      <c r="L437" s="20">
        <v>0.14446773954641162</v>
      </c>
      <c r="M437" s="20">
        <v>0.128648073421535</v>
      </c>
      <c r="N437" s="20">
        <v>0.12864807342169132</v>
      </c>
      <c r="O437" s="20">
        <v>0.12864807342145684</v>
      </c>
      <c r="P437" s="20">
        <v>0.12864807342166529</v>
      </c>
      <c r="Q437" s="20">
        <v>0.12864807342158713</v>
      </c>
      <c r="R437" s="20">
        <v>0.12864807342158713</v>
      </c>
      <c r="S437" s="20">
        <v>0.12864807342156107</v>
      </c>
      <c r="T437" s="20">
        <v>0.18415975119956585</v>
      </c>
      <c r="U437" s="20">
        <v>0.18415975119953978</v>
      </c>
      <c r="V437" s="20">
        <v>0.18415975119956585</v>
      </c>
      <c r="W437" s="20">
        <v>0.18415975119948769</v>
      </c>
      <c r="X437" s="20">
        <v>0.18415975119956585</v>
      </c>
      <c r="Y437" s="20">
        <v>0.18415975119948769</v>
      </c>
      <c r="Z437" s="20">
        <v>0.18415975119953978</v>
      </c>
      <c r="AA437" s="20">
        <v>0.18415975119953978</v>
      </c>
      <c r="AB437" s="20">
        <v>0.18415975119953978</v>
      </c>
      <c r="AC437" s="20">
        <v>0.18415975119953978</v>
      </c>
      <c r="AD437" s="20">
        <v>0.18415975119953978</v>
      </c>
      <c r="AE437" s="20">
        <v>0</v>
      </c>
      <c r="AF437" s="20">
        <v>0</v>
      </c>
      <c r="AG437" s="21">
        <v>0</v>
      </c>
    </row>
    <row r="438" spans="1:33" x14ac:dyDescent="0.2">
      <c r="A438" s="22" t="s">
        <v>122</v>
      </c>
      <c r="B438" s="23" t="s">
        <v>80</v>
      </c>
      <c r="C438" s="24">
        <v>-1.0144949732298916</v>
      </c>
      <c r="D438" s="24">
        <v>-1.0144949732298916</v>
      </c>
      <c r="E438" s="24">
        <v>-1.0144949732297874</v>
      </c>
      <c r="F438" s="24">
        <v>-1.0144949732298394</v>
      </c>
      <c r="G438" s="24">
        <v>-1.0144949732299438</v>
      </c>
      <c r="H438" s="24">
        <v>-1.0144949732298394</v>
      </c>
      <c r="I438" s="24">
        <v>-0.78134498320849843</v>
      </c>
      <c r="J438" s="24">
        <v>-1.2637423910123715</v>
      </c>
      <c r="K438" s="24">
        <v>-1.4604021088146244</v>
      </c>
      <c r="L438" s="24">
        <v>-1.675130194895369</v>
      </c>
      <c r="M438" s="24">
        <v>-1.7254657874724799</v>
      </c>
      <c r="N438" s="24">
        <v>-1.7254657874724277</v>
      </c>
      <c r="O438" s="24">
        <v>-1.7254657874724537</v>
      </c>
      <c r="P438" s="24">
        <v>-1.7254657874724799</v>
      </c>
      <c r="Q438" s="24">
        <v>-1.7254657874724537</v>
      </c>
      <c r="R438" s="24">
        <v>-1.7254657874724018</v>
      </c>
      <c r="S438" s="24">
        <v>-1.7254657874724277</v>
      </c>
      <c r="T438" s="24">
        <v>-1.2992247240615029</v>
      </c>
      <c r="U438" s="24">
        <v>-1.2992247240613986</v>
      </c>
      <c r="V438" s="24">
        <v>-1.2992247240614507</v>
      </c>
      <c r="W438" s="24">
        <v>-1.2992247240614507</v>
      </c>
      <c r="X438" s="24">
        <v>-1.2992247240613466</v>
      </c>
      <c r="Y438" s="24">
        <v>-1.2992247240614507</v>
      </c>
      <c r="Z438" s="24">
        <v>-1.2992247240614507</v>
      </c>
      <c r="AA438" s="24">
        <v>-1.2992247240614507</v>
      </c>
      <c r="AB438" s="24">
        <v>-1.2992247240614507</v>
      </c>
      <c r="AC438" s="24">
        <v>-1.2992247240614507</v>
      </c>
      <c r="AD438" s="24">
        <v>-1.2992247240614507</v>
      </c>
      <c r="AE438" s="24">
        <v>0</v>
      </c>
      <c r="AF438" s="24">
        <v>0</v>
      </c>
      <c r="AG438" s="25">
        <v>0</v>
      </c>
    </row>
    <row r="439" spans="1:33" x14ac:dyDescent="0.2">
      <c r="A439" s="18" t="s">
        <v>122</v>
      </c>
      <c r="B439" s="19" t="s">
        <v>81</v>
      </c>
      <c r="C439" s="20">
        <v>0.22758194199226028</v>
      </c>
      <c r="D439" s="20">
        <v>0.22758194199244267</v>
      </c>
      <c r="E439" s="20">
        <v>0.22758194199223425</v>
      </c>
      <c r="F439" s="20">
        <v>0.2275819419924166</v>
      </c>
      <c r="G439" s="20">
        <v>0.22758194199233844</v>
      </c>
      <c r="H439" s="20">
        <v>0.22758194199233844</v>
      </c>
      <c r="I439" s="20">
        <v>0.8736082567636837</v>
      </c>
      <c r="J439" s="20">
        <v>0.91107274697781071</v>
      </c>
      <c r="K439" s="20">
        <v>0.71831754788327129</v>
      </c>
      <c r="L439" s="20">
        <v>0.40425730479684552</v>
      </c>
      <c r="M439" s="20">
        <v>0.33063671454628718</v>
      </c>
      <c r="N439" s="20">
        <v>0.33063671454623506</v>
      </c>
      <c r="O439" s="20">
        <v>0.33063671454628718</v>
      </c>
      <c r="P439" s="20">
        <v>0.33063671454613086</v>
      </c>
      <c r="Q439" s="20">
        <v>0.33063671454641741</v>
      </c>
      <c r="R439" s="20">
        <v>0.33063671454620902</v>
      </c>
      <c r="S439" s="20">
        <v>0.33063671454623506</v>
      </c>
      <c r="T439" s="20">
        <v>0.33063671454618293</v>
      </c>
      <c r="U439" s="20">
        <v>0.33063671454633925</v>
      </c>
      <c r="V439" s="20">
        <v>0.33063671454618293</v>
      </c>
      <c r="W439" s="20">
        <v>0.33063671454626109</v>
      </c>
      <c r="X439" s="20">
        <v>0.3306367145461569</v>
      </c>
      <c r="Y439" s="20">
        <v>0.33063671454628718</v>
      </c>
      <c r="Z439" s="20">
        <v>0.33063671454631322</v>
      </c>
      <c r="AA439" s="20">
        <v>0.33063671454631322</v>
      </c>
      <c r="AB439" s="20">
        <v>0.33063671454631322</v>
      </c>
      <c r="AC439" s="20">
        <v>0.33063671454631322</v>
      </c>
      <c r="AD439" s="20">
        <v>0.33063671454631322</v>
      </c>
      <c r="AE439" s="20">
        <v>0</v>
      </c>
      <c r="AF439" s="20">
        <v>0</v>
      </c>
      <c r="AG439" s="21">
        <v>0</v>
      </c>
    </row>
    <row r="440" spans="1:33" x14ac:dyDescent="0.2">
      <c r="A440" s="22" t="s">
        <v>122</v>
      </c>
      <c r="B440" s="23" t="s">
        <v>82</v>
      </c>
      <c r="C440" s="24">
        <v>-1.3284738119767212</v>
      </c>
      <c r="D440" s="24">
        <v>-1.3284738119763042</v>
      </c>
      <c r="E440" s="24">
        <v>-1.3284738119763042</v>
      </c>
      <c r="F440" s="24">
        <v>-1.3284738119764086</v>
      </c>
      <c r="G440" s="24">
        <v>-1.3284738119764086</v>
      </c>
      <c r="H440" s="24">
        <v>-1.3284738119766168</v>
      </c>
      <c r="I440" s="24">
        <v>1.0056459917096561</v>
      </c>
      <c r="J440" s="24">
        <v>3.2866450633512061</v>
      </c>
      <c r="K440" s="24">
        <v>3.1400997612944743</v>
      </c>
      <c r="L440" s="24">
        <v>1.8021674465806445</v>
      </c>
      <c r="M440" s="24">
        <v>1.4885353683635572</v>
      </c>
      <c r="N440" s="24">
        <v>1.4885353683633487</v>
      </c>
      <c r="O440" s="24">
        <v>1.4885353683633487</v>
      </c>
      <c r="P440" s="24">
        <v>1.4885353683636613</v>
      </c>
      <c r="Q440" s="24">
        <v>1.4885353683632445</v>
      </c>
      <c r="R440" s="24">
        <v>1.4885353683631402</v>
      </c>
      <c r="S440" s="24">
        <v>1.4885353683633487</v>
      </c>
      <c r="T440" s="24">
        <v>1.4885353683634528</v>
      </c>
      <c r="U440" s="24">
        <v>1.4885353683635572</v>
      </c>
      <c r="V440" s="24">
        <v>1.4885353683635572</v>
      </c>
      <c r="W440" s="24">
        <v>1.4885353683632445</v>
      </c>
      <c r="X440" s="24">
        <v>1.4885353683633487</v>
      </c>
      <c r="Y440" s="24">
        <v>1.488535368363036</v>
      </c>
      <c r="Z440" s="24">
        <v>1.4885353683634528</v>
      </c>
      <c r="AA440" s="24">
        <v>1.4885353683634528</v>
      </c>
      <c r="AB440" s="24">
        <v>1.4885353683634528</v>
      </c>
      <c r="AC440" s="24">
        <v>1.4885353683634528</v>
      </c>
      <c r="AD440" s="24">
        <v>1.4885353683634528</v>
      </c>
      <c r="AE440" s="24">
        <v>0</v>
      </c>
      <c r="AF440" s="24">
        <v>0</v>
      </c>
      <c r="AG440" s="25">
        <v>0</v>
      </c>
    </row>
    <row r="441" spans="1:33" x14ac:dyDescent="0.2">
      <c r="A441" s="18" t="s">
        <v>122</v>
      </c>
      <c r="B441" s="19" t="s">
        <v>83</v>
      </c>
      <c r="C441" s="20">
        <v>-0.72436548531230782</v>
      </c>
      <c r="D441" s="20">
        <v>-0.72436548531230782</v>
      </c>
      <c r="E441" s="20">
        <v>-0.72436548531230782</v>
      </c>
      <c r="F441" s="20">
        <v>2.245577662654922</v>
      </c>
      <c r="G441" s="20">
        <v>2.245577662654922</v>
      </c>
      <c r="H441" s="20">
        <v>2.245577662654922</v>
      </c>
      <c r="I441" s="20">
        <v>2.245577662654922</v>
      </c>
      <c r="J441" s="20">
        <v>2.245577662654922</v>
      </c>
      <c r="K441" s="20">
        <v>2.245577662654922</v>
      </c>
      <c r="L441" s="20">
        <v>2.245577662654922</v>
      </c>
      <c r="M441" s="20">
        <v>2.245577662654922</v>
      </c>
      <c r="N441" s="20">
        <v>2.245577662654922</v>
      </c>
      <c r="O441" s="20">
        <v>2.245577662654922</v>
      </c>
      <c r="P441" s="20">
        <v>2.245577662654922</v>
      </c>
      <c r="Q441" s="20">
        <v>2.245577662654922</v>
      </c>
      <c r="R441" s="20">
        <v>2.245577662654922</v>
      </c>
      <c r="S441" s="20">
        <v>2.245577662654922</v>
      </c>
      <c r="T441" s="20">
        <v>2.245577662654922</v>
      </c>
      <c r="U441" s="20">
        <v>2.245577662654922</v>
      </c>
      <c r="V441" s="20">
        <v>2.245577662654922</v>
      </c>
      <c r="W441" s="20">
        <v>2.245577662654922</v>
      </c>
      <c r="X441" s="20">
        <v>2.245577662654922</v>
      </c>
      <c r="Y441" s="20">
        <v>2.245577662654922</v>
      </c>
      <c r="Z441" s="20">
        <v>2.245577662654922</v>
      </c>
      <c r="AA441" s="20">
        <v>2.245577662654922</v>
      </c>
      <c r="AB441" s="20">
        <v>2.245577662654922</v>
      </c>
      <c r="AC441" s="20">
        <v>2.245577662654922</v>
      </c>
      <c r="AD441" s="20">
        <v>2.245577662654922</v>
      </c>
      <c r="AE441" s="20">
        <v>0</v>
      </c>
      <c r="AF441" s="20">
        <v>0</v>
      </c>
      <c r="AG441" s="21">
        <v>0</v>
      </c>
    </row>
    <row r="442" spans="1:33" x14ac:dyDescent="0.2">
      <c r="A442" s="22" t="s">
        <v>122</v>
      </c>
      <c r="B442" s="23" t="s">
        <v>84</v>
      </c>
      <c r="C442" s="24">
        <v>-0.12202673999999999</v>
      </c>
      <c r="D442" s="24">
        <v>-0.12651389872000002</v>
      </c>
      <c r="E442" s="24">
        <v>-0.13100105744000001</v>
      </c>
      <c r="F442" s="24">
        <v>-0.13548821616000001</v>
      </c>
      <c r="G442" s="24">
        <v>-0.13997537488000003</v>
      </c>
      <c r="H442" s="24">
        <v>-0.14446253360000005</v>
      </c>
      <c r="I442" s="24">
        <v>-0.14894969232000005</v>
      </c>
      <c r="J442" s="24">
        <v>-0.15343685104000004</v>
      </c>
      <c r="K442" s="24">
        <v>-0.15792400976000007</v>
      </c>
      <c r="L442" s="24">
        <v>-0.16241116848000006</v>
      </c>
      <c r="M442" s="24">
        <v>-0.1668983272</v>
      </c>
      <c r="N442" s="24">
        <v>-0.16854403520293501</v>
      </c>
      <c r="O442" s="24">
        <v>-0.17018974320587008</v>
      </c>
      <c r="P442" s="24">
        <v>-0.17183545120880511</v>
      </c>
      <c r="Q442" s="24">
        <v>-0.17348115921174015</v>
      </c>
      <c r="R442" s="24">
        <v>-0.17512686721467516</v>
      </c>
      <c r="S442" s="24">
        <v>-0.17677257521761025</v>
      </c>
      <c r="T442" s="24">
        <v>-0.17841828322054526</v>
      </c>
      <c r="U442" s="24">
        <v>-0.18006399122348032</v>
      </c>
      <c r="V442" s="24">
        <v>-0.18170969922641533</v>
      </c>
      <c r="W442" s="24">
        <v>-0.18335540722935037</v>
      </c>
      <c r="X442" s="24">
        <v>-0.18500111523228521</v>
      </c>
      <c r="Y442" s="24">
        <v>-0.1866468232352203</v>
      </c>
      <c r="Z442" s="24">
        <v>-0.1882925312381554</v>
      </c>
      <c r="AA442" s="24">
        <v>-0.18993823924109046</v>
      </c>
      <c r="AB442" s="24">
        <v>-0.19158394724402555</v>
      </c>
      <c r="AC442" s="24">
        <v>-0.19322965524696059</v>
      </c>
      <c r="AD442" s="24">
        <v>-0.19487536324989571</v>
      </c>
      <c r="AE442" s="24">
        <v>0</v>
      </c>
      <c r="AF442" s="24">
        <v>0</v>
      </c>
      <c r="AG442" s="25">
        <v>0</v>
      </c>
    </row>
    <row r="443" spans="1:33" x14ac:dyDescent="0.2">
      <c r="A443" s="18" t="s">
        <v>122</v>
      </c>
      <c r="B443" s="19" t="s">
        <v>85</v>
      </c>
      <c r="C443" s="20">
        <v>-0.14619924294350931</v>
      </c>
      <c r="D443" s="20">
        <v>-0.13974356474089797</v>
      </c>
      <c r="E443" s="20">
        <v>-0.13989883030555383</v>
      </c>
      <c r="F443" s="20">
        <v>-0.12447377244370508</v>
      </c>
      <c r="G443" s="20">
        <v>-0.112167564352997</v>
      </c>
      <c r="H443" s="20">
        <v>-9.4092240646913711E-2</v>
      </c>
      <c r="I443" s="20">
        <v>-7.8273676991771166E-2</v>
      </c>
      <c r="J443" s="20">
        <v>-8.2500086860145122E-2</v>
      </c>
      <c r="K443" s="20">
        <v>-8.0926336837560842E-2</v>
      </c>
      <c r="L443" s="20">
        <v>-7.4376781340346781E-2</v>
      </c>
      <c r="M443" s="20">
        <v>-7.6930472953090231E-2</v>
      </c>
      <c r="N443" s="20">
        <v>-7.7466335232748776E-2</v>
      </c>
      <c r="O443" s="20">
        <v>-7.880445452230915E-2</v>
      </c>
      <c r="P443" s="20">
        <v>-6.8252950505119744E-2</v>
      </c>
      <c r="Q443" s="20">
        <v>-6.7054930972214419E-2</v>
      </c>
      <c r="R443" s="20">
        <v>-6.7235341621035255E-2</v>
      </c>
      <c r="S443" s="20">
        <v>-6.6884685054157178E-2</v>
      </c>
      <c r="T443" s="20">
        <v>-6.3852642658233497E-2</v>
      </c>
      <c r="U443" s="20">
        <v>-6.2479207701114578E-2</v>
      </c>
      <c r="V443" s="20">
        <v>-7.0651499189018876E-2</v>
      </c>
      <c r="W443" s="20">
        <v>-7.6047202720561355E-2</v>
      </c>
      <c r="X443" s="20">
        <v>-7.4972537886005386E-2</v>
      </c>
      <c r="Y443" s="20">
        <v>-7.387723728693367E-2</v>
      </c>
      <c r="Z443" s="20">
        <v>-7.0219144554732507E-2</v>
      </c>
      <c r="AA443" s="20">
        <v>-6.9265704443874088E-2</v>
      </c>
      <c r="AB443" s="20">
        <v>-6.8945972856082421E-2</v>
      </c>
      <c r="AC443" s="20">
        <v>-6.8348287539648028E-2</v>
      </c>
      <c r="AD443" s="20">
        <v>-6.77814426061977E-2</v>
      </c>
      <c r="AE443" s="20">
        <v>0</v>
      </c>
      <c r="AF443" s="20">
        <v>0</v>
      </c>
      <c r="AG443" s="21">
        <v>0</v>
      </c>
    </row>
    <row r="444" spans="1:33" x14ac:dyDescent="0.2">
      <c r="A444" s="22" t="s">
        <v>122</v>
      </c>
      <c r="B444" s="23" t="s">
        <v>86</v>
      </c>
      <c r="C444" s="24">
        <v>-1.1599083839144252E-2</v>
      </c>
      <c r="D444" s="24">
        <v>-1.0932486975651485E-2</v>
      </c>
      <c r="E444" s="24">
        <v>-1.0894289062125327E-2</v>
      </c>
      <c r="F444" s="24">
        <v>-8.8222250852440596E-3</v>
      </c>
      <c r="G444" s="24">
        <v>-7.3787209093814895E-3</v>
      </c>
      <c r="H444" s="24">
        <v>-5.3753792640317353E-3</v>
      </c>
      <c r="I444" s="24">
        <v>-3.5782979272724539E-3</v>
      </c>
      <c r="J444" s="24">
        <v>-3.5455316947051231E-3</v>
      </c>
      <c r="K444" s="24">
        <v>-3.5579705596014721E-3</v>
      </c>
      <c r="L444" s="24">
        <v>-3.0034919997124895E-3</v>
      </c>
      <c r="M444" s="24">
        <v>-3.124690946789921E-3</v>
      </c>
      <c r="N444" s="24">
        <v>-3.5614126536511891E-3</v>
      </c>
      <c r="O444" s="24">
        <v>-3.9550095270750917E-3</v>
      </c>
      <c r="P444" s="24">
        <v>-2.7945197510801591E-3</v>
      </c>
      <c r="Q444" s="24">
        <v>-2.3950090663799415E-3</v>
      </c>
      <c r="R444" s="24">
        <v>-2.7907208405079159E-3</v>
      </c>
      <c r="S444" s="24">
        <v>-3.0793025907044054E-3</v>
      </c>
      <c r="T444" s="24">
        <v>-3.0797128094623739E-3</v>
      </c>
      <c r="U444" s="24">
        <v>-3.2103030156948572E-3</v>
      </c>
      <c r="V444" s="24">
        <v>-4.0945644793177584E-3</v>
      </c>
      <c r="W444" s="24">
        <v>-4.7141311043860743E-3</v>
      </c>
      <c r="X444" s="24">
        <v>-4.8004054927778357E-3</v>
      </c>
      <c r="Y444" s="24">
        <v>-4.863163517517634E-3</v>
      </c>
      <c r="Z444" s="24">
        <v>-4.6285163299671457E-3</v>
      </c>
      <c r="AA444" s="24">
        <v>-4.5970208217122393E-3</v>
      </c>
      <c r="AB444" s="24">
        <v>-4.6335974857783244E-3</v>
      </c>
      <c r="AC444" s="24">
        <v>-4.6643862416668796E-3</v>
      </c>
      <c r="AD444" s="24">
        <v>-4.6868426620815399E-3</v>
      </c>
      <c r="AE444" s="24">
        <v>0</v>
      </c>
      <c r="AF444" s="24">
        <v>0</v>
      </c>
      <c r="AG444" s="25">
        <v>0</v>
      </c>
    </row>
    <row r="445" spans="1:33" x14ac:dyDescent="0.2">
      <c r="A445" s="18" t="s">
        <v>122</v>
      </c>
      <c r="B445" s="19" t="s">
        <v>87</v>
      </c>
      <c r="C445" s="20">
        <v>-5.9601120276024246E-2</v>
      </c>
      <c r="D445" s="20">
        <v>-5.7559393079103245E-2</v>
      </c>
      <c r="E445" s="20">
        <v>-5.7360891036284216E-2</v>
      </c>
      <c r="F445" s="20">
        <v>-5.0787106996441213E-2</v>
      </c>
      <c r="G445" s="20">
        <v>-4.5825812331706857E-2</v>
      </c>
      <c r="H445" s="20">
        <v>-3.8891912319726524E-2</v>
      </c>
      <c r="I445" s="20">
        <v>-3.2305537996059376E-2</v>
      </c>
      <c r="J445" s="20">
        <v>-3.1004800385936959E-2</v>
      </c>
      <c r="K445" s="20">
        <v>-2.9929356634879504E-2</v>
      </c>
      <c r="L445" s="20">
        <v>-2.716423894769688E-2</v>
      </c>
      <c r="M445" s="20">
        <v>-2.6496764830523184E-2</v>
      </c>
      <c r="N445" s="20">
        <v>-2.6917338237059368E-2</v>
      </c>
      <c r="O445" s="20">
        <v>-2.7349847355239716E-2</v>
      </c>
      <c r="P445" s="20">
        <v>-2.3044421269029194E-2</v>
      </c>
      <c r="Q445" s="20">
        <v>-2.0973281002158877E-2</v>
      </c>
      <c r="R445" s="20">
        <v>-2.1593740884607009E-2</v>
      </c>
      <c r="S445" s="20">
        <v>-2.1862480203567885E-2</v>
      </c>
      <c r="T445" s="20">
        <v>-2.0859719925411656E-2</v>
      </c>
      <c r="U445" s="20">
        <v>-2.0636694445580625E-2</v>
      </c>
      <c r="V445" s="20">
        <v>-2.4263053249519884E-2</v>
      </c>
      <c r="W445" s="20">
        <v>-2.6680826018442075E-2</v>
      </c>
      <c r="X445" s="20">
        <v>-2.6546634436668229E-2</v>
      </c>
      <c r="Y445" s="20">
        <v>-2.6373073670430586E-2</v>
      </c>
      <c r="Z445" s="20">
        <v>-2.4793813025700006E-2</v>
      </c>
      <c r="AA445" s="20">
        <v>-2.4278626553499442E-2</v>
      </c>
      <c r="AB445" s="20">
        <v>-2.4150981279966153E-2</v>
      </c>
      <c r="AC445" s="20">
        <v>-2.4038478848707884E-2</v>
      </c>
      <c r="AD445" s="20">
        <v>-2.3922719323136561E-2</v>
      </c>
      <c r="AE445" s="20">
        <v>0</v>
      </c>
      <c r="AF445" s="20">
        <v>0</v>
      </c>
      <c r="AG445" s="21">
        <v>0</v>
      </c>
    </row>
    <row r="446" spans="1:33" x14ac:dyDescent="0.2">
      <c r="A446" s="22" t="s">
        <v>122</v>
      </c>
      <c r="B446" s="23" t="s">
        <v>88</v>
      </c>
      <c r="C446" s="24">
        <v>-5.9415585628314123E-2</v>
      </c>
      <c r="D446" s="24">
        <v>-5.7240228490113468E-2</v>
      </c>
      <c r="E446" s="24">
        <v>-5.6968581338727176E-2</v>
      </c>
      <c r="F446" s="24">
        <v>-5.012922630416989E-2</v>
      </c>
      <c r="G446" s="24">
        <v>-4.4963170180293291E-2</v>
      </c>
      <c r="H446" s="24">
        <v>-3.7773584385111518E-2</v>
      </c>
      <c r="I446" s="24">
        <v>-3.0954268262943663E-2</v>
      </c>
      <c r="J446" s="24">
        <v>-2.9592784072516622E-2</v>
      </c>
      <c r="K446" s="24">
        <v>-2.8466207302656848E-2</v>
      </c>
      <c r="L446" s="24">
        <v>-2.5600941814610922E-2</v>
      </c>
      <c r="M446" s="24">
        <v>-2.4902170209740896E-2</v>
      </c>
      <c r="N446" s="24">
        <v>-2.532612165514312E-2</v>
      </c>
      <c r="O446" s="24">
        <v>-2.5762163454505334E-2</v>
      </c>
      <c r="P446" s="24">
        <v>-2.1315978726139898E-2</v>
      </c>
      <c r="Q446" s="24">
        <v>-1.917947648055315E-2</v>
      </c>
      <c r="R446" s="24">
        <v>-1.9767292638304297E-2</v>
      </c>
      <c r="S446" s="24">
        <v>-2.0025722950225106E-2</v>
      </c>
      <c r="T446" s="24">
        <v>-1.9093274720719706E-2</v>
      </c>
      <c r="U446" s="24">
        <v>-1.8891165830926485E-2</v>
      </c>
      <c r="V446" s="24">
        <v>-2.2294482436703029E-2</v>
      </c>
      <c r="W446" s="24">
        <v>-2.4565821522394116E-2</v>
      </c>
      <c r="X446" s="24">
        <v>-2.4446940993602007E-2</v>
      </c>
      <c r="Y446" s="24">
        <v>-2.4291180347540752E-2</v>
      </c>
      <c r="Z446" s="24">
        <v>-2.2818800735725779E-2</v>
      </c>
      <c r="AA446" s="24">
        <v>-2.2343035406039574E-2</v>
      </c>
      <c r="AB446" s="24">
        <v>-2.2230224530628222E-2</v>
      </c>
      <c r="AC446" s="24">
        <v>-2.2131567165768577E-2</v>
      </c>
      <c r="AD446" s="24">
        <v>-2.2029824658338533E-2</v>
      </c>
      <c r="AE446" s="24">
        <v>0</v>
      </c>
      <c r="AF446" s="24">
        <v>0</v>
      </c>
      <c r="AG446" s="25">
        <v>0</v>
      </c>
    </row>
    <row r="447" spans="1:33" x14ac:dyDescent="0.2">
      <c r="A447" s="18" t="s">
        <v>122</v>
      </c>
      <c r="B447" s="19" t="s">
        <v>89</v>
      </c>
      <c r="C447" s="20">
        <v>-1.558345320002669E-2</v>
      </c>
      <c r="D447" s="20">
        <v>-1.4011456196029759E-2</v>
      </c>
      <c r="E447" s="20">
        <v>-1.4675068868417131E-2</v>
      </c>
      <c r="F447" s="20">
        <v>-1.4735214057849916E-2</v>
      </c>
      <c r="G447" s="20">
        <v>-1.3999860931615359E-2</v>
      </c>
      <c r="H447" s="20">
        <v>-1.2051364678043928E-2</v>
      </c>
      <c r="I447" s="20">
        <v>-1.1435572805495677E-2</v>
      </c>
      <c r="J447" s="20">
        <v>-1.8356970706986411E-2</v>
      </c>
      <c r="K447" s="20">
        <v>-1.8972802340423017E-2</v>
      </c>
      <c r="L447" s="20">
        <v>-1.8608108578326493E-2</v>
      </c>
      <c r="M447" s="20">
        <v>-2.2406846966036228E-2</v>
      </c>
      <c r="N447" s="20">
        <v>-2.1661462686895106E-2</v>
      </c>
      <c r="O447" s="20">
        <v>-2.1737434185489006E-2</v>
      </c>
      <c r="P447" s="20">
        <v>-2.1098030758870501E-2</v>
      </c>
      <c r="Q447" s="20">
        <v>-2.4507164423122455E-2</v>
      </c>
      <c r="R447" s="20">
        <v>-2.3083587257616025E-2</v>
      </c>
      <c r="S447" s="20">
        <v>-2.1917179309659786E-2</v>
      </c>
      <c r="T447" s="20">
        <v>-2.081993520263976E-2</v>
      </c>
      <c r="U447" s="20">
        <v>-1.9741044408912615E-2</v>
      </c>
      <c r="V447" s="20">
        <v>-1.9999399023478207E-2</v>
      </c>
      <c r="W447" s="20">
        <v>-2.0086424075339084E-2</v>
      </c>
      <c r="X447" s="20">
        <v>-1.9178556962957324E-2</v>
      </c>
      <c r="Y447" s="20">
        <v>-1.8349819751444698E-2</v>
      </c>
      <c r="Z447" s="20">
        <v>-1.7978014463339576E-2</v>
      </c>
      <c r="AA447" s="20">
        <v>-1.8047021662622832E-2</v>
      </c>
      <c r="AB447" s="20">
        <v>-1.793116955970972E-2</v>
      </c>
      <c r="AC447" s="20">
        <v>-1.751385528350469E-2</v>
      </c>
      <c r="AD447" s="20">
        <v>-1.714205596264106E-2</v>
      </c>
      <c r="AE447" s="20">
        <v>0</v>
      </c>
      <c r="AF447" s="20">
        <v>0</v>
      </c>
      <c r="AG447" s="21">
        <v>0</v>
      </c>
    </row>
    <row r="448" spans="1:33" x14ac:dyDescent="0.2">
      <c r="A448" s="22" t="s">
        <v>122</v>
      </c>
      <c r="B448" s="23" t="s">
        <v>90</v>
      </c>
      <c r="C448" s="24">
        <v>0</v>
      </c>
      <c r="D448" s="24">
        <v>0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>
        <v>0</v>
      </c>
      <c r="V448" s="24">
        <v>0</v>
      </c>
      <c r="W448" s="24">
        <v>0</v>
      </c>
      <c r="X448" s="24">
        <v>0</v>
      </c>
      <c r="Y448" s="24">
        <v>0</v>
      </c>
      <c r="Z448" s="24">
        <v>0</v>
      </c>
      <c r="AA448" s="24">
        <v>0</v>
      </c>
      <c r="AB448" s="24">
        <v>0</v>
      </c>
      <c r="AC448" s="24">
        <v>0</v>
      </c>
      <c r="AD448" s="24">
        <v>0</v>
      </c>
      <c r="AE448" s="24">
        <v>0</v>
      </c>
      <c r="AF448" s="24">
        <v>0</v>
      </c>
      <c r="AG448" s="25">
        <v>0</v>
      </c>
    </row>
    <row r="449" spans="1:34" x14ac:dyDescent="0.2">
      <c r="A449" s="22" t="s">
        <v>122</v>
      </c>
      <c r="B449" s="23" t="s">
        <v>91</v>
      </c>
      <c r="C449" s="24">
        <v>0.63648091008921648</v>
      </c>
      <c r="D449" s="24">
        <v>0.7625647152544569</v>
      </c>
      <c r="E449" s="24">
        <v>-0.43992060677409911</v>
      </c>
      <c r="F449" s="24">
        <v>-0.72365121552148848</v>
      </c>
      <c r="G449" s="24">
        <v>-1.35687606381239</v>
      </c>
      <c r="H449" s="24">
        <v>0.24646545332513775</v>
      </c>
      <c r="I449" s="24">
        <v>0.34432944609511251</v>
      </c>
      <c r="J449" s="24">
        <v>0.70919596021302667</v>
      </c>
      <c r="K449" s="24">
        <v>-0.62411572620965816</v>
      </c>
      <c r="L449" s="24">
        <v>-0.30807400648775191</v>
      </c>
      <c r="M449" s="24">
        <v>-2.1325188468503127</v>
      </c>
      <c r="N449" s="24">
        <v>1.3424027000282479</v>
      </c>
      <c r="O449" s="24">
        <v>0.84749352915133758</v>
      </c>
      <c r="P449" s="24">
        <v>0.99978628333200859</v>
      </c>
      <c r="Q449" s="24">
        <v>2.6170159352895155</v>
      </c>
      <c r="R449" s="24">
        <v>2.1775676517356768</v>
      </c>
      <c r="S449" s="24">
        <v>1.74412715977287</v>
      </c>
      <c r="T449" s="24">
        <v>2.2720742580534576</v>
      </c>
      <c r="U449" s="24">
        <v>1.2742371032527766</v>
      </c>
      <c r="V449" s="24">
        <v>2.0437127819223737</v>
      </c>
      <c r="W449" s="24">
        <v>3.4933263139686059</v>
      </c>
      <c r="X449" s="24">
        <v>0.85583169762707256</v>
      </c>
      <c r="Y449" s="24">
        <v>2.6166418551581874</v>
      </c>
      <c r="Z449" s="24">
        <v>2.2843608650663541</v>
      </c>
      <c r="AA449" s="24">
        <v>2.3391390165147166</v>
      </c>
      <c r="AB449" s="24">
        <v>2.3939171679630924</v>
      </c>
      <c r="AC449" s="24">
        <v>2.4486953194114549</v>
      </c>
      <c r="AD449" s="24">
        <v>2.5034734708598174</v>
      </c>
      <c r="AE449" s="24">
        <v>2.5034734708598174</v>
      </c>
      <c r="AF449" s="24">
        <v>2.5034734708598174</v>
      </c>
      <c r="AG449" s="25">
        <v>2.5034734708598174</v>
      </c>
    </row>
    <row r="450" spans="1:34" x14ac:dyDescent="0.2">
      <c r="A450" s="22" t="s">
        <v>123</v>
      </c>
      <c r="B450" s="23" t="s">
        <v>78</v>
      </c>
      <c r="C450" s="24">
        <v>-7.0280347111666588</v>
      </c>
      <c r="D450" s="24">
        <v>-7.0280347111674928</v>
      </c>
      <c r="E450" s="24">
        <v>-8.9657221807489496</v>
      </c>
      <c r="F450" s="24">
        <v>-32.760568166085775</v>
      </c>
      <c r="G450" s="24">
        <v>-32.76056816608515</v>
      </c>
      <c r="H450" s="24">
        <v>-32.760568166086195</v>
      </c>
      <c r="I450" s="24">
        <v>-32.760568166085363</v>
      </c>
      <c r="J450" s="24">
        <v>-32.760568166086195</v>
      </c>
      <c r="K450" s="24">
        <v>-32.76056816608515</v>
      </c>
      <c r="L450" s="24">
        <v>-32.760568166085989</v>
      </c>
      <c r="M450" s="24">
        <v>-32.760568166086195</v>
      </c>
      <c r="N450" s="24">
        <v>-32.760568166085363</v>
      </c>
      <c r="O450" s="24">
        <v>-32.760568166084738</v>
      </c>
      <c r="P450" s="24">
        <v>-32.760568166086614</v>
      </c>
      <c r="Q450" s="24">
        <v>-32.760568166085775</v>
      </c>
      <c r="R450" s="24">
        <v>-17.715216267209406</v>
      </c>
      <c r="S450" s="24">
        <v>-13.961170023614915</v>
      </c>
      <c r="T450" s="24">
        <v>-13.902144104264266</v>
      </c>
      <c r="U450" s="24">
        <v>-13.902144104263432</v>
      </c>
      <c r="V450" s="24">
        <v>-13.9021441042651</v>
      </c>
      <c r="W450" s="24">
        <v>-13.902144104261765</v>
      </c>
      <c r="X450" s="24">
        <v>-13.902144104264266</v>
      </c>
      <c r="Y450" s="24">
        <v>-13.902144104264266</v>
      </c>
      <c r="Z450" s="24">
        <v>-13.9021441042651</v>
      </c>
      <c r="AA450" s="24">
        <v>-13.9021441042651</v>
      </c>
      <c r="AB450" s="24">
        <v>-13.9021441042651</v>
      </c>
      <c r="AC450" s="24">
        <v>-13.9021441042651</v>
      </c>
      <c r="AD450" s="24">
        <v>-13.9021441042651</v>
      </c>
      <c r="AE450" s="24">
        <v>0</v>
      </c>
      <c r="AF450" s="24">
        <v>0</v>
      </c>
      <c r="AG450" s="25">
        <v>0</v>
      </c>
    </row>
    <row r="451" spans="1:34" x14ac:dyDescent="0.2">
      <c r="A451" s="18" t="s">
        <v>123</v>
      </c>
      <c r="B451" s="19" t="s">
        <v>79</v>
      </c>
      <c r="C451" s="20">
        <v>-1.4592171122388273</v>
      </c>
      <c r="D451" s="20">
        <v>-1.4592171122387232</v>
      </c>
      <c r="E451" s="20">
        <v>-1.8247500087803747</v>
      </c>
      <c r="F451" s="20">
        <v>-6.3135307738044588</v>
      </c>
      <c r="G451" s="20">
        <v>-6.3135307738044588</v>
      </c>
      <c r="H451" s="20">
        <v>-6.3135307738042501</v>
      </c>
      <c r="I451" s="20">
        <v>-6.3135307738044064</v>
      </c>
      <c r="J451" s="20">
        <v>-6.3135307738044588</v>
      </c>
      <c r="K451" s="20">
        <v>-6.3135307738044588</v>
      </c>
      <c r="L451" s="20">
        <v>-6.3135307738039899</v>
      </c>
      <c r="M451" s="20">
        <v>-6.3135307738045627</v>
      </c>
      <c r="N451" s="20">
        <v>-6.3135307738044064</v>
      </c>
      <c r="O451" s="20">
        <v>-6.3135307738043025</v>
      </c>
      <c r="P451" s="20">
        <v>-6.313530773804354</v>
      </c>
      <c r="Q451" s="20">
        <v>-6.3135307738045103</v>
      </c>
      <c r="R451" s="20">
        <v>-3.4051478605500778</v>
      </c>
      <c r="S451" s="20">
        <v>-2.6782354831064623</v>
      </c>
      <c r="T451" s="20">
        <v>-2.6716770476233807</v>
      </c>
      <c r="U451" s="20">
        <v>-2.671677047623068</v>
      </c>
      <c r="V451" s="20">
        <v>-2.6716770476233287</v>
      </c>
      <c r="W451" s="20">
        <v>-2.6716770476224951</v>
      </c>
      <c r="X451" s="20">
        <v>-2.6716770476233287</v>
      </c>
      <c r="Y451" s="20">
        <v>-2.6716770476231724</v>
      </c>
      <c r="Z451" s="20">
        <v>-2.6716770476232243</v>
      </c>
      <c r="AA451" s="20">
        <v>-2.6716770476232243</v>
      </c>
      <c r="AB451" s="20">
        <v>-2.6716770476232243</v>
      </c>
      <c r="AC451" s="20">
        <v>-2.6716770476232243</v>
      </c>
      <c r="AD451" s="20">
        <v>-2.6716770476232243</v>
      </c>
      <c r="AE451" s="20">
        <v>0</v>
      </c>
      <c r="AF451" s="20">
        <v>0</v>
      </c>
      <c r="AG451" s="21">
        <v>0</v>
      </c>
    </row>
    <row r="452" spans="1:34" x14ac:dyDescent="0.2">
      <c r="A452" s="22" t="s">
        <v>123</v>
      </c>
      <c r="B452" s="23" t="s">
        <v>80</v>
      </c>
      <c r="C452" s="24">
        <v>1.8140128384663161</v>
      </c>
      <c r="D452" s="24">
        <v>1.8140128384662639</v>
      </c>
      <c r="E452" s="24">
        <v>1.3769659825708893</v>
      </c>
      <c r="F452" s="24">
        <v>-3.9899679101719032</v>
      </c>
      <c r="G452" s="24">
        <v>-3.9899679101719556</v>
      </c>
      <c r="H452" s="24">
        <v>-3.9899679101719556</v>
      </c>
      <c r="I452" s="24">
        <v>-3.9899679101718513</v>
      </c>
      <c r="J452" s="24">
        <v>-3.9899679101719556</v>
      </c>
      <c r="K452" s="24">
        <v>-3.9899679101719032</v>
      </c>
      <c r="L452" s="24">
        <v>-3.9899679101718513</v>
      </c>
      <c r="M452" s="24">
        <v>-3.9899679101720076</v>
      </c>
      <c r="N452" s="24">
        <v>-3.9899679101718513</v>
      </c>
      <c r="O452" s="24">
        <v>-3.9899679101720595</v>
      </c>
      <c r="P452" s="24">
        <v>-3.9899679101718513</v>
      </c>
      <c r="Q452" s="24">
        <v>-3.9899679101719032</v>
      </c>
      <c r="R452" s="24">
        <v>-4.1021010122205626</v>
      </c>
      <c r="S452" s="24">
        <v>-4.1587256682772464</v>
      </c>
      <c r="T452" s="24">
        <v>-3.4175100532841514</v>
      </c>
      <c r="U452" s="24">
        <v>-3.4175100532842038</v>
      </c>
      <c r="V452" s="24">
        <v>-3.4175100532840994</v>
      </c>
      <c r="W452" s="24">
        <v>-3.4175100532835785</v>
      </c>
      <c r="X452" s="24">
        <v>-3.4175100532841514</v>
      </c>
      <c r="Y452" s="24">
        <v>-3.4175100532842038</v>
      </c>
      <c r="Z452" s="24">
        <v>-3.4175100532842038</v>
      </c>
      <c r="AA452" s="24">
        <v>-3.4175100532842038</v>
      </c>
      <c r="AB452" s="24">
        <v>-3.4175100532842038</v>
      </c>
      <c r="AC452" s="24">
        <v>-3.4175100532842038</v>
      </c>
      <c r="AD452" s="24">
        <v>-3.4175100532842038</v>
      </c>
      <c r="AE452" s="24">
        <v>0</v>
      </c>
      <c r="AF452" s="24">
        <v>0</v>
      </c>
      <c r="AG452" s="25">
        <v>0</v>
      </c>
    </row>
    <row r="453" spans="1:34" x14ac:dyDescent="0.2">
      <c r="A453" s="18" t="s">
        <v>123</v>
      </c>
      <c r="B453" s="19" t="s">
        <v>81</v>
      </c>
      <c r="C453" s="20">
        <v>-3.9433810513311678</v>
      </c>
      <c r="D453" s="20">
        <v>-3.9433810513312721</v>
      </c>
      <c r="E453" s="20">
        <v>-3.7712890140914368</v>
      </c>
      <c r="F453" s="20">
        <v>-1.6579622300941186</v>
      </c>
      <c r="G453" s="20">
        <v>-1.6579622300940144</v>
      </c>
      <c r="H453" s="20">
        <v>-1.6579622300940664</v>
      </c>
      <c r="I453" s="20">
        <v>-1.6579622300941186</v>
      </c>
      <c r="J453" s="20">
        <v>-1.6579622300941186</v>
      </c>
      <c r="K453" s="20">
        <v>-1.6579622300940144</v>
      </c>
      <c r="L453" s="20">
        <v>-1.6579622300942749</v>
      </c>
      <c r="M453" s="20">
        <v>-1.6579622300938581</v>
      </c>
      <c r="N453" s="20">
        <v>-1.6579622300941186</v>
      </c>
      <c r="O453" s="20">
        <v>-1.6579622300941708</v>
      </c>
      <c r="P453" s="20">
        <v>-1.6579622300940144</v>
      </c>
      <c r="Q453" s="20">
        <v>-1.6579622300941186</v>
      </c>
      <c r="R453" s="20">
        <v>-1.1542426860470318</v>
      </c>
      <c r="S453" s="20">
        <v>-1.0215227982683122</v>
      </c>
      <c r="T453" s="20">
        <v>-1.021522798268677</v>
      </c>
      <c r="U453" s="20">
        <v>-1.0215227982684685</v>
      </c>
      <c r="V453" s="20">
        <v>-1.0215227982683643</v>
      </c>
      <c r="W453" s="20">
        <v>-1.0215227982685207</v>
      </c>
      <c r="X453" s="20">
        <v>-1.021522798268208</v>
      </c>
      <c r="Y453" s="20">
        <v>-1.0215227982685726</v>
      </c>
      <c r="Z453" s="20">
        <v>-1.021522798268677</v>
      </c>
      <c r="AA453" s="20">
        <v>-1.021522798268677</v>
      </c>
      <c r="AB453" s="20">
        <v>-1.021522798268677</v>
      </c>
      <c r="AC453" s="20">
        <v>-1.021522798268677</v>
      </c>
      <c r="AD453" s="20">
        <v>-1.021522798268677</v>
      </c>
      <c r="AE453" s="20">
        <v>0</v>
      </c>
      <c r="AF453" s="20">
        <v>0</v>
      </c>
      <c r="AG453" s="21">
        <v>0</v>
      </c>
    </row>
    <row r="454" spans="1:34" x14ac:dyDescent="0.2">
      <c r="A454" s="22" t="s">
        <v>123</v>
      </c>
      <c r="B454" s="23" t="s">
        <v>82</v>
      </c>
      <c r="C454" s="24">
        <v>1.5495603073753348</v>
      </c>
      <c r="D454" s="24">
        <v>1.549560307374918</v>
      </c>
      <c r="E454" s="24">
        <v>1.0693725802463327</v>
      </c>
      <c r="F454" s="24">
        <v>-4.8274347408015501</v>
      </c>
      <c r="G454" s="24">
        <v>-4.8274347408023832</v>
      </c>
      <c r="H454" s="24">
        <v>-4.8274347408023832</v>
      </c>
      <c r="I454" s="24">
        <v>-4.8274347408023832</v>
      </c>
      <c r="J454" s="24">
        <v>-4.8274347408032172</v>
      </c>
      <c r="K454" s="24">
        <v>-4.8274347408019667</v>
      </c>
      <c r="L454" s="24">
        <v>-4.8274347408019667</v>
      </c>
      <c r="M454" s="24">
        <v>-4.8274347408023832</v>
      </c>
      <c r="N454" s="24">
        <v>-4.8274347408028007</v>
      </c>
      <c r="O454" s="24">
        <v>-4.8274347408028007</v>
      </c>
      <c r="P454" s="24">
        <v>-4.8274347408019667</v>
      </c>
      <c r="Q454" s="24">
        <v>-4.8274347408019667</v>
      </c>
      <c r="R454" s="24">
        <v>-1.5097952562484047</v>
      </c>
      <c r="S454" s="24">
        <v>-0.59407810375622216</v>
      </c>
      <c r="T454" s="24">
        <v>-0.59407810375622216</v>
      </c>
      <c r="U454" s="24">
        <v>-0.59407810375622216</v>
      </c>
      <c r="V454" s="24">
        <v>-0.59407810375622216</v>
      </c>
      <c r="W454" s="24">
        <v>-0.5940781037553885</v>
      </c>
      <c r="X454" s="24">
        <v>-0.59407810375580539</v>
      </c>
      <c r="Y454" s="24">
        <v>-0.59407810375622216</v>
      </c>
      <c r="Z454" s="24">
        <v>-0.59407810375622216</v>
      </c>
      <c r="AA454" s="24">
        <v>-0.59407810375622216</v>
      </c>
      <c r="AB454" s="24">
        <v>-0.59407810375622216</v>
      </c>
      <c r="AC454" s="24">
        <v>-0.59407810375622216</v>
      </c>
      <c r="AD454" s="24">
        <v>-0.59407810375622216</v>
      </c>
      <c r="AE454" s="24">
        <v>0</v>
      </c>
      <c r="AF454" s="24">
        <v>0</v>
      </c>
      <c r="AG454" s="25">
        <v>0</v>
      </c>
    </row>
    <row r="455" spans="1:34" x14ac:dyDescent="0.2">
      <c r="A455" s="18" t="s">
        <v>123</v>
      </c>
      <c r="B455" s="19" t="s">
        <v>83</v>
      </c>
      <c r="C455" s="20">
        <v>-3.9308831018665025</v>
      </c>
      <c r="D455" s="20">
        <v>-3.9308831018665025</v>
      </c>
      <c r="E455" s="20">
        <v>-3.9308831018665025</v>
      </c>
      <c r="F455" s="20">
        <v>-1.6827665576519464</v>
      </c>
      <c r="G455" s="20">
        <v>-1.6827665576519464</v>
      </c>
      <c r="H455" s="20">
        <v>-1.6827665576519464</v>
      </c>
      <c r="I455" s="20">
        <v>-1.6827665576519464</v>
      </c>
      <c r="J455" s="20">
        <v>-1.6827665576519464</v>
      </c>
      <c r="K455" s="20">
        <v>-1.6827665576519464</v>
      </c>
      <c r="L455" s="20">
        <v>-1.6827665576519464</v>
      </c>
      <c r="M455" s="20">
        <v>-1.6827665576519464</v>
      </c>
      <c r="N455" s="20">
        <v>-1.6827665576519464</v>
      </c>
      <c r="O455" s="20">
        <v>-1.6827665576519464</v>
      </c>
      <c r="P455" s="20">
        <v>-1.6827665576519464</v>
      </c>
      <c r="Q455" s="20">
        <v>-1.6827665576519464</v>
      </c>
      <c r="R455" s="20">
        <v>-1.6827665576519464</v>
      </c>
      <c r="S455" s="20">
        <v>-1.6827665576519464</v>
      </c>
      <c r="T455" s="20">
        <v>-1.6827665576519464</v>
      </c>
      <c r="U455" s="20">
        <v>-1.6827665576519464</v>
      </c>
      <c r="V455" s="20">
        <v>-1.6827665576519464</v>
      </c>
      <c r="W455" s="20">
        <v>-1.6827665576519464</v>
      </c>
      <c r="X455" s="20">
        <v>-1.6827665576519464</v>
      </c>
      <c r="Y455" s="20">
        <v>-1.6827665576519464</v>
      </c>
      <c r="Z455" s="20">
        <v>-1.6827665576519464</v>
      </c>
      <c r="AA455" s="20">
        <v>-1.6827665576519464</v>
      </c>
      <c r="AB455" s="20">
        <v>-1.6827665576519464</v>
      </c>
      <c r="AC455" s="20">
        <v>-1.6827665576519464</v>
      </c>
      <c r="AD455" s="20">
        <v>-1.6827665576519464</v>
      </c>
      <c r="AE455" s="20">
        <v>0</v>
      </c>
      <c r="AF455" s="20">
        <v>0</v>
      </c>
      <c r="AG455" s="21">
        <v>0</v>
      </c>
    </row>
    <row r="456" spans="1:34" x14ac:dyDescent="0.2">
      <c r="A456" s="22" t="s">
        <v>123</v>
      </c>
      <c r="B456" s="23" t="s">
        <v>84</v>
      </c>
      <c r="C456" s="24">
        <v>-2.5435832927999993</v>
      </c>
      <c r="D456" s="24">
        <v>-2.5743204537599995</v>
      </c>
      <c r="E456" s="24">
        <v>-2.6050576147199993</v>
      </c>
      <c r="F456" s="24">
        <v>-2.6357947756799991</v>
      </c>
      <c r="G456" s="24">
        <v>-2.6665319366399984</v>
      </c>
      <c r="H456" s="24">
        <v>-2.6972690975999991</v>
      </c>
      <c r="I456" s="24">
        <v>-2.7280062585599985</v>
      </c>
      <c r="J456" s="24">
        <v>-2.7587434195199987</v>
      </c>
      <c r="K456" s="24">
        <v>-2.789480580479998</v>
      </c>
      <c r="L456" s="24">
        <v>-2.8202177414399974</v>
      </c>
      <c r="M456" s="24">
        <v>-2.8509549023999989</v>
      </c>
      <c r="N456" s="24">
        <v>-2.859857339396259</v>
      </c>
      <c r="O456" s="24">
        <v>-2.868759776392519</v>
      </c>
      <c r="P456" s="24">
        <v>-2.8776622133887786</v>
      </c>
      <c r="Q456" s="24">
        <v>-2.8865646503850382</v>
      </c>
      <c r="R456" s="24">
        <v>-2.8954670873812982</v>
      </c>
      <c r="S456" s="24">
        <v>-2.9043695243775582</v>
      </c>
      <c r="T456" s="24">
        <v>-2.9132719613738178</v>
      </c>
      <c r="U456" s="24">
        <v>-2.9221743983700783</v>
      </c>
      <c r="V456" s="24">
        <v>-2.9310768353663375</v>
      </c>
      <c r="W456" s="24">
        <v>-2.9399792723625979</v>
      </c>
      <c r="X456" s="24">
        <v>-2.9488817093588593</v>
      </c>
      <c r="Y456" s="24">
        <v>-2.9577841463551193</v>
      </c>
      <c r="Z456" s="24">
        <v>-2.9666865833513789</v>
      </c>
      <c r="AA456" s="24">
        <v>-2.9755890203476385</v>
      </c>
      <c r="AB456" s="24">
        <v>-2.9844914573438985</v>
      </c>
      <c r="AC456" s="24">
        <v>-2.9933938943401581</v>
      </c>
      <c r="AD456" s="24">
        <v>-3.0022963313364186</v>
      </c>
      <c r="AE456" s="24">
        <v>0</v>
      </c>
      <c r="AF456" s="24">
        <v>0</v>
      </c>
      <c r="AG456" s="25">
        <v>0</v>
      </c>
    </row>
    <row r="457" spans="1:34" x14ac:dyDescent="0.2">
      <c r="A457" s="18" t="s">
        <v>123</v>
      </c>
      <c r="B457" s="19" t="s">
        <v>85</v>
      </c>
      <c r="C457" s="20">
        <v>-1.6594249579042575</v>
      </c>
      <c r="D457" s="20">
        <v>-1.5517087069425695</v>
      </c>
      <c r="E457" s="20">
        <v>-1.5176656314620547</v>
      </c>
      <c r="F457" s="20">
        <v>-1.310711526189593</v>
      </c>
      <c r="G457" s="20">
        <v>-1.1367516831109421</v>
      </c>
      <c r="H457" s="20">
        <v>-0.91688016520230708</v>
      </c>
      <c r="I457" s="20">
        <v>-0.73370587978823798</v>
      </c>
      <c r="J457" s="20">
        <v>-0.77284190402108388</v>
      </c>
      <c r="K457" s="20">
        <v>-0.75728255178952741</v>
      </c>
      <c r="L457" s="20">
        <v>-0.69473427133500409</v>
      </c>
      <c r="M457" s="20">
        <v>-0.72542477208257972</v>
      </c>
      <c r="N457" s="20">
        <v>-0.73857355226206811</v>
      </c>
      <c r="O457" s="20">
        <v>-0.74693907684613392</v>
      </c>
      <c r="P457" s="20">
        <v>-0.63391531135703283</v>
      </c>
      <c r="Q457" s="20">
        <v>-0.61622336011463252</v>
      </c>
      <c r="R457" s="20">
        <v>-0.61710084981750735</v>
      </c>
      <c r="S457" s="20">
        <v>-0.60938902309648213</v>
      </c>
      <c r="T457" s="20">
        <v>-0.57736958380117331</v>
      </c>
      <c r="U457" s="20">
        <v>-0.56342336989826081</v>
      </c>
      <c r="V457" s="20">
        <v>-0.64150584362762575</v>
      </c>
      <c r="W457" s="20">
        <v>-0.67220232245176303</v>
      </c>
      <c r="X457" s="20">
        <v>-0.66268140751302784</v>
      </c>
      <c r="Y457" s="20">
        <v>-0.6548764179785409</v>
      </c>
      <c r="Z457" s="20">
        <v>-0.62267395467668463</v>
      </c>
      <c r="AA457" s="20">
        <v>-0.6172304099336674</v>
      </c>
      <c r="AB457" s="20">
        <v>-0.61607686521426741</v>
      </c>
      <c r="AC457" s="20">
        <v>-0.6105052563523794</v>
      </c>
      <c r="AD457" s="20">
        <v>-0.60471434172972516</v>
      </c>
      <c r="AE457" s="20">
        <v>0</v>
      </c>
      <c r="AF457" s="20">
        <v>0</v>
      </c>
      <c r="AG457" s="21">
        <v>0</v>
      </c>
    </row>
    <row r="458" spans="1:34" x14ac:dyDescent="0.2">
      <c r="A458" s="22" t="s">
        <v>123</v>
      </c>
      <c r="B458" s="23" t="s">
        <v>86</v>
      </c>
      <c r="C458" s="24">
        <v>-0.12750709207088365</v>
      </c>
      <c r="D458" s="24">
        <v>-0.11704717857358816</v>
      </c>
      <c r="E458" s="24">
        <v>-0.11362211818116982</v>
      </c>
      <c r="F458" s="24">
        <v>-8.7627763178654797E-2</v>
      </c>
      <c r="G458" s="24">
        <v>-6.874844873805469E-2</v>
      </c>
      <c r="H458" s="24">
        <v>-4.557059498043152E-2</v>
      </c>
      <c r="I458" s="24">
        <v>-2.5904687304524637E-2</v>
      </c>
      <c r="J458" s="24">
        <v>-2.5900807081611143E-2</v>
      </c>
      <c r="K458" s="24">
        <v>-2.6879927944154589E-2</v>
      </c>
      <c r="L458" s="24">
        <v>-2.2242473804984227E-2</v>
      </c>
      <c r="M458" s="24">
        <v>-2.4447708817368869E-2</v>
      </c>
      <c r="N458" s="24">
        <v>-3.0119266176011628E-2</v>
      </c>
      <c r="O458" s="24">
        <v>-3.4326493174405108E-2</v>
      </c>
      <c r="P458" s="24">
        <v>-2.2536069351408287E-2</v>
      </c>
      <c r="Q458" s="24">
        <v>-1.855304214788581E-2</v>
      </c>
      <c r="R458" s="24">
        <v>-2.2856643493734355E-2</v>
      </c>
      <c r="S458" s="24">
        <v>-2.5784376412348969E-2</v>
      </c>
      <c r="T458" s="24">
        <v>-2.5977330596422765E-2</v>
      </c>
      <c r="U458" s="24">
        <v>-2.7537663066440472E-2</v>
      </c>
      <c r="V458" s="24">
        <v>-3.6320708088753005E-2</v>
      </c>
      <c r="W458" s="24">
        <v>-4.0945290439735264E-2</v>
      </c>
      <c r="X458" s="24">
        <v>-4.2054350015558004E-2</v>
      </c>
      <c r="Y458" s="24">
        <v>-4.3046825666170963E-2</v>
      </c>
      <c r="Z458" s="24">
        <v>-4.1188088371131769E-2</v>
      </c>
      <c r="AA458" s="24">
        <v>-4.1306451483113883E-2</v>
      </c>
      <c r="AB458" s="24">
        <v>-4.1914519536346076E-2</v>
      </c>
      <c r="AC458" s="24">
        <v>-4.2313534778769882E-2</v>
      </c>
      <c r="AD458" s="24">
        <v>-4.2577408385100546E-2</v>
      </c>
      <c r="AE458" s="24">
        <v>0</v>
      </c>
      <c r="AF458" s="24">
        <v>0</v>
      </c>
      <c r="AG458" s="25">
        <v>0</v>
      </c>
    </row>
    <row r="459" spans="1:34" x14ac:dyDescent="0.2">
      <c r="A459" s="18" t="s">
        <v>123</v>
      </c>
      <c r="B459" s="19" t="s">
        <v>87</v>
      </c>
      <c r="C459" s="20">
        <v>-0.69378911489609463</v>
      </c>
      <c r="D459" s="20">
        <v>-0.65798566845405393</v>
      </c>
      <c r="E459" s="20">
        <v>-0.64257899529052853</v>
      </c>
      <c r="F459" s="20">
        <v>-0.55620899196442286</v>
      </c>
      <c r="G459" s="20">
        <v>-0.48797120502067931</v>
      </c>
      <c r="H459" s="20">
        <v>-0.40367839915470477</v>
      </c>
      <c r="I459" s="20">
        <v>-0.32725697124322928</v>
      </c>
      <c r="J459" s="20">
        <v>-0.31013407585645958</v>
      </c>
      <c r="K459" s="20">
        <v>-0.29738708973218336</v>
      </c>
      <c r="L459" s="20">
        <v>-0.26842572596848968</v>
      </c>
      <c r="M459" s="20">
        <v>-0.26119773247758987</v>
      </c>
      <c r="N459" s="20">
        <v>-0.26629033429289967</v>
      </c>
      <c r="O459" s="20">
        <v>-0.26875159570659829</v>
      </c>
      <c r="P459" s="20">
        <v>-0.22267276258110297</v>
      </c>
      <c r="Q459" s="20">
        <v>-0.19972629344080725</v>
      </c>
      <c r="R459" s="20">
        <v>-0.20406104609890099</v>
      </c>
      <c r="S459" s="20">
        <v>-0.20388303724381085</v>
      </c>
      <c r="T459" s="20">
        <v>-0.19216217266218577</v>
      </c>
      <c r="U459" s="20">
        <v>-0.18894879739326034</v>
      </c>
      <c r="V459" s="20">
        <v>-0.22300843338478382</v>
      </c>
      <c r="W459" s="20">
        <v>-0.23778697809883184</v>
      </c>
      <c r="X459" s="20">
        <v>-0.23629540238006635</v>
      </c>
      <c r="Y459" s="20">
        <v>-0.23521388755898504</v>
      </c>
      <c r="Z459" s="20">
        <v>-0.22087084141040333</v>
      </c>
      <c r="AA459" s="20">
        <v>-0.21706076766490151</v>
      </c>
      <c r="AB459" s="20">
        <v>-0.21631975889192076</v>
      </c>
      <c r="AC459" s="20">
        <v>-0.21510185475076529</v>
      </c>
      <c r="AD459" s="20">
        <v>-0.21369829906763635</v>
      </c>
      <c r="AE459" s="20">
        <v>0</v>
      </c>
      <c r="AF459" s="20">
        <v>0</v>
      </c>
      <c r="AG459" s="21">
        <v>0</v>
      </c>
    </row>
    <row r="460" spans="1:34" x14ac:dyDescent="0.2">
      <c r="A460" s="22" t="s">
        <v>123</v>
      </c>
      <c r="B460" s="23" t="s">
        <v>88</v>
      </c>
      <c r="C460" s="24">
        <v>-0.68610050075725815</v>
      </c>
      <c r="D460" s="24">
        <v>-0.64845585591162147</v>
      </c>
      <c r="E460" s="24">
        <v>-0.63189948658946582</v>
      </c>
      <c r="F460" s="24">
        <v>-0.54225971629602121</v>
      </c>
      <c r="G460" s="24">
        <v>-0.47145616343666918</v>
      </c>
      <c r="H460" s="24">
        <v>-0.38423116721832529</v>
      </c>
      <c r="I460" s="24">
        <v>-0.3052634965337368</v>
      </c>
      <c r="J460" s="24">
        <v>-0.28752953887318744</v>
      </c>
      <c r="K460" s="24">
        <v>-0.27433877988982747</v>
      </c>
      <c r="L460" s="24">
        <v>-0.24446723000819384</v>
      </c>
      <c r="M460" s="24">
        <v>-0.23704231915217952</v>
      </c>
      <c r="N460" s="24">
        <v>-0.24232895316024344</v>
      </c>
      <c r="O460" s="24">
        <v>-0.24490013226517141</v>
      </c>
      <c r="P460" s="24">
        <v>-0.19745539898740871</v>
      </c>
      <c r="Q460" s="24">
        <v>-0.17392517531217647</v>
      </c>
      <c r="R460" s="24">
        <v>-0.17824019908033126</v>
      </c>
      <c r="S460" s="24">
        <v>-0.17832548879103916</v>
      </c>
      <c r="T460" s="24">
        <v>-0.16759645260691799</v>
      </c>
      <c r="U460" s="24">
        <v>-0.16483258166349607</v>
      </c>
      <c r="V460" s="24">
        <v>-0.19697618123607116</v>
      </c>
      <c r="W460" s="24">
        <v>-0.2110575129960395</v>
      </c>
      <c r="X460" s="24">
        <v>-0.20989667215227381</v>
      </c>
      <c r="Y460" s="24">
        <v>-0.20911661294098122</v>
      </c>
      <c r="Z460" s="24">
        <v>-0.19591222279930448</v>
      </c>
      <c r="AA460" s="24">
        <v>-0.19256988178748571</v>
      </c>
      <c r="AB460" s="24">
        <v>-0.19209872782033136</v>
      </c>
      <c r="AC460" s="24">
        <v>-0.19117753019752792</v>
      </c>
      <c r="AD460" s="24">
        <v>-0.19007906391263468</v>
      </c>
      <c r="AE460" s="24">
        <v>0</v>
      </c>
      <c r="AF460" s="24">
        <v>0</v>
      </c>
      <c r="AG460" s="25">
        <v>0</v>
      </c>
    </row>
    <row r="461" spans="1:34" x14ac:dyDescent="0.2">
      <c r="A461" s="18" t="s">
        <v>123</v>
      </c>
      <c r="B461" s="19" t="s">
        <v>89</v>
      </c>
      <c r="C461" s="20">
        <v>-0.15202825018002092</v>
      </c>
      <c r="D461" s="20">
        <v>-0.1282200040033058</v>
      </c>
      <c r="E461" s="20">
        <v>-0.12956503140089048</v>
      </c>
      <c r="F461" s="20">
        <v>-0.12461505475049413</v>
      </c>
      <c r="G461" s="20">
        <v>-0.10857586591553885</v>
      </c>
      <c r="H461" s="20">
        <v>-8.3400003848845466E-2</v>
      </c>
      <c r="I461" s="20">
        <v>-7.5280724706747223E-2</v>
      </c>
      <c r="J461" s="20">
        <v>-0.14927748220982567</v>
      </c>
      <c r="K461" s="20">
        <v>-0.15867675422336203</v>
      </c>
      <c r="L461" s="20">
        <v>-0.15959884155333634</v>
      </c>
      <c r="M461" s="20">
        <v>-0.20273701163544144</v>
      </c>
      <c r="N461" s="20">
        <v>-0.19983499863291346</v>
      </c>
      <c r="O461" s="20">
        <v>-0.19896085569995914</v>
      </c>
      <c r="P461" s="20">
        <v>-0.19125108043711292</v>
      </c>
      <c r="Q461" s="20">
        <v>-0.22401884921376297</v>
      </c>
      <c r="R461" s="20">
        <v>-0.21194296114454073</v>
      </c>
      <c r="S461" s="20">
        <v>-0.20139612064928314</v>
      </c>
      <c r="T461" s="20">
        <v>-0.19163362793564676</v>
      </c>
      <c r="U461" s="20">
        <v>-0.18210432777506394</v>
      </c>
      <c r="V461" s="20">
        <v>-0.18520052091801772</v>
      </c>
      <c r="W461" s="20">
        <v>-0.18241254091715639</v>
      </c>
      <c r="X461" s="20">
        <v>-0.17443498296512963</v>
      </c>
      <c r="Y461" s="20">
        <v>-0.16749909181240369</v>
      </c>
      <c r="Z461" s="20">
        <v>-0.16470280209584506</v>
      </c>
      <c r="AA461" s="20">
        <v>-0.16629330899816627</v>
      </c>
      <c r="AB461" s="20">
        <v>-0.16574385896566929</v>
      </c>
      <c r="AC461" s="20">
        <v>-0.16191233662531626</v>
      </c>
      <c r="AD461" s="20">
        <v>-0.15835957036435366</v>
      </c>
      <c r="AE461" s="20">
        <v>0</v>
      </c>
      <c r="AF461" s="20">
        <v>0</v>
      </c>
      <c r="AG461" s="21">
        <v>0</v>
      </c>
    </row>
    <row r="462" spans="1:34" x14ac:dyDescent="0.2">
      <c r="A462" s="22" t="s">
        <v>123</v>
      </c>
      <c r="B462" s="23" t="s">
        <v>90</v>
      </c>
      <c r="C462" s="24">
        <v>0</v>
      </c>
      <c r="D462" s="24">
        <v>0</v>
      </c>
      <c r="E462" s="24">
        <v>0</v>
      </c>
      <c r="F462" s="24">
        <v>0</v>
      </c>
      <c r="G462" s="24">
        <v>0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s="24">
        <v>0</v>
      </c>
      <c r="AB462" s="24">
        <v>0</v>
      </c>
      <c r="AC462" s="24">
        <v>0</v>
      </c>
      <c r="AD462" s="24">
        <v>0</v>
      </c>
      <c r="AE462" s="24">
        <v>0</v>
      </c>
      <c r="AF462" s="24">
        <v>0</v>
      </c>
      <c r="AG462" s="25">
        <v>0</v>
      </c>
    </row>
    <row r="463" spans="1:34" x14ac:dyDescent="0.2">
      <c r="A463" s="22" t="s">
        <v>123</v>
      </c>
      <c r="B463" s="23" t="s">
        <v>91</v>
      </c>
      <c r="C463" s="24">
        <v>-1.6360481226346126</v>
      </c>
      <c r="D463" s="24">
        <v>-1.5586080540870599</v>
      </c>
      <c r="E463" s="24">
        <v>-0.86345116814490563</v>
      </c>
      <c r="F463" s="24">
        <v>-1.3666519525996648</v>
      </c>
      <c r="G463" s="24">
        <v>-1.2280890962995115</v>
      </c>
      <c r="H463" s="24">
        <v>-1.6829704083344703</v>
      </c>
      <c r="I463" s="24">
        <v>-0.55291115303769645</v>
      </c>
      <c r="J463" s="24">
        <v>-1.4256586976070431</v>
      </c>
      <c r="K463" s="24">
        <v>-1.6265216669236602</v>
      </c>
      <c r="L463" s="24">
        <v>-2.060683381371847</v>
      </c>
      <c r="M463" s="24">
        <v>-0.76653813090790879</v>
      </c>
      <c r="N463" s="24">
        <v>-2.0561374946175723</v>
      </c>
      <c r="O463" s="24">
        <v>-1.346867005488247</v>
      </c>
      <c r="P463" s="24">
        <v>-1.1175095577141116</v>
      </c>
      <c r="Q463" s="24">
        <v>-1.2259865880763126</v>
      </c>
      <c r="R463" s="24">
        <v>-1.4127715680137398</v>
      </c>
      <c r="S463" s="24">
        <v>-0.25861466113043102</v>
      </c>
      <c r="T463" s="24">
        <v>-1.3793398625705295</v>
      </c>
      <c r="U463" s="24">
        <v>-8.6939856260435464E-3</v>
      </c>
      <c r="V463" s="24">
        <v>-0.57992111220635767</v>
      </c>
      <c r="W463" s="24">
        <v>-5.4747550901077052E-2</v>
      </c>
      <c r="X463" s="24">
        <v>0.1161168425620865</v>
      </c>
      <c r="Y463" s="24">
        <v>0.24499809510673862</v>
      </c>
      <c r="Z463" s="24">
        <v>0.62519832115297425</v>
      </c>
      <c r="AA463" s="24">
        <v>0.88294963070314714</v>
      </c>
      <c r="AB463" s="24">
        <v>1.1407009402533199</v>
      </c>
      <c r="AC463" s="24">
        <v>1.3984522498034928</v>
      </c>
      <c r="AD463" s="24">
        <v>1.6562035593536657</v>
      </c>
      <c r="AE463" s="24">
        <v>1.6562035593536657</v>
      </c>
      <c r="AF463" s="24">
        <v>1.6562035593536657</v>
      </c>
      <c r="AG463" s="25">
        <v>1.6562035593536657</v>
      </c>
    </row>
    <row r="464" spans="1:34" x14ac:dyDescent="0.2">
      <c r="A464" s="22" t="s">
        <v>124</v>
      </c>
      <c r="B464" s="23" t="s">
        <v>78</v>
      </c>
      <c r="C464" s="24">
        <v>2.6494186063061798</v>
      </c>
      <c r="D464" s="24">
        <v>5.0428221981582624</v>
      </c>
      <c r="E464" s="24">
        <v>5.0428221981584702</v>
      </c>
      <c r="F464" s="24">
        <v>5.0428221981580537</v>
      </c>
      <c r="G464" s="24">
        <v>5.0428221981580537</v>
      </c>
      <c r="H464" s="24">
        <v>5.0428221981590955</v>
      </c>
      <c r="I464" s="24">
        <v>5.0428221981578449</v>
      </c>
      <c r="J464" s="24">
        <v>5.0428221981588877</v>
      </c>
      <c r="K464" s="24">
        <v>5.0428221981572197</v>
      </c>
      <c r="L464" s="24">
        <v>5.0428221981588877</v>
      </c>
      <c r="M464" s="24">
        <v>1.6104882269329246</v>
      </c>
      <c r="N464" s="24">
        <v>-11.148691404303708</v>
      </c>
      <c r="O464" s="24">
        <v>-11.148691404303708</v>
      </c>
      <c r="P464" s="24">
        <v>-11.148691404304333</v>
      </c>
      <c r="Q464" s="24">
        <v>-11.148691404303083</v>
      </c>
      <c r="R464" s="24">
        <v>-14.772923197359052</v>
      </c>
      <c r="S464" s="24">
        <v>-25.863396207610869</v>
      </c>
      <c r="T464" s="24">
        <v>-25.565225804695423</v>
      </c>
      <c r="U464" s="24">
        <v>-25.565225804693547</v>
      </c>
      <c r="V464" s="24">
        <v>-25.565225804695423</v>
      </c>
      <c r="W464" s="24">
        <v>-25.565225804693757</v>
      </c>
      <c r="X464" s="24">
        <v>-25.565225804696258</v>
      </c>
      <c r="Y464" s="24">
        <v>-25.565225804695007</v>
      </c>
      <c r="Z464" s="24">
        <v>-25.565225804694592</v>
      </c>
      <c r="AA464" s="24">
        <v>-25.565225804694592</v>
      </c>
      <c r="AB464" s="24">
        <v>-25.565225804694592</v>
      </c>
      <c r="AC464" s="24">
        <v>-25.565225804694592</v>
      </c>
      <c r="AD464" s="24">
        <v>-25.565225804694592</v>
      </c>
      <c r="AE464" s="24">
        <v>0</v>
      </c>
      <c r="AF464" s="24">
        <v>0</v>
      </c>
      <c r="AG464" s="25">
        <v>0</v>
      </c>
      <c r="AH464" s="35"/>
    </row>
    <row r="465" spans="1:35" x14ac:dyDescent="0.2">
      <c r="A465" s="18" t="s">
        <v>124</v>
      </c>
      <c r="B465" s="19" t="s">
        <v>79</v>
      </c>
      <c r="C465" s="20">
        <v>0.56513639844247143</v>
      </c>
      <c r="D465" s="20">
        <v>1.0356046391871321</v>
      </c>
      <c r="E465" s="20">
        <v>1.0356046391870799</v>
      </c>
      <c r="F465" s="20">
        <v>1.0356046391873406</v>
      </c>
      <c r="G465" s="20">
        <v>1.0356046391868194</v>
      </c>
      <c r="H465" s="20">
        <v>1.0356046391871843</v>
      </c>
      <c r="I465" s="20">
        <v>1.0356046391870799</v>
      </c>
      <c r="J465" s="20">
        <v>1.0356046391873925</v>
      </c>
      <c r="K465" s="20">
        <v>1.0356046391870279</v>
      </c>
      <c r="L465" s="20">
        <v>1.0356046391870799</v>
      </c>
      <c r="M465" s="20">
        <v>0.35636094364147652</v>
      </c>
      <c r="N465" s="20">
        <v>-2.1832486827500333</v>
      </c>
      <c r="O465" s="20">
        <v>-2.1832486827499809</v>
      </c>
      <c r="P465" s="20">
        <v>-2.1832486827500852</v>
      </c>
      <c r="Q465" s="20">
        <v>-2.1832486827500852</v>
      </c>
      <c r="R465" s="20">
        <v>-2.8997783513143292</v>
      </c>
      <c r="S465" s="20">
        <v>-5.0924231389585604</v>
      </c>
      <c r="T465" s="20">
        <v>-5.0592930941901431</v>
      </c>
      <c r="U465" s="20">
        <v>-5.0592930941899343</v>
      </c>
      <c r="V465" s="20">
        <v>-5.0592930941900907</v>
      </c>
      <c r="W465" s="20">
        <v>-5.0592930941902994</v>
      </c>
      <c r="X465" s="20">
        <v>-5.0592930941901955</v>
      </c>
      <c r="Y465" s="20">
        <v>-5.059293094190247</v>
      </c>
      <c r="Z465" s="20">
        <v>-5.0592930941901955</v>
      </c>
      <c r="AA465" s="20">
        <v>-5.0592930941901955</v>
      </c>
      <c r="AB465" s="20">
        <v>-5.0592930941901955</v>
      </c>
      <c r="AC465" s="20">
        <v>-5.0592930941901955</v>
      </c>
      <c r="AD465" s="20">
        <v>-5.0592930941901955</v>
      </c>
      <c r="AE465" s="20">
        <v>0</v>
      </c>
      <c r="AF465" s="20">
        <v>0</v>
      </c>
      <c r="AG465" s="21">
        <v>0</v>
      </c>
    </row>
    <row r="466" spans="1:35" x14ac:dyDescent="0.2">
      <c r="A466" s="22" t="s">
        <v>124</v>
      </c>
      <c r="B466" s="23" t="s">
        <v>80</v>
      </c>
      <c r="C466" s="24">
        <v>-1.8003808368594793E-2</v>
      </c>
      <c r="D466" s="24">
        <v>4.4272574364939032E-2</v>
      </c>
      <c r="E466" s="24">
        <v>4.4272574364912977E-2</v>
      </c>
      <c r="F466" s="24">
        <v>4.4272574364886921E-2</v>
      </c>
      <c r="G466" s="24">
        <v>4.4272574364965081E-2</v>
      </c>
      <c r="H466" s="24">
        <v>4.4272574364886921E-2</v>
      </c>
      <c r="I466" s="24">
        <v>4.4272574364912977E-2</v>
      </c>
      <c r="J466" s="24">
        <v>4.4272574364965081E-2</v>
      </c>
      <c r="K466" s="24">
        <v>4.4272574364834817E-2</v>
      </c>
      <c r="L466" s="24">
        <v>4.4272574364912977E-2</v>
      </c>
      <c r="M466" s="24">
        <v>0.10627497575819689</v>
      </c>
      <c r="N466" s="24">
        <v>0.70895308826294223</v>
      </c>
      <c r="O466" s="24">
        <v>0.70895308826286407</v>
      </c>
      <c r="P466" s="24">
        <v>0.708953088262812</v>
      </c>
      <c r="Q466" s="24">
        <v>0.70895308826291625</v>
      </c>
      <c r="R466" s="24">
        <v>0.12046764097228882</v>
      </c>
      <c r="S466" s="24">
        <v>-1.6803503924135441</v>
      </c>
      <c r="T466" s="24">
        <v>-1.0384264694823315</v>
      </c>
      <c r="U466" s="24">
        <v>-1.0384264694822793</v>
      </c>
      <c r="V466" s="24">
        <v>-1.0384264694823315</v>
      </c>
      <c r="W466" s="24">
        <v>-1.0384264694823835</v>
      </c>
      <c r="X466" s="24">
        <v>-1.0384264694823315</v>
      </c>
      <c r="Y466" s="24">
        <v>-1.0384264694823315</v>
      </c>
      <c r="Z466" s="24">
        <v>-1.0384264694823835</v>
      </c>
      <c r="AA466" s="24">
        <v>-1.0384264694823835</v>
      </c>
      <c r="AB466" s="24">
        <v>-1.0384264694823835</v>
      </c>
      <c r="AC466" s="24">
        <v>-1.0384264694823835</v>
      </c>
      <c r="AD466" s="24">
        <v>-1.0384264694823835</v>
      </c>
      <c r="AE466" s="24">
        <v>0</v>
      </c>
      <c r="AF466" s="24">
        <v>0</v>
      </c>
      <c r="AG466" s="25">
        <v>0</v>
      </c>
    </row>
    <row r="467" spans="1:35" x14ac:dyDescent="0.2">
      <c r="A467" s="18" t="s">
        <v>124</v>
      </c>
      <c r="B467" s="19" t="s">
        <v>81</v>
      </c>
      <c r="C467" s="20">
        <v>0.60074520612799154</v>
      </c>
      <c r="D467" s="20">
        <v>0.74828356228269866</v>
      </c>
      <c r="E467" s="20">
        <v>0.74828356228280291</v>
      </c>
      <c r="F467" s="20">
        <v>0.74828356228264659</v>
      </c>
      <c r="G467" s="20">
        <v>0.74828356228264659</v>
      </c>
      <c r="H467" s="20">
        <v>0.74828356228285497</v>
      </c>
      <c r="I467" s="20">
        <v>0.74828356228275084</v>
      </c>
      <c r="J467" s="20">
        <v>0.74828356228275084</v>
      </c>
      <c r="K467" s="20">
        <v>0.74828356228264659</v>
      </c>
      <c r="L467" s="20">
        <v>0.74828356228275084</v>
      </c>
      <c r="M467" s="20">
        <v>0.73242165201574494</v>
      </c>
      <c r="N467" s="20">
        <v>0.67267865157226936</v>
      </c>
      <c r="O467" s="20">
        <v>0.67267865157242568</v>
      </c>
      <c r="P467" s="20">
        <v>0.6726786515723735</v>
      </c>
      <c r="Q467" s="20">
        <v>0.6726786515723735</v>
      </c>
      <c r="R467" s="20">
        <v>0.40496187580136694</v>
      </c>
      <c r="S467" s="20">
        <v>-0.41427537104605011</v>
      </c>
      <c r="T467" s="20">
        <v>-0.41427537104594592</v>
      </c>
      <c r="U467" s="20">
        <v>-0.41427537104594592</v>
      </c>
      <c r="V467" s="20">
        <v>-0.41427537104605011</v>
      </c>
      <c r="W467" s="20">
        <v>-0.41427537104594592</v>
      </c>
      <c r="X467" s="20">
        <v>-0.41427537104599799</v>
      </c>
      <c r="Y467" s="20">
        <v>-0.41427537104599799</v>
      </c>
      <c r="Z467" s="20">
        <v>-0.41427537104594592</v>
      </c>
      <c r="AA467" s="20">
        <v>-0.41427537104594592</v>
      </c>
      <c r="AB467" s="20">
        <v>-0.41427537104594592</v>
      </c>
      <c r="AC467" s="20">
        <v>-0.41427537104594592</v>
      </c>
      <c r="AD467" s="20">
        <v>-0.41427537104594592</v>
      </c>
      <c r="AE467" s="20">
        <v>0</v>
      </c>
      <c r="AF467" s="20">
        <v>0</v>
      </c>
      <c r="AG467" s="21">
        <v>0</v>
      </c>
    </row>
    <row r="468" spans="1:35" x14ac:dyDescent="0.2">
      <c r="A468" s="22" t="s">
        <v>124</v>
      </c>
      <c r="B468" s="23" t="s">
        <v>82</v>
      </c>
      <c r="C468" s="24">
        <v>7.9478716183938332</v>
      </c>
      <c r="D468" s="24">
        <v>8.7740697471240683</v>
      </c>
      <c r="E468" s="24">
        <v>8.7740697471249014</v>
      </c>
      <c r="F468" s="24">
        <v>8.7740697471219846</v>
      </c>
      <c r="G468" s="24">
        <v>8.7740697471240683</v>
      </c>
      <c r="H468" s="24">
        <v>8.7740697471236508</v>
      </c>
      <c r="I468" s="24">
        <v>8.7740697471232352</v>
      </c>
      <c r="J468" s="24">
        <v>8.7740697471240683</v>
      </c>
      <c r="K468" s="24">
        <v>8.7740697471224003</v>
      </c>
      <c r="L468" s="24">
        <v>8.7740697471240683</v>
      </c>
      <c r="M468" s="24">
        <v>7.7755532264006506</v>
      </c>
      <c r="N468" s="24">
        <v>4.0146964357677462</v>
      </c>
      <c r="O468" s="24">
        <v>4.0146964357673287</v>
      </c>
      <c r="P468" s="24">
        <v>4.0146964357685793</v>
      </c>
      <c r="Q468" s="24">
        <v>4.0146964357673287</v>
      </c>
      <c r="R468" s="24">
        <v>2.695724096767814</v>
      </c>
      <c r="S468" s="24">
        <v>-1.3404490737724473</v>
      </c>
      <c r="T468" s="24">
        <v>-1.3404490737724473</v>
      </c>
      <c r="U468" s="24">
        <v>-1.3404490737703629</v>
      </c>
      <c r="V468" s="24">
        <v>-1.3404490737720303</v>
      </c>
      <c r="W468" s="24">
        <v>-1.3404490737724473</v>
      </c>
      <c r="X468" s="24">
        <v>-1.340449073772864</v>
      </c>
      <c r="Y468" s="24">
        <v>-1.3404490737711967</v>
      </c>
      <c r="Z468" s="24">
        <v>-1.3404490737716135</v>
      </c>
      <c r="AA468" s="24">
        <v>-1.3404490737716135</v>
      </c>
      <c r="AB468" s="24">
        <v>-1.3404490737716135</v>
      </c>
      <c r="AC468" s="24">
        <v>-1.3404490737716135</v>
      </c>
      <c r="AD468" s="24">
        <v>-1.3404490737716135</v>
      </c>
      <c r="AE468" s="24">
        <v>0</v>
      </c>
      <c r="AF468" s="24">
        <v>0</v>
      </c>
      <c r="AG468" s="25">
        <v>0</v>
      </c>
    </row>
    <row r="469" spans="1:35" x14ac:dyDescent="0.2">
      <c r="A469" s="18" t="s">
        <v>124</v>
      </c>
      <c r="B469" s="19" t="s">
        <v>83</v>
      </c>
      <c r="C469" s="20">
        <v>-12.277704902651024</v>
      </c>
      <c r="D469" s="20">
        <v>-12.277704902651024</v>
      </c>
      <c r="E469" s="20">
        <v>-12.277704902651024</v>
      </c>
      <c r="F469" s="20">
        <v>-12.961587018077234</v>
      </c>
      <c r="G469" s="20">
        <v>-12.961587018077234</v>
      </c>
      <c r="H469" s="20">
        <v>-12.961587018077234</v>
      </c>
      <c r="I469" s="20">
        <v>-12.961587018077234</v>
      </c>
      <c r="J469" s="20">
        <v>-12.961587018077234</v>
      </c>
      <c r="K469" s="20">
        <v>-12.961587018077234</v>
      </c>
      <c r="L469" s="20">
        <v>-12.961587018077234</v>
      </c>
      <c r="M469" s="20">
        <v>-12.961587018077234</v>
      </c>
      <c r="N469" s="20">
        <v>-12.961587018077234</v>
      </c>
      <c r="O469" s="20">
        <v>-12.961587018077234</v>
      </c>
      <c r="P469" s="20">
        <v>-12.961587018077234</v>
      </c>
      <c r="Q469" s="20">
        <v>-12.961587018077234</v>
      </c>
      <c r="R469" s="20">
        <v>-12.961587018077234</v>
      </c>
      <c r="S469" s="20">
        <v>-12.961587018077234</v>
      </c>
      <c r="T469" s="20">
        <v>-12.961587018077234</v>
      </c>
      <c r="U469" s="20">
        <v>-12.961587018077234</v>
      </c>
      <c r="V469" s="20">
        <v>-12.961587018077234</v>
      </c>
      <c r="W469" s="20">
        <v>-12.961587018077234</v>
      </c>
      <c r="X469" s="20">
        <v>-12.961587018077234</v>
      </c>
      <c r="Y469" s="20">
        <v>-12.961587018077234</v>
      </c>
      <c r="Z469" s="20">
        <v>-12.961587018077234</v>
      </c>
      <c r="AA469" s="20">
        <v>-12.961587018077234</v>
      </c>
      <c r="AB469" s="20">
        <v>-12.961587018077234</v>
      </c>
      <c r="AC469" s="20">
        <v>-12.961587018077234</v>
      </c>
      <c r="AD469" s="20">
        <v>-12.961587018077234</v>
      </c>
      <c r="AE469" s="20">
        <v>0</v>
      </c>
      <c r="AF469" s="20">
        <v>0</v>
      </c>
      <c r="AG469" s="21">
        <v>0</v>
      </c>
      <c r="AH469" s="35"/>
      <c r="AI469" s="35"/>
    </row>
    <row r="470" spans="1:35" x14ac:dyDescent="0.2">
      <c r="A470" s="22" t="s">
        <v>124</v>
      </c>
      <c r="B470" s="23" t="s">
        <v>84</v>
      </c>
      <c r="C470" s="24">
        <v>-2.8434282676799998</v>
      </c>
      <c r="D470" s="24">
        <v>-2.9578921532160005</v>
      </c>
      <c r="E470" s="24">
        <v>-3.0723560387520008</v>
      </c>
      <c r="F470" s="24">
        <v>-3.1868199242880002</v>
      </c>
      <c r="G470" s="24">
        <v>-3.3012838098240009</v>
      </c>
      <c r="H470" s="24">
        <v>-3.4157476953600012</v>
      </c>
      <c r="I470" s="24">
        <v>-3.5302115808960006</v>
      </c>
      <c r="J470" s="24">
        <v>-3.6446754664320014</v>
      </c>
      <c r="K470" s="24">
        <v>-3.7591393519680012</v>
      </c>
      <c r="L470" s="24">
        <v>-3.8736032375040019</v>
      </c>
      <c r="M470" s="24">
        <v>-3.98806712304</v>
      </c>
      <c r="N470" s="24">
        <v>-4.1056770115265868</v>
      </c>
      <c r="O470" s="24">
        <v>-4.2232869000131741</v>
      </c>
      <c r="P470" s="24">
        <v>-4.3408967884997596</v>
      </c>
      <c r="Q470" s="24">
        <v>-4.458506676986346</v>
      </c>
      <c r="R470" s="24">
        <v>-4.5761165654729323</v>
      </c>
      <c r="S470" s="24">
        <v>-4.6937264539595178</v>
      </c>
      <c r="T470" s="24">
        <v>-4.8113363424461051</v>
      </c>
      <c r="U470" s="24">
        <v>-4.9289462309326924</v>
      </c>
      <c r="V470" s="24">
        <v>-5.0465561194192796</v>
      </c>
      <c r="W470" s="24">
        <v>-5.164166007905866</v>
      </c>
      <c r="X470" s="24">
        <v>-5.2817758963924089</v>
      </c>
      <c r="Y470" s="24">
        <v>-5.3993857848789917</v>
      </c>
      <c r="Z470" s="24">
        <v>-5.5169956733655727</v>
      </c>
      <c r="AA470" s="24">
        <v>-5.6346055618521556</v>
      </c>
      <c r="AB470" s="24">
        <v>-5.7522154503387375</v>
      </c>
      <c r="AC470" s="24">
        <v>-5.8698253388253709</v>
      </c>
      <c r="AD470" s="24">
        <v>-5.9874352273119538</v>
      </c>
      <c r="AE470" s="24">
        <v>0</v>
      </c>
      <c r="AF470" s="24">
        <v>0</v>
      </c>
      <c r="AG470" s="25">
        <v>0</v>
      </c>
    </row>
    <row r="471" spans="1:35" x14ac:dyDescent="0.2">
      <c r="A471" s="18" t="s">
        <v>124</v>
      </c>
      <c r="B471" s="19" t="s">
        <v>85</v>
      </c>
      <c r="C471" s="20">
        <v>-0.63624366662053966</v>
      </c>
      <c r="D471" s="20">
        <v>-0.60467592544271476</v>
      </c>
      <c r="E471" s="20">
        <v>-0.59773398501026653</v>
      </c>
      <c r="F471" s="20">
        <v>-0.52798046279819522</v>
      </c>
      <c r="G471" s="20">
        <v>-0.47025629481352632</v>
      </c>
      <c r="H471" s="20">
        <v>-0.39393504991243</v>
      </c>
      <c r="I471" s="20">
        <v>-0.32887289814375242</v>
      </c>
      <c r="J471" s="20">
        <v>-0.35173616567296201</v>
      </c>
      <c r="K471" s="20">
        <v>-0.35127611639325251</v>
      </c>
      <c r="L471" s="20">
        <v>-0.32898151745619353</v>
      </c>
      <c r="M471" s="20">
        <v>-0.34555703013813821</v>
      </c>
      <c r="N471" s="20">
        <v>-0.35425827043637892</v>
      </c>
      <c r="O471" s="20">
        <v>-0.36080397736518982</v>
      </c>
      <c r="P471" s="20">
        <v>-0.31346055346732743</v>
      </c>
      <c r="Q471" s="20">
        <v>-0.30850761279482319</v>
      </c>
      <c r="R471" s="20">
        <v>-0.30953138492260573</v>
      </c>
      <c r="S471" s="20">
        <v>-0.30957975330205634</v>
      </c>
      <c r="T471" s="20">
        <v>-0.29760409479470118</v>
      </c>
      <c r="U471" s="20">
        <v>-0.2938831524552396</v>
      </c>
      <c r="V471" s="20">
        <v>-0.33251380860287122</v>
      </c>
      <c r="W471" s="20">
        <v>-0.3551219177858948</v>
      </c>
      <c r="X471" s="20">
        <v>-0.35020189493009068</v>
      </c>
      <c r="Y471" s="20">
        <v>-0.34698337870199125</v>
      </c>
      <c r="Z471" s="20">
        <v>-0.33207013999765644</v>
      </c>
      <c r="AA471" s="20">
        <v>-0.33083466091839348</v>
      </c>
      <c r="AB471" s="20">
        <v>-0.33251903685161704</v>
      </c>
      <c r="AC471" s="20">
        <v>-0.33323286497966526</v>
      </c>
      <c r="AD471" s="20">
        <v>-0.33405784994082977</v>
      </c>
      <c r="AE471" s="20">
        <v>0</v>
      </c>
      <c r="AF471" s="20">
        <v>0</v>
      </c>
      <c r="AG471" s="21">
        <v>0</v>
      </c>
    </row>
    <row r="472" spans="1:35" x14ac:dyDescent="0.2">
      <c r="A472" s="22" t="s">
        <v>124</v>
      </c>
      <c r="B472" s="23" t="s">
        <v>86</v>
      </c>
      <c r="C472" s="24">
        <v>-5.0306366696543432E-2</v>
      </c>
      <c r="D472" s="24">
        <v>-4.7087743403347759E-2</v>
      </c>
      <c r="E472" s="24">
        <v>-4.6196703841235698E-2</v>
      </c>
      <c r="F472" s="24">
        <v>-3.6996248557869114E-2</v>
      </c>
      <c r="G472" s="24">
        <v>-3.0394734964983718E-2</v>
      </c>
      <c r="H472" s="24">
        <v>-2.1985518743478601E-2</v>
      </c>
      <c r="I472" s="24">
        <v>-1.4585932569095954E-2</v>
      </c>
      <c r="J472" s="24">
        <v>-1.4878053231986047E-2</v>
      </c>
      <c r="K472" s="24">
        <v>-1.5457243969387736E-2</v>
      </c>
      <c r="L472" s="24">
        <v>-1.3518655866622681E-2</v>
      </c>
      <c r="M472" s="24">
        <v>-1.4423391250206976E-2</v>
      </c>
      <c r="N472" s="24">
        <v>-1.6788916543346296E-2</v>
      </c>
      <c r="O472" s="24">
        <v>-1.8555826635727898E-2</v>
      </c>
      <c r="P472" s="24">
        <v>-1.3304538866744509E-2</v>
      </c>
      <c r="Q472" s="24">
        <v>-1.1490916887129287E-2</v>
      </c>
      <c r="R472" s="24">
        <v>-1.3264018399319316E-2</v>
      </c>
      <c r="S472" s="24">
        <v>-1.4662979811873316E-2</v>
      </c>
      <c r="T472" s="24">
        <v>-1.4764813404740076E-2</v>
      </c>
      <c r="U472" s="24">
        <v>-1.5514853547646415E-2</v>
      </c>
      <c r="V472" s="24">
        <v>-1.9626340348070773E-2</v>
      </c>
      <c r="W472" s="24">
        <v>-2.22793335953279E-2</v>
      </c>
      <c r="X472" s="24">
        <v>-2.2650063995224172E-2</v>
      </c>
      <c r="Y472" s="24">
        <v>-2.305196941157097E-2</v>
      </c>
      <c r="Z472" s="24">
        <v>-2.2087784398055681E-2</v>
      </c>
      <c r="AA472" s="24">
        <v>-2.2149135741340007E-2</v>
      </c>
      <c r="AB472" s="24">
        <v>-2.2527538386828343E-2</v>
      </c>
      <c r="AC472" s="24">
        <v>-2.2908112259934832E-2</v>
      </c>
      <c r="AD472" s="24">
        <v>-2.325000793217263E-2</v>
      </c>
      <c r="AE472" s="24">
        <v>0</v>
      </c>
      <c r="AF472" s="24">
        <v>0</v>
      </c>
      <c r="AG472" s="25">
        <v>0</v>
      </c>
    </row>
    <row r="473" spans="1:35" x14ac:dyDescent="0.2">
      <c r="A473" s="18" t="s">
        <v>124</v>
      </c>
      <c r="B473" s="19" t="s">
        <v>87</v>
      </c>
      <c r="C473" s="20">
        <v>-0.26007818114036246</v>
      </c>
      <c r="D473" s="20">
        <v>-0.25003140227529252</v>
      </c>
      <c r="E473" s="20">
        <v>-0.24669013892361596</v>
      </c>
      <c r="F473" s="20">
        <v>-0.21719287991365982</v>
      </c>
      <c r="G473" s="20">
        <v>-0.1942794876496044</v>
      </c>
      <c r="H473" s="20">
        <v>-0.16472103522481557</v>
      </c>
      <c r="I473" s="20">
        <v>-0.13710723988958853</v>
      </c>
      <c r="J473" s="20">
        <v>-0.13263307567171914</v>
      </c>
      <c r="K473" s="20">
        <v>-0.1295118081061549</v>
      </c>
      <c r="L473" s="20">
        <v>-0.11897688532157993</v>
      </c>
      <c r="M473" s="20">
        <v>-0.11734819003287111</v>
      </c>
      <c r="N473" s="20">
        <v>-0.12078765805142666</v>
      </c>
      <c r="O473" s="20">
        <v>-0.12306126761589424</v>
      </c>
      <c r="P473" s="20">
        <v>-0.10391025941597717</v>
      </c>
      <c r="Q473" s="20">
        <v>-9.482645139554885E-2</v>
      </c>
      <c r="R473" s="20">
        <v>-9.7998351423966443E-2</v>
      </c>
      <c r="S473" s="20">
        <v>-0.1000673600329028</v>
      </c>
      <c r="T473" s="20">
        <v>-9.6365298653325687E-2</v>
      </c>
      <c r="U473" s="20">
        <v>-9.6439627747746726E-2</v>
      </c>
      <c r="V473" s="20">
        <v>-0.11365126386897509</v>
      </c>
      <c r="W473" s="20">
        <v>-0.12406902827519675</v>
      </c>
      <c r="X473" s="20">
        <v>-0.12355777826957046</v>
      </c>
      <c r="Y473" s="20">
        <v>-0.12352402961893677</v>
      </c>
      <c r="Z473" s="20">
        <v>-0.11700651745526421</v>
      </c>
      <c r="AA473" s="20">
        <v>-0.11581078904269057</v>
      </c>
      <c r="AB473" s="20">
        <v>-0.11639651200944277</v>
      </c>
      <c r="AC473" s="20">
        <v>-0.11717653410965068</v>
      </c>
      <c r="AD473" s="20">
        <v>-0.11792424999200193</v>
      </c>
      <c r="AE473" s="20">
        <v>0</v>
      </c>
      <c r="AF473" s="20">
        <v>0</v>
      </c>
      <c r="AG473" s="21">
        <v>0</v>
      </c>
    </row>
    <row r="474" spans="1:35" x14ac:dyDescent="0.2">
      <c r="A474" s="22" t="s">
        <v>124</v>
      </c>
      <c r="B474" s="23" t="s">
        <v>88</v>
      </c>
      <c r="C474" s="24">
        <v>-0.25881877963522437</v>
      </c>
      <c r="D474" s="24">
        <v>-0.24816102035403331</v>
      </c>
      <c r="E474" s="24">
        <v>-0.24443388550850209</v>
      </c>
      <c r="F474" s="24">
        <v>-0.21376565363327024</v>
      </c>
      <c r="G474" s="24">
        <v>-0.18993413102760343</v>
      </c>
      <c r="H474" s="24">
        <v>-0.15929697172852411</v>
      </c>
      <c r="I474" s="24">
        <v>-0.13071547721611931</v>
      </c>
      <c r="J474" s="24">
        <v>-0.12602534191130249</v>
      </c>
      <c r="K474" s="24">
        <v>-0.12273923516607313</v>
      </c>
      <c r="L474" s="24">
        <v>-0.11182170797202812</v>
      </c>
      <c r="M474" s="24">
        <v>-0.11010076853487331</v>
      </c>
      <c r="N474" s="24">
        <v>-0.11360690204745151</v>
      </c>
      <c r="O474" s="24">
        <v>-0.11590817749189955</v>
      </c>
      <c r="P474" s="24">
        <v>-9.6131761258089227E-2</v>
      </c>
      <c r="Q474" s="24">
        <v>-8.6761795932886646E-2</v>
      </c>
      <c r="R474" s="24">
        <v>-8.9762466333421484E-2</v>
      </c>
      <c r="S474" s="24">
        <v>-9.1730318955363904E-2</v>
      </c>
      <c r="T474" s="24">
        <v>-8.8293004336803579E-2</v>
      </c>
      <c r="U474" s="24">
        <v>-8.839282450944301E-2</v>
      </c>
      <c r="V474" s="24">
        <v>-0.10454384232449168</v>
      </c>
      <c r="W474" s="24">
        <v>-0.11433160781147626</v>
      </c>
      <c r="X474" s="24">
        <v>-0.11388303253094696</v>
      </c>
      <c r="Y474" s="24">
        <v>-0.11388165517314155</v>
      </c>
      <c r="Z474" s="24">
        <v>-0.10780738921812659</v>
      </c>
      <c r="AA474" s="24">
        <v>-0.10671751788942689</v>
      </c>
      <c r="AB474" s="24">
        <v>-0.1072960713464845</v>
      </c>
      <c r="AC474" s="24">
        <v>-0.10805646858572966</v>
      </c>
      <c r="AD474" s="24">
        <v>-0.10878644533864704</v>
      </c>
      <c r="AE474" s="24">
        <v>0</v>
      </c>
      <c r="AF474" s="24">
        <v>0</v>
      </c>
      <c r="AG474" s="25">
        <v>0</v>
      </c>
    </row>
    <row r="475" spans="1:35" x14ac:dyDescent="0.2">
      <c r="A475" s="18" t="s">
        <v>124</v>
      </c>
      <c r="B475" s="19" t="s">
        <v>89</v>
      </c>
      <c r="C475" s="20">
        <v>-6.7040339148409456E-2</v>
      </c>
      <c r="D475" s="20">
        <v>-5.9395759410041139E-2</v>
      </c>
      <c r="E475" s="20">
        <v>-6.0413256736912786E-2</v>
      </c>
      <c r="F475" s="20">
        <v>-6.0025680693396109E-2</v>
      </c>
      <c r="G475" s="20">
        <v>-5.56479411713348E-2</v>
      </c>
      <c r="H475" s="20">
        <v>-4.7931524215611754E-2</v>
      </c>
      <c r="I475" s="20">
        <v>-4.6464248468948609E-2</v>
      </c>
      <c r="J475" s="20">
        <v>-7.8199694857954374E-2</v>
      </c>
      <c r="K475" s="20">
        <v>-8.3567829151636741E-2</v>
      </c>
      <c r="L475" s="20">
        <v>-8.4664268295962825E-2</v>
      </c>
      <c r="M475" s="20">
        <v>-0.1036846803201868</v>
      </c>
      <c r="N475" s="20">
        <v>-0.10307479379415443</v>
      </c>
      <c r="O475" s="20">
        <v>-0.10327870562166813</v>
      </c>
      <c r="P475" s="20">
        <v>-0.10011399392651651</v>
      </c>
      <c r="Q475" s="20">
        <v>-0.11542844857925844</v>
      </c>
      <c r="R475" s="20">
        <v>-0.10850654876589848</v>
      </c>
      <c r="S475" s="20">
        <v>-0.10311909450191629</v>
      </c>
      <c r="T475" s="20">
        <v>-9.8180978399831809E-2</v>
      </c>
      <c r="U475" s="20">
        <v>-9.3535846650403445E-2</v>
      </c>
      <c r="V475" s="20">
        <v>-9.4692362061333663E-2</v>
      </c>
      <c r="W475" s="20">
        <v>-9.4441948103893905E-2</v>
      </c>
      <c r="X475" s="20">
        <v>-9.0111020134349046E-2</v>
      </c>
      <c r="Y475" s="20">
        <v>-8.6525724498341977E-2</v>
      </c>
      <c r="Z475" s="20">
        <v>-8.5168448926209978E-2</v>
      </c>
      <c r="AA475" s="20">
        <v>-8.6157218244935996E-2</v>
      </c>
      <c r="AB475" s="20">
        <v>-8.6298915108861438E-2</v>
      </c>
      <c r="AC475" s="20">
        <v>-8.5091750024350085E-2</v>
      </c>
      <c r="AD475" s="20">
        <v>-8.4097146678008133E-2</v>
      </c>
      <c r="AE475" s="20">
        <v>0</v>
      </c>
      <c r="AF475" s="20">
        <v>0</v>
      </c>
      <c r="AG475" s="21">
        <v>0</v>
      </c>
    </row>
    <row r="476" spans="1:35" x14ac:dyDescent="0.2">
      <c r="A476" s="22" t="s">
        <v>124</v>
      </c>
      <c r="B476" s="23" t="s">
        <v>90</v>
      </c>
      <c r="C476" s="24">
        <v>0</v>
      </c>
      <c r="D476" s="24">
        <v>0</v>
      </c>
      <c r="E476" s="24">
        <v>0</v>
      </c>
      <c r="F476" s="24">
        <v>0</v>
      </c>
      <c r="G476" s="24">
        <v>0</v>
      </c>
      <c r="H476" s="24">
        <v>0</v>
      </c>
      <c r="I476" s="24">
        <v>0</v>
      </c>
      <c r="J476" s="24">
        <v>0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0</v>
      </c>
      <c r="V476" s="24">
        <v>0</v>
      </c>
      <c r="W476" s="24">
        <v>0</v>
      </c>
      <c r="X476" s="24">
        <v>0</v>
      </c>
      <c r="Y476" s="24">
        <v>0</v>
      </c>
      <c r="Z476" s="24">
        <v>0</v>
      </c>
      <c r="AA476" s="24">
        <v>0</v>
      </c>
      <c r="AB476" s="24">
        <v>0</v>
      </c>
      <c r="AC476" s="24">
        <v>0</v>
      </c>
      <c r="AD476" s="24">
        <v>0</v>
      </c>
      <c r="AE476" s="24">
        <v>0</v>
      </c>
      <c r="AF476" s="24">
        <v>0</v>
      </c>
      <c r="AG476" s="25">
        <v>0</v>
      </c>
    </row>
    <row r="477" spans="1:35" x14ac:dyDescent="0.2">
      <c r="A477" s="22" t="s">
        <v>124</v>
      </c>
      <c r="B477" s="23" t="s">
        <v>91</v>
      </c>
      <c r="C477" s="24">
        <v>-0.22635126514889034</v>
      </c>
      <c r="D477" s="24">
        <v>-0.29691816864678061</v>
      </c>
      <c r="E477" s="24">
        <v>-0.46108514259327621</v>
      </c>
      <c r="F477" s="24">
        <v>-0.12024052543082392</v>
      </c>
      <c r="G477" s="24">
        <v>0.1989225367665548</v>
      </c>
      <c r="H477" s="24">
        <v>-0.16439387435936653</v>
      </c>
      <c r="I477" s="24">
        <v>-0.12440215674018271</v>
      </c>
      <c r="J477" s="24">
        <v>-0.1399488115149336</v>
      </c>
      <c r="K477" s="24">
        <v>-0.2634380597682261</v>
      </c>
      <c r="L477" s="24">
        <v>-7.2472257175799595E-2</v>
      </c>
      <c r="M477" s="24">
        <v>-0.32381592333077169</v>
      </c>
      <c r="N477" s="24">
        <v>-0.60666474582560082</v>
      </c>
      <c r="O477" s="24">
        <v>-4.4751469854379423E-2</v>
      </c>
      <c r="P477" s="24">
        <v>1.073131020813743</v>
      </c>
      <c r="Q477" s="24">
        <v>0.69772544372987177</v>
      </c>
      <c r="R477" s="24">
        <v>0.74903243246142248</v>
      </c>
      <c r="S477" s="24">
        <v>0.60088265012210873</v>
      </c>
      <c r="T477" s="24">
        <v>1.377582654685235E-2</v>
      </c>
      <c r="U477" s="24">
        <v>1.2226946192237136</v>
      </c>
      <c r="V477" s="24">
        <v>1.12723968741465</v>
      </c>
      <c r="W477" s="24">
        <v>0.56948254653393271</v>
      </c>
      <c r="X477" s="24">
        <v>0.92998409732503162</v>
      </c>
      <c r="Y477" s="24">
        <v>1.4664297319460171</v>
      </c>
      <c r="Z477" s="24">
        <v>1.4710058335402323</v>
      </c>
      <c r="AA477" s="24">
        <v>1.637502428409372</v>
      </c>
      <c r="AB477" s="24">
        <v>1.8039990232784597</v>
      </c>
      <c r="AC477" s="24">
        <v>1.9704956181475997</v>
      </c>
      <c r="AD477" s="24">
        <v>2.1369922130166872</v>
      </c>
      <c r="AE477" s="24">
        <v>2.1369922130166872</v>
      </c>
      <c r="AF477" s="24">
        <v>2.1369922130166872</v>
      </c>
      <c r="AG477" s="25">
        <v>2.1369922130166872</v>
      </c>
    </row>
    <row r="478" spans="1:35" x14ac:dyDescent="0.2">
      <c r="A478" s="22" t="s">
        <v>125</v>
      </c>
      <c r="B478" s="23" t="s">
        <v>78</v>
      </c>
      <c r="C478" s="24">
        <v>-0.30170041394529551</v>
      </c>
      <c r="D478" s="24">
        <v>-0.30170041394528246</v>
      </c>
      <c r="E478" s="24">
        <v>-0.30170041394529551</v>
      </c>
      <c r="F478" s="24">
        <v>-0.30170041394528901</v>
      </c>
      <c r="G478" s="24">
        <v>-0.28446192078366883</v>
      </c>
      <c r="H478" s="24">
        <v>-0.24781259348846874</v>
      </c>
      <c r="I478" s="24">
        <v>-0.24781259348850129</v>
      </c>
      <c r="J478" s="24">
        <v>-0.24781259348848828</v>
      </c>
      <c r="K478" s="24">
        <v>-0.24781259348848828</v>
      </c>
      <c r="L478" s="24">
        <v>-0.24781259348849477</v>
      </c>
      <c r="M478" s="24">
        <v>-0.24781259348848828</v>
      </c>
      <c r="N478" s="24">
        <v>-0.24781259348847523</v>
      </c>
      <c r="O478" s="24">
        <v>-0.24781259348850782</v>
      </c>
      <c r="P478" s="24">
        <v>-0.1536737187867363</v>
      </c>
      <c r="Q478" s="24">
        <v>-9.7862171854639968E-2</v>
      </c>
      <c r="R478" s="24">
        <v>-9.7862171854652985E-2</v>
      </c>
      <c r="S478" s="24">
        <v>-9.7862171854646476E-2</v>
      </c>
      <c r="T478" s="24">
        <v>-8.2995471060405862E-2</v>
      </c>
      <c r="U478" s="24">
        <v>-0.30923668972247143</v>
      </c>
      <c r="V478" s="24">
        <v>-0.55511821451211962</v>
      </c>
      <c r="W478" s="24">
        <v>-0.55511821451213272</v>
      </c>
      <c r="X478" s="24">
        <v>-0.55511821451206755</v>
      </c>
      <c r="Y478" s="24">
        <v>-0.55511821451213916</v>
      </c>
      <c r="Z478" s="24">
        <v>-0.55511821451213272</v>
      </c>
      <c r="AA478" s="24">
        <v>-0.55511821451213272</v>
      </c>
      <c r="AB478" s="24">
        <v>-0.55511821451213272</v>
      </c>
      <c r="AC478" s="24">
        <v>-0.55511821451213272</v>
      </c>
      <c r="AD478" s="24">
        <v>-0.55511821451213272</v>
      </c>
      <c r="AE478" s="24">
        <v>0</v>
      </c>
      <c r="AF478" s="24">
        <v>0</v>
      </c>
      <c r="AG478" s="25">
        <v>0</v>
      </c>
    </row>
    <row r="479" spans="1:35" x14ac:dyDescent="0.2">
      <c r="A479" s="18" t="s">
        <v>125</v>
      </c>
      <c r="B479" s="19" t="s">
        <v>79</v>
      </c>
      <c r="C479" s="20">
        <v>-5.518539740287183E-2</v>
      </c>
      <c r="D479" s="20">
        <v>-5.5185397402879977E-2</v>
      </c>
      <c r="E479" s="20">
        <v>-5.5185397402873461E-2</v>
      </c>
      <c r="F479" s="20">
        <v>-5.5185397402877534E-2</v>
      </c>
      <c r="G479" s="20">
        <v>-5.2163624297797861E-2</v>
      </c>
      <c r="H479" s="20">
        <v>-4.5739327954707289E-2</v>
      </c>
      <c r="I479" s="20">
        <v>-4.5739327954711362E-2</v>
      </c>
      <c r="J479" s="20">
        <v>-4.5739327954709731E-2</v>
      </c>
      <c r="K479" s="20">
        <v>-4.5739327954709731E-2</v>
      </c>
      <c r="L479" s="20">
        <v>-4.5739327954710543E-2</v>
      </c>
      <c r="M479" s="20">
        <v>-4.5739327954710543E-2</v>
      </c>
      <c r="N479" s="20">
        <v>-4.5739327954709731E-2</v>
      </c>
      <c r="O479" s="20">
        <v>-4.5739327954710543E-2</v>
      </c>
      <c r="P479" s="20">
        <v>-2.7523468381608646E-2</v>
      </c>
      <c r="Q479" s="20">
        <v>-1.6723941568767664E-2</v>
      </c>
      <c r="R479" s="20">
        <v>-1.6723941568762779E-2</v>
      </c>
      <c r="S479" s="20">
        <v>-1.6723941568768476E-2</v>
      </c>
      <c r="T479" s="20">
        <v>-1.5072085924962156E-2</v>
      </c>
      <c r="U479" s="20">
        <v>-5.9147054605306629E-2</v>
      </c>
      <c r="V479" s="20">
        <v>-0.10704823091733535</v>
      </c>
      <c r="W479" s="20">
        <v>-0.10704823091734106</v>
      </c>
      <c r="X479" s="20">
        <v>-0.10704823091733291</v>
      </c>
      <c r="Y479" s="20">
        <v>-0.10704823091734106</v>
      </c>
      <c r="Z479" s="20">
        <v>-0.1070482309173378</v>
      </c>
      <c r="AA479" s="20">
        <v>-0.1070482309173378</v>
      </c>
      <c r="AB479" s="20">
        <v>-0.1070482309173378</v>
      </c>
      <c r="AC479" s="20">
        <v>-0.1070482309173378</v>
      </c>
      <c r="AD479" s="20">
        <v>-0.1070482309173378</v>
      </c>
      <c r="AE479" s="20">
        <v>0</v>
      </c>
      <c r="AF479" s="20">
        <v>0</v>
      </c>
      <c r="AG479" s="21">
        <v>0</v>
      </c>
    </row>
    <row r="480" spans="1:35" x14ac:dyDescent="0.2">
      <c r="A480" s="22" t="s">
        <v>125</v>
      </c>
      <c r="B480" s="23" t="s">
        <v>80</v>
      </c>
      <c r="C480" s="24">
        <v>-9.2589702599401358E-2</v>
      </c>
      <c r="D480" s="24">
        <v>-9.258970259939972E-2</v>
      </c>
      <c r="E480" s="24">
        <v>-9.2589702599400539E-2</v>
      </c>
      <c r="F480" s="24">
        <v>-9.2589702599400539E-2</v>
      </c>
      <c r="G480" s="24">
        <v>-8.6014202059427003E-2</v>
      </c>
      <c r="H480" s="24">
        <v>-7.2037317778780668E-2</v>
      </c>
      <c r="I480" s="24">
        <v>-7.2037317778780668E-2</v>
      </c>
      <c r="J480" s="24">
        <v>-7.2037317778780668E-2</v>
      </c>
      <c r="K480" s="24">
        <v>-7.2037317778779864E-2</v>
      </c>
      <c r="L480" s="24">
        <v>-7.2037317778781487E-2</v>
      </c>
      <c r="M480" s="24">
        <v>-7.2037317778779864E-2</v>
      </c>
      <c r="N480" s="24">
        <v>-7.2037317778779864E-2</v>
      </c>
      <c r="O480" s="24">
        <v>-7.2037317778780668E-2</v>
      </c>
      <c r="P480" s="24">
        <v>-4.6766245051352698E-2</v>
      </c>
      <c r="Q480" s="24">
        <v>-3.1783936562755688E-2</v>
      </c>
      <c r="R480" s="24">
        <v>-3.1783936562755688E-2</v>
      </c>
      <c r="S480" s="24">
        <v>-3.1783936562757312E-2</v>
      </c>
      <c r="T480" s="24">
        <v>-2.6062159143829994E-2</v>
      </c>
      <c r="U480" s="24">
        <v>7.2002499544983195E-2</v>
      </c>
      <c r="V480" s="24">
        <v>0.17858028386288188</v>
      </c>
      <c r="W480" s="24">
        <v>0.17858028386288352</v>
      </c>
      <c r="X480" s="24">
        <v>0.17858028386286318</v>
      </c>
      <c r="Y480" s="24">
        <v>0.17858028386288433</v>
      </c>
      <c r="Z480" s="24">
        <v>0.17858028386288188</v>
      </c>
      <c r="AA480" s="24">
        <v>0.17858028386288188</v>
      </c>
      <c r="AB480" s="24">
        <v>0.17858028386288188</v>
      </c>
      <c r="AC480" s="24">
        <v>0.17858028386288188</v>
      </c>
      <c r="AD480" s="24">
        <v>0.17858028386288188</v>
      </c>
      <c r="AE480" s="24">
        <v>0</v>
      </c>
      <c r="AF480" s="24">
        <v>0</v>
      </c>
      <c r="AG480" s="25">
        <v>0</v>
      </c>
    </row>
    <row r="481" spans="1:33" x14ac:dyDescent="0.2">
      <c r="A481" s="18" t="s">
        <v>125</v>
      </c>
      <c r="B481" s="19" t="s">
        <v>81</v>
      </c>
      <c r="C481" s="20">
        <v>-9.4983795035619739E-2</v>
      </c>
      <c r="D481" s="20">
        <v>-9.4983795035623E-2</v>
      </c>
      <c r="E481" s="20">
        <v>-9.4983795035616492E-2</v>
      </c>
      <c r="F481" s="20">
        <v>-9.4983795035619739E-2</v>
      </c>
      <c r="G481" s="20">
        <v>-0.11873300141760564</v>
      </c>
      <c r="H481" s="20">
        <v>-0.1692232648135851</v>
      </c>
      <c r="I481" s="20">
        <v>-0.16922326481357697</v>
      </c>
      <c r="J481" s="20">
        <v>-0.16922326481358185</v>
      </c>
      <c r="K481" s="20">
        <v>-0.16922326481358185</v>
      </c>
      <c r="L481" s="20">
        <v>-0.16922326481358346</v>
      </c>
      <c r="M481" s="20">
        <v>-0.16922326481358185</v>
      </c>
      <c r="N481" s="20">
        <v>-0.16922326481358185</v>
      </c>
      <c r="O481" s="20">
        <v>-0.16922326481357858</v>
      </c>
      <c r="P481" s="20">
        <v>-0.13209851481007387</v>
      </c>
      <c r="Q481" s="20">
        <v>-0.11008858815938818</v>
      </c>
      <c r="R481" s="20">
        <v>-0.11008858815939307</v>
      </c>
      <c r="S481" s="20">
        <v>-0.11008858815938494</v>
      </c>
      <c r="T481" s="20">
        <v>-0.11008858815939633</v>
      </c>
      <c r="U481" s="20">
        <v>-4.0750827428863115E-2</v>
      </c>
      <c r="V481" s="20">
        <v>3.4606238072927578E-2</v>
      </c>
      <c r="W481" s="20">
        <v>3.4606238072924324E-2</v>
      </c>
      <c r="X481" s="20">
        <v>3.4606238072924324E-2</v>
      </c>
      <c r="Y481" s="20">
        <v>3.4606238072925954E-2</v>
      </c>
      <c r="Z481" s="20">
        <v>3.4606238072921069E-2</v>
      </c>
      <c r="AA481" s="20">
        <v>3.4606238072921069E-2</v>
      </c>
      <c r="AB481" s="20">
        <v>3.4606238072921069E-2</v>
      </c>
      <c r="AC481" s="20">
        <v>3.4606238072921069E-2</v>
      </c>
      <c r="AD481" s="20">
        <v>3.4606238072921069E-2</v>
      </c>
      <c r="AE481" s="20">
        <v>0</v>
      </c>
      <c r="AF481" s="20">
        <v>0</v>
      </c>
      <c r="AG481" s="21">
        <v>0</v>
      </c>
    </row>
    <row r="482" spans="1:33" x14ac:dyDescent="0.2">
      <c r="A482" s="22" t="s">
        <v>125</v>
      </c>
      <c r="B482" s="23" t="s">
        <v>82</v>
      </c>
      <c r="C482" s="24">
        <v>-0.47767214724884488</v>
      </c>
      <c r="D482" s="24">
        <v>-0.47767214724883189</v>
      </c>
      <c r="E482" s="24">
        <v>-0.4776721472488058</v>
      </c>
      <c r="F482" s="24">
        <v>-0.47767214724883189</v>
      </c>
      <c r="G482" s="24">
        <v>-0.72160262098017114</v>
      </c>
      <c r="H482" s="24">
        <v>-1.240193165477032</v>
      </c>
      <c r="I482" s="24">
        <v>-1.2401931654769929</v>
      </c>
      <c r="J482" s="24">
        <v>-1.2401931654770579</v>
      </c>
      <c r="K482" s="24">
        <v>-1.2401931654769929</v>
      </c>
      <c r="L482" s="24">
        <v>-1.240193165477032</v>
      </c>
      <c r="M482" s="24">
        <v>-1.2401931654770579</v>
      </c>
      <c r="N482" s="24">
        <v>-1.2401931654770451</v>
      </c>
      <c r="O482" s="24">
        <v>-1.2401931654769798</v>
      </c>
      <c r="P482" s="24">
        <v>-0.94681370197591375</v>
      </c>
      <c r="Q482" s="24">
        <v>-0.7728795886993739</v>
      </c>
      <c r="R482" s="24">
        <v>-0.77287958869936091</v>
      </c>
      <c r="S482" s="24">
        <v>-0.77287958869934781</v>
      </c>
      <c r="T482" s="24">
        <v>-0.77287958869933482</v>
      </c>
      <c r="U482" s="24">
        <v>-0.3348094579989625</v>
      </c>
      <c r="V482" s="24">
        <v>0.14129013312946506</v>
      </c>
      <c r="W482" s="24">
        <v>0.1412901331295302</v>
      </c>
      <c r="X482" s="24">
        <v>0.14129013312947808</v>
      </c>
      <c r="Y482" s="24">
        <v>0.14129013312950414</v>
      </c>
      <c r="Z482" s="24">
        <v>0.14129013312947808</v>
      </c>
      <c r="AA482" s="24">
        <v>0.14129013312947808</v>
      </c>
      <c r="AB482" s="24">
        <v>0.14129013312947808</v>
      </c>
      <c r="AC482" s="24">
        <v>0.14129013312947808</v>
      </c>
      <c r="AD482" s="24">
        <v>0.14129013312947808</v>
      </c>
      <c r="AE482" s="24">
        <v>0</v>
      </c>
      <c r="AF482" s="24">
        <v>0</v>
      </c>
      <c r="AG482" s="25">
        <v>0</v>
      </c>
    </row>
    <row r="483" spans="1:33" x14ac:dyDescent="0.2">
      <c r="A483" s="18" t="s">
        <v>125</v>
      </c>
      <c r="B483" s="19" t="s">
        <v>83</v>
      </c>
      <c r="C483" s="20">
        <v>-3.5337897567278747E-3</v>
      </c>
      <c r="D483" s="20">
        <v>-3.5337897567278747E-3</v>
      </c>
      <c r="E483" s="20">
        <v>-3.5337897567278747E-3</v>
      </c>
      <c r="F483" s="20">
        <v>6.0781159527327287E-2</v>
      </c>
      <c r="G483" s="20">
        <v>6.0781159527327287E-2</v>
      </c>
      <c r="H483" s="20">
        <v>6.0781159527327287E-2</v>
      </c>
      <c r="I483" s="20">
        <v>6.0781159527327287E-2</v>
      </c>
      <c r="J483" s="20">
        <v>6.0781159527327287E-2</v>
      </c>
      <c r="K483" s="20">
        <v>6.0781159527327287E-2</v>
      </c>
      <c r="L483" s="20">
        <v>6.0781159527327287E-2</v>
      </c>
      <c r="M483" s="20">
        <v>6.0781159527327287E-2</v>
      </c>
      <c r="N483" s="20">
        <v>6.0781159527327287E-2</v>
      </c>
      <c r="O483" s="20">
        <v>6.0781159527327287E-2</v>
      </c>
      <c r="P483" s="20">
        <v>6.0781159527327287E-2</v>
      </c>
      <c r="Q483" s="20">
        <v>6.0781159527327287E-2</v>
      </c>
      <c r="R483" s="20">
        <v>6.0781159527327287E-2</v>
      </c>
      <c r="S483" s="20">
        <v>6.0781159527327287E-2</v>
      </c>
      <c r="T483" s="20">
        <v>6.0781159527327287E-2</v>
      </c>
      <c r="U483" s="20">
        <v>6.0781159527327287E-2</v>
      </c>
      <c r="V483" s="20">
        <v>6.0781159527327287E-2</v>
      </c>
      <c r="W483" s="20">
        <v>6.0781159527327287E-2</v>
      </c>
      <c r="X483" s="20">
        <v>6.0781159527327287E-2</v>
      </c>
      <c r="Y483" s="20">
        <v>6.0781159527327287E-2</v>
      </c>
      <c r="Z483" s="20">
        <v>6.0781159527327287E-2</v>
      </c>
      <c r="AA483" s="20">
        <v>6.0781159527327287E-2</v>
      </c>
      <c r="AB483" s="20">
        <v>6.0781159527327287E-2</v>
      </c>
      <c r="AC483" s="20">
        <v>6.0781159527327287E-2</v>
      </c>
      <c r="AD483" s="20">
        <v>6.0781159527327287E-2</v>
      </c>
      <c r="AE483" s="20">
        <v>0</v>
      </c>
      <c r="AF483" s="20">
        <v>0</v>
      </c>
      <c r="AG483" s="21">
        <v>0</v>
      </c>
    </row>
    <row r="484" spans="1:33" x14ac:dyDescent="0.2">
      <c r="A484" s="22" t="s">
        <v>125</v>
      </c>
      <c r="B484" s="23" t="s">
        <v>84</v>
      </c>
      <c r="C484" s="24">
        <v>-1.6415673167848706E-2</v>
      </c>
      <c r="D484" s="24">
        <v>-1.667832393853428E-2</v>
      </c>
      <c r="E484" s="24">
        <v>-1.6940974709219857E-2</v>
      </c>
      <c r="F484" s="24">
        <v>-1.7203625479905438E-2</v>
      </c>
      <c r="G484" s="24">
        <v>-1.7466276250591016E-2</v>
      </c>
      <c r="H484" s="24">
        <v>-1.7728927021276597E-2</v>
      </c>
      <c r="I484" s="24">
        <v>-1.7991577791962175E-2</v>
      </c>
      <c r="J484" s="24">
        <v>-1.8254228562647752E-2</v>
      </c>
      <c r="K484" s="24">
        <v>-1.851687933333333E-2</v>
      </c>
      <c r="L484" s="24">
        <v>-1.8779530104018907E-2</v>
      </c>
      <c r="M484" s="24">
        <v>-1.9042180874704495E-2</v>
      </c>
      <c r="N484" s="24">
        <v>-1.9542092935860938E-2</v>
      </c>
      <c r="O484" s="24">
        <v>-2.0042004997017381E-2</v>
      </c>
      <c r="P484" s="24">
        <v>-2.0541917058173827E-2</v>
      </c>
      <c r="Q484" s="24">
        <v>-2.1041829119330273E-2</v>
      </c>
      <c r="R484" s="24">
        <v>-2.1541741180486716E-2</v>
      </c>
      <c r="S484" s="24">
        <v>-2.2041653241643158E-2</v>
      </c>
      <c r="T484" s="24">
        <v>-2.2541565302799601E-2</v>
      </c>
      <c r="U484" s="24">
        <v>-2.3041477363956044E-2</v>
      </c>
      <c r="V484" s="24">
        <v>-2.3541389425112486E-2</v>
      </c>
      <c r="W484" s="24">
        <v>-2.4041301486268936E-2</v>
      </c>
      <c r="X484" s="24">
        <v>-2.4541213547425399E-2</v>
      </c>
      <c r="Y484" s="24">
        <v>-2.5041125608581807E-2</v>
      </c>
      <c r="Z484" s="24">
        <v>-2.5541037669738226E-2</v>
      </c>
      <c r="AA484" s="24">
        <v>-2.604094973089463E-2</v>
      </c>
      <c r="AB484" s="24">
        <v>-2.6540861792051042E-2</v>
      </c>
      <c r="AC484" s="24">
        <v>-2.7040773853207457E-2</v>
      </c>
      <c r="AD484" s="24">
        <v>-2.7540685914364052E-2</v>
      </c>
      <c r="AE484" s="24">
        <v>0</v>
      </c>
      <c r="AF484" s="24">
        <v>0</v>
      </c>
      <c r="AG484" s="25">
        <v>0</v>
      </c>
    </row>
    <row r="485" spans="1:33" x14ac:dyDescent="0.2">
      <c r="A485" s="18" t="s">
        <v>125</v>
      </c>
      <c r="B485" s="19" t="s">
        <v>85</v>
      </c>
      <c r="C485" s="20">
        <v>-5.763710895362447E-2</v>
      </c>
      <c r="D485" s="20">
        <v>-5.3426582419445437E-2</v>
      </c>
      <c r="E485" s="20">
        <v>-5.2286650771770325E-2</v>
      </c>
      <c r="F485" s="20">
        <v>-4.5104107127051186E-2</v>
      </c>
      <c r="G485" s="20">
        <v>-3.9310183414436262E-2</v>
      </c>
      <c r="H485" s="20">
        <v>-3.1832212977263491E-2</v>
      </c>
      <c r="I485" s="20">
        <v>-2.5549997113984309E-2</v>
      </c>
      <c r="J485" s="20">
        <v>-2.6820034079727613E-2</v>
      </c>
      <c r="K485" s="20">
        <v>-2.6005569941107559E-2</v>
      </c>
      <c r="L485" s="20">
        <v>-2.3426423454693125E-2</v>
      </c>
      <c r="M485" s="20">
        <v>-2.2953773941393141E-2</v>
      </c>
      <c r="N485" s="20">
        <v>-2.2923124550035087E-2</v>
      </c>
      <c r="O485" s="20">
        <v>-2.2971155520403554E-2</v>
      </c>
      <c r="P485" s="20">
        <v>-1.9184551973000456E-2</v>
      </c>
      <c r="Q485" s="20">
        <v>-1.8865969407196596E-2</v>
      </c>
      <c r="R485" s="20">
        <v>-1.8971759375161965E-2</v>
      </c>
      <c r="S485" s="20">
        <v>-1.887354448726514E-2</v>
      </c>
      <c r="T485" s="20">
        <v>-1.7907670737427581E-2</v>
      </c>
      <c r="U485" s="20">
        <v>-1.7598657064142563E-2</v>
      </c>
      <c r="V485" s="20">
        <v>-2.0359186907029234E-2</v>
      </c>
      <c r="W485" s="20">
        <v>-2.263484651620459E-2</v>
      </c>
      <c r="X485" s="20">
        <v>-2.2624116922051865E-2</v>
      </c>
      <c r="Y485" s="20">
        <v>-2.2882057159617792E-2</v>
      </c>
      <c r="Z485" s="20">
        <v>-2.2422351042527534E-2</v>
      </c>
      <c r="AA485" s="20">
        <v>-2.2749663968895408E-2</v>
      </c>
      <c r="AB485" s="20">
        <v>-2.329770764008262E-2</v>
      </c>
      <c r="AC485" s="20">
        <v>-2.31569559021313E-2</v>
      </c>
      <c r="AD485" s="20">
        <v>-2.3057766829225959E-2</v>
      </c>
      <c r="AE485" s="20">
        <v>0</v>
      </c>
      <c r="AF485" s="20">
        <v>0</v>
      </c>
      <c r="AG485" s="21">
        <v>0</v>
      </c>
    </row>
    <row r="486" spans="1:33" x14ac:dyDescent="0.2">
      <c r="A486" s="22" t="s">
        <v>125</v>
      </c>
      <c r="B486" s="23" t="s">
        <v>86</v>
      </c>
      <c r="C486" s="24">
        <v>-4.3323993429934026E-3</v>
      </c>
      <c r="D486" s="24">
        <v>-3.932129797070907E-3</v>
      </c>
      <c r="E486" s="24">
        <v>-3.8277341439110252E-3</v>
      </c>
      <c r="F486" s="24">
        <v>-2.9326488389857415E-3</v>
      </c>
      <c r="G486" s="24">
        <v>-2.3080743725230279E-3</v>
      </c>
      <c r="H486" s="24">
        <v>-1.5231036345605038E-3</v>
      </c>
      <c r="I486" s="24">
        <v>-8.5053956592977655E-4</v>
      </c>
      <c r="J486" s="24">
        <v>-8.461514929990106E-4</v>
      </c>
      <c r="K486" s="24">
        <v>-8.6517303650451057E-4</v>
      </c>
      <c r="L486" s="24">
        <v>-6.7934121142381083E-4</v>
      </c>
      <c r="M486" s="24">
        <v>-6.5242670681126924E-4</v>
      </c>
      <c r="N486" s="24">
        <v>-8.2033019511820022E-4</v>
      </c>
      <c r="O486" s="24">
        <v>-9.5486155007518407E-4</v>
      </c>
      <c r="P486" s="24">
        <v>-5.7292982264847583E-4</v>
      </c>
      <c r="Q486" s="24">
        <v>-4.6911352363303863E-4</v>
      </c>
      <c r="R486" s="24">
        <v>-6.2417018880450096E-4</v>
      </c>
      <c r="S486" s="24">
        <v>-7.3890698956761243E-4</v>
      </c>
      <c r="T486" s="24">
        <v>-7.5769175804001304E-4</v>
      </c>
      <c r="U486" s="24">
        <v>-8.2528065707015226E-4</v>
      </c>
      <c r="V486" s="24">
        <v>-1.1330079714443973E-3</v>
      </c>
      <c r="W486" s="24">
        <v>-1.3843048874953253E-3</v>
      </c>
      <c r="X486" s="24">
        <v>-1.4469538674991491E-3</v>
      </c>
      <c r="Y486" s="24">
        <v>-1.5213898758343824E-3</v>
      </c>
      <c r="Z486" s="24">
        <v>-1.5050770899478253E-3</v>
      </c>
      <c r="AA486" s="24">
        <v>-1.5460007480212284E-3</v>
      </c>
      <c r="AB486" s="24">
        <v>-1.6094670044973303E-3</v>
      </c>
      <c r="AC486" s="24">
        <v>-1.6271536611126955E-3</v>
      </c>
      <c r="AD486" s="24">
        <v>-1.6437138720434227E-3</v>
      </c>
      <c r="AE486" s="24">
        <v>0</v>
      </c>
      <c r="AF486" s="24">
        <v>0</v>
      </c>
      <c r="AG486" s="25">
        <v>0</v>
      </c>
    </row>
    <row r="487" spans="1:33" x14ac:dyDescent="0.2">
      <c r="A487" s="18" t="s">
        <v>125</v>
      </c>
      <c r="B487" s="19" t="s">
        <v>87</v>
      </c>
      <c r="C487" s="20">
        <v>-2.4474464244081066E-2</v>
      </c>
      <c r="D487" s="20">
        <v>-2.3042414882785928E-2</v>
      </c>
      <c r="E487" s="20">
        <v>-2.2479313382882025E-2</v>
      </c>
      <c r="F487" s="20">
        <v>-1.9438288097364951E-2</v>
      </c>
      <c r="G487" s="20">
        <v>-1.7106612014095503E-2</v>
      </c>
      <c r="H487" s="20">
        <v>-1.4192449287496089E-2</v>
      </c>
      <c r="I487" s="20">
        <v>-1.1528941302378673E-2</v>
      </c>
      <c r="J487" s="20">
        <v>-1.0883921057223734E-2</v>
      </c>
      <c r="K487" s="20">
        <v>-1.035941076811223E-2</v>
      </c>
      <c r="L487" s="20">
        <v>-9.2412565054675704E-3</v>
      </c>
      <c r="M487" s="20">
        <v>-8.6298279723124559E-3</v>
      </c>
      <c r="N487" s="20">
        <v>-8.6644142074249059E-3</v>
      </c>
      <c r="O487" s="20">
        <v>-8.661401117821186E-3</v>
      </c>
      <c r="P487" s="20">
        <v>-7.0972795418040085E-3</v>
      </c>
      <c r="Q487" s="20">
        <v>-6.3670813097533967E-3</v>
      </c>
      <c r="R487" s="20">
        <v>-6.4914109406244425E-3</v>
      </c>
      <c r="S487" s="20">
        <v>-6.5034712748132878E-3</v>
      </c>
      <c r="T487" s="20">
        <v>-6.1163404091036941E-3</v>
      </c>
      <c r="U487" s="20">
        <v>-6.0368374653437702E-3</v>
      </c>
      <c r="V487" s="20">
        <v>-7.2037147428550639E-3</v>
      </c>
      <c r="W487" s="20">
        <v>-8.1409230396280521E-3</v>
      </c>
      <c r="X487" s="20">
        <v>-8.1872047338295405E-3</v>
      </c>
      <c r="Y487" s="20">
        <v>-8.3293364154188795E-3</v>
      </c>
      <c r="Z487" s="20">
        <v>-8.0546305849477622E-3</v>
      </c>
      <c r="AA487" s="20">
        <v>-8.0915403958818112E-3</v>
      </c>
      <c r="AB487" s="20">
        <v>-8.2645178641415473E-3</v>
      </c>
      <c r="AC487" s="20">
        <v>-8.2319887877319673E-3</v>
      </c>
      <c r="AD487" s="20">
        <v>-8.2122202881606647E-3</v>
      </c>
      <c r="AE487" s="20">
        <v>0</v>
      </c>
      <c r="AF487" s="20">
        <v>0</v>
      </c>
      <c r="AG487" s="21">
        <v>0</v>
      </c>
    </row>
    <row r="488" spans="1:33" x14ac:dyDescent="0.2">
      <c r="A488" s="22" t="s">
        <v>125</v>
      </c>
      <c r="B488" s="23" t="s">
        <v>88</v>
      </c>
      <c r="C488" s="24">
        <v>-2.4168287725580065E-2</v>
      </c>
      <c r="D488" s="24">
        <v>-2.2666568222748717E-2</v>
      </c>
      <c r="E488" s="24">
        <v>-2.2063013954681281E-2</v>
      </c>
      <c r="F488" s="24">
        <v>-1.8907553862932948E-2</v>
      </c>
      <c r="G488" s="24">
        <v>-1.6488388579429233E-2</v>
      </c>
      <c r="H488" s="24">
        <v>-1.3473197684701309E-2</v>
      </c>
      <c r="I488" s="24">
        <v>-1.0721359048508058E-2</v>
      </c>
      <c r="J488" s="24">
        <v>-1.0053992735600691E-2</v>
      </c>
      <c r="K488" s="24">
        <v>-9.5120764101194952E-3</v>
      </c>
      <c r="L488" s="24">
        <v>-8.3595263130206744E-3</v>
      </c>
      <c r="M488" s="24">
        <v>-7.7311158999303015E-3</v>
      </c>
      <c r="N488" s="24">
        <v>-7.7695159212268919E-3</v>
      </c>
      <c r="O488" s="24">
        <v>-7.7692554579164054E-3</v>
      </c>
      <c r="P488" s="24">
        <v>-6.1605565724280869E-3</v>
      </c>
      <c r="Q488" s="24">
        <v>-5.4138022744685179E-3</v>
      </c>
      <c r="R488" s="24">
        <v>-5.5411883472826079E-3</v>
      </c>
      <c r="S488" s="24">
        <v>-5.5632784488032216E-3</v>
      </c>
      <c r="T488" s="24">
        <v>-5.2113338862193543E-3</v>
      </c>
      <c r="U488" s="24">
        <v>-5.1473737597788911E-3</v>
      </c>
      <c r="V488" s="24">
        <v>-6.2506506298808887E-3</v>
      </c>
      <c r="W488" s="24">
        <v>-7.1386663833182522E-3</v>
      </c>
      <c r="X488" s="24">
        <v>-7.1920730625727744E-3</v>
      </c>
      <c r="Y488" s="24">
        <v>-7.3351044040823581E-3</v>
      </c>
      <c r="Z488" s="24">
        <v>-7.0875665798879285E-3</v>
      </c>
      <c r="AA488" s="24">
        <v>-7.1317428657571135E-3</v>
      </c>
      <c r="AB488" s="24">
        <v>-7.3032113438249741E-3</v>
      </c>
      <c r="AC488" s="24">
        <v>-7.2820468173115001E-3</v>
      </c>
      <c r="AD488" s="24">
        <v>-7.2726827154815316E-3</v>
      </c>
      <c r="AE488" s="24">
        <v>0</v>
      </c>
      <c r="AF488" s="24">
        <v>0</v>
      </c>
      <c r="AG488" s="25">
        <v>0</v>
      </c>
    </row>
    <row r="489" spans="1:33" x14ac:dyDescent="0.2">
      <c r="A489" s="18" t="s">
        <v>125</v>
      </c>
      <c r="B489" s="19" t="s">
        <v>89</v>
      </c>
      <c r="C489" s="20">
        <v>-4.6619576409699373E-3</v>
      </c>
      <c r="D489" s="20">
        <v>-3.7854695168398934E-3</v>
      </c>
      <c r="E489" s="20">
        <v>-3.9165892902959928E-3</v>
      </c>
      <c r="F489" s="20">
        <v>-3.8256163277675457E-3</v>
      </c>
      <c r="G489" s="20">
        <v>-3.4071084483884989E-3</v>
      </c>
      <c r="H489" s="20">
        <v>-2.6434623705055929E-3</v>
      </c>
      <c r="I489" s="20">
        <v>-2.4491571971677999E-3</v>
      </c>
      <c r="J489" s="20">
        <v>-5.0359687939041768E-3</v>
      </c>
      <c r="K489" s="20">
        <v>-5.2689097263713264E-3</v>
      </c>
      <c r="L489" s="20">
        <v>-5.1462994247810714E-3</v>
      </c>
      <c r="M489" s="20">
        <v>-5.9404033623391157E-3</v>
      </c>
      <c r="N489" s="20">
        <v>-5.66886422626509E-3</v>
      </c>
      <c r="O489" s="20">
        <v>-5.5856373945907759E-3</v>
      </c>
      <c r="P489" s="20">
        <v>-5.353786036119885E-3</v>
      </c>
      <c r="Q489" s="20">
        <v>-6.6159722993416438E-3</v>
      </c>
      <c r="R489" s="20">
        <v>-6.3149898984504148E-3</v>
      </c>
      <c r="S489" s="20">
        <v>-6.0678877740810199E-3</v>
      </c>
      <c r="T489" s="20">
        <v>-5.8223046840645198E-3</v>
      </c>
      <c r="U489" s="20">
        <v>-5.5891651819497522E-3</v>
      </c>
      <c r="V489" s="20">
        <v>-5.7718135628488853E-3</v>
      </c>
      <c r="W489" s="20">
        <v>-5.9709522057629603E-3</v>
      </c>
      <c r="X489" s="20">
        <v>-5.7978852581504012E-3</v>
      </c>
      <c r="Y489" s="20">
        <v>-5.6962264642821713E-3</v>
      </c>
      <c r="Z489" s="20">
        <v>-5.7750767877440172E-3</v>
      </c>
      <c r="AA489" s="20">
        <v>-5.9803799592352547E-3</v>
      </c>
      <c r="AB489" s="20">
        <v>-6.1205114276187706E-3</v>
      </c>
      <c r="AC489" s="20">
        <v>-6.0157666359751403E-3</v>
      </c>
      <c r="AD489" s="20">
        <v>-5.9291499535403403E-3</v>
      </c>
      <c r="AE489" s="20">
        <v>0</v>
      </c>
      <c r="AF489" s="20">
        <v>0</v>
      </c>
      <c r="AG489" s="21">
        <v>0</v>
      </c>
    </row>
    <row r="490" spans="1:33" x14ac:dyDescent="0.2">
      <c r="A490" s="22" t="s">
        <v>125</v>
      </c>
      <c r="B490" s="23" t="s">
        <v>90</v>
      </c>
      <c r="C490" s="24">
        <v>0</v>
      </c>
      <c r="D490" s="24">
        <v>0</v>
      </c>
      <c r="E490" s="24">
        <v>0</v>
      </c>
      <c r="F490" s="24">
        <v>0</v>
      </c>
      <c r="G490" s="24">
        <v>0</v>
      </c>
      <c r="H490" s="24">
        <v>0</v>
      </c>
      <c r="I490" s="24">
        <v>0</v>
      </c>
      <c r="J490" s="24">
        <v>0</v>
      </c>
      <c r="K490" s="24">
        <v>0</v>
      </c>
      <c r="L490" s="24">
        <v>0</v>
      </c>
      <c r="M490" s="24">
        <v>0</v>
      </c>
      <c r="N490" s="24">
        <v>0</v>
      </c>
      <c r="O490" s="24">
        <v>0</v>
      </c>
      <c r="P490" s="24">
        <v>0</v>
      </c>
      <c r="Q490" s="24">
        <v>0</v>
      </c>
      <c r="R490" s="24">
        <v>0</v>
      </c>
      <c r="S490" s="24">
        <v>0</v>
      </c>
      <c r="T490" s="24">
        <v>0</v>
      </c>
      <c r="U490" s="24">
        <v>0</v>
      </c>
      <c r="V490" s="24">
        <v>0</v>
      </c>
      <c r="W490" s="24">
        <v>0</v>
      </c>
      <c r="X490" s="24">
        <v>0</v>
      </c>
      <c r="Y490" s="24">
        <v>0</v>
      </c>
      <c r="Z490" s="24">
        <v>0</v>
      </c>
      <c r="AA490" s="24">
        <v>0</v>
      </c>
      <c r="AB490" s="24">
        <v>0</v>
      </c>
      <c r="AC490" s="24">
        <v>0</v>
      </c>
      <c r="AD490" s="24">
        <v>0</v>
      </c>
      <c r="AE490" s="24">
        <v>0</v>
      </c>
      <c r="AF490" s="24">
        <v>0</v>
      </c>
      <c r="AG490" s="25">
        <v>0</v>
      </c>
    </row>
    <row r="491" spans="1:33" x14ac:dyDescent="0.2">
      <c r="A491" s="22" t="s">
        <v>125</v>
      </c>
      <c r="B491" s="23" t="s">
        <v>91</v>
      </c>
      <c r="C491" s="24">
        <v>-1.7548241125691657</v>
      </c>
      <c r="D491" s="24">
        <v>-2.5896336401457711</v>
      </c>
      <c r="E491" s="24">
        <v>-4.3335688757754802</v>
      </c>
      <c r="F491" s="24">
        <v>-1.3515612998390125</v>
      </c>
      <c r="G491" s="24">
        <v>-5.3008179672565294</v>
      </c>
      <c r="H491" s="24">
        <v>-3.2023541170639223</v>
      </c>
      <c r="I491" s="24">
        <v>-4.5245226560685516</v>
      </c>
      <c r="J491" s="24">
        <v>-2.756677954765117</v>
      </c>
      <c r="K491" s="24">
        <v>-3.0390662670567061</v>
      </c>
      <c r="L491" s="24">
        <v>-3.3268686749827046</v>
      </c>
      <c r="M491" s="24">
        <v>-6.3256074955167305</v>
      </c>
      <c r="N491" s="24">
        <v>-3.0782415487472643</v>
      </c>
      <c r="O491" s="24">
        <v>-4.2533743776336506</v>
      </c>
      <c r="P491" s="24">
        <v>-2.9766355170379675</v>
      </c>
      <c r="Q491" s="24">
        <v>-3.4465730431623793</v>
      </c>
      <c r="R491" s="24">
        <v>-2.7261468328320198</v>
      </c>
      <c r="S491" s="24">
        <v>-5.0626333441395541</v>
      </c>
      <c r="T491" s="24">
        <v>-2.067909655140495</v>
      </c>
      <c r="U491" s="24">
        <v>-5.3390619771602807</v>
      </c>
      <c r="V491" s="24">
        <v>-1.7047454817198286</v>
      </c>
      <c r="W491" s="24">
        <v>-2.5809760864129672</v>
      </c>
      <c r="X491" s="24">
        <v>-4.666441613296783</v>
      </c>
      <c r="Y491" s="24">
        <v>-10.319093766758353</v>
      </c>
      <c r="Z491" s="24">
        <v>-8.4578004372007172</v>
      </c>
      <c r="AA491" s="24">
        <v>-9.603923010663113</v>
      </c>
      <c r="AB491" s="24">
        <v>-10.750045584125928</v>
      </c>
      <c r="AC491" s="24">
        <v>-11.896168157588324</v>
      </c>
      <c r="AD491" s="24">
        <v>-13.042290731051139</v>
      </c>
      <c r="AE491" s="24">
        <v>-13.042290731051139</v>
      </c>
      <c r="AF491" s="24">
        <v>-13.042290731051139</v>
      </c>
      <c r="AG491" s="25">
        <v>-13.042290731051139</v>
      </c>
    </row>
    <row r="492" spans="1:33" x14ac:dyDescent="0.2">
      <c r="A492" s="22" t="s">
        <v>126</v>
      </c>
      <c r="B492" s="23" t="s">
        <v>78</v>
      </c>
      <c r="C492" s="24">
        <v>-14.999167578981201</v>
      </c>
      <c r="D492" s="24">
        <v>-14.821643833931137</v>
      </c>
      <c r="E492" s="24">
        <v>-14.733687025506271</v>
      </c>
      <c r="F492" s="24">
        <v>-14.733687025506478</v>
      </c>
      <c r="G492" s="24">
        <v>-14.733687025506478</v>
      </c>
      <c r="H492" s="24">
        <v>-14.733687025506686</v>
      </c>
      <c r="I492" s="24">
        <v>-14.733687025506061</v>
      </c>
      <c r="J492" s="24">
        <v>-14.733687025506791</v>
      </c>
      <c r="K492" s="24">
        <v>-14.733687025506374</v>
      </c>
      <c r="L492" s="24">
        <v>-14.733687025506478</v>
      </c>
      <c r="M492" s="24">
        <v>-14.733687025506271</v>
      </c>
      <c r="N492" s="24">
        <v>-14.733687025506686</v>
      </c>
      <c r="O492" s="24">
        <v>-14.733687025506583</v>
      </c>
      <c r="P492" s="24">
        <v>-14.733687025506478</v>
      </c>
      <c r="Q492" s="24">
        <v>-12.995382989815159</v>
      </c>
      <c r="R492" s="24">
        <v>-10.520637981175156</v>
      </c>
      <c r="S492" s="24">
        <v>-10.520637981175469</v>
      </c>
      <c r="T492" s="24">
        <v>-10.522980420036257</v>
      </c>
      <c r="U492" s="24">
        <v>-10.522980420036465</v>
      </c>
      <c r="V492" s="24">
        <v>-9.045379491208374</v>
      </c>
      <c r="W492" s="24">
        <v>-6.3956035238714621</v>
      </c>
      <c r="X492" s="24">
        <v>-6.3956035238721913</v>
      </c>
      <c r="Y492" s="24">
        <v>-6.3956035238719835</v>
      </c>
      <c r="Z492" s="24">
        <v>-6.3956035238716709</v>
      </c>
      <c r="AA492" s="24">
        <v>-6.3956035238716709</v>
      </c>
      <c r="AB492" s="24">
        <v>-6.3956035238716709</v>
      </c>
      <c r="AC492" s="24">
        <v>-6.3956035238716709</v>
      </c>
      <c r="AD492" s="24">
        <v>-6.3956035238716709</v>
      </c>
      <c r="AE492" s="24">
        <v>0</v>
      </c>
      <c r="AF492" s="24">
        <v>0</v>
      </c>
      <c r="AG492" s="25">
        <v>0</v>
      </c>
    </row>
    <row r="493" spans="1:33" x14ac:dyDescent="0.2">
      <c r="A493" s="18" t="s">
        <v>126</v>
      </c>
      <c r="B493" s="19" t="s">
        <v>79</v>
      </c>
      <c r="C493" s="20">
        <v>-2.7983714936295856</v>
      </c>
      <c r="D493" s="20">
        <v>-2.7786466330683952</v>
      </c>
      <c r="E493" s="20">
        <v>-2.7688736543546151</v>
      </c>
      <c r="F493" s="20">
        <v>-2.7688736543545502</v>
      </c>
      <c r="G493" s="20">
        <v>-2.7688736543545502</v>
      </c>
      <c r="H493" s="20">
        <v>-2.7688736543546542</v>
      </c>
      <c r="I493" s="20">
        <v>-2.7688736543545502</v>
      </c>
      <c r="J493" s="20">
        <v>-2.7688736543546284</v>
      </c>
      <c r="K493" s="20">
        <v>-2.768873654354524</v>
      </c>
      <c r="L493" s="20">
        <v>-2.768873654354576</v>
      </c>
      <c r="M493" s="20">
        <v>-2.7688736543545502</v>
      </c>
      <c r="N493" s="20">
        <v>-2.7688736543545502</v>
      </c>
      <c r="O493" s="20">
        <v>-2.7688736543546284</v>
      </c>
      <c r="P493" s="20">
        <v>-2.7688736543545502</v>
      </c>
      <c r="Q493" s="20">
        <v>-2.4366650360238986</v>
      </c>
      <c r="R493" s="20">
        <v>-1.9637146181680643</v>
      </c>
      <c r="S493" s="20">
        <v>-1.9637146181681164</v>
      </c>
      <c r="T493" s="20">
        <v>-1.9639748891525124</v>
      </c>
      <c r="U493" s="20">
        <v>-1.9639748891526168</v>
      </c>
      <c r="V493" s="20">
        <v>-1.6877950817176881</v>
      </c>
      <c r="W493" s="20">
        <v>-1.192522913077551</v>
      </c>
      <c r="X493" s="20">
        <v>-1.1925229130776813</v>
      </c>
      <c r="Y493" s="20">
        <v>-1.1925229130777333</v>
      </c>
      <c r="Z493" s="20">
        <v>-1.1925229130777855</v>
      </c>
      <c r="AA493" s="20">
        <v>-1.1925229130777855</v>
      </c>
      <c r="AB493" s="20">
        <v>-1.1925229130777855</v>
      </c>
      <c r="AC493" s="20">
        <v>-1.1925229130777855</v>
      </c>
      <c r="AD493" s="20">
        <v>-1.1925229130777855</v>
      </c>
      <c r="AE493" s="20">
        <v>0</v>
      </c>
      <c r="AF493" s="20">
        <v>0</v>
      </c>
      <c r="AG493" s="21">
        <v>0</v>
      </c>
    </row>
    <row r="494" spans="1:33" x14ac:dyDescent="0.2">
      <c r="A494" s="22" t="s">
        <v>126</v>
      </c>
      <c r="B494" s="23" t="s">
        <v>80</v>
      </c>
      <c r="C494" s="24">
        <v>-4.0140975749259455</v>
      </c>
      <c r="D494" s="24">
        <v>-2.5958186568971415</v>
      </c>
      <c r="E494" s="24">
        <v>-1.8931110441798122</v>
      </c>
      <c r="F494" s="24">
        <v>-1.8931110441798253</v>
      </c>
      <c r="G494" s="24">
        <v>-1.8931110441798253</v>
      </c>
      <c r="H494" s="24">
        <v>-1.8931110441798122</v>
      </c>
      <c r="I494" s="24">
        <v>-1.8931110441797991</v>
      </c>
      <c r="J494" s="24">
        <v>-1.8931110441798513</v>
      </c>
      <c r="K494" s="24">
        <v>-1.8931110441797732</v>
      </c>
      <c r="L494" s="24">
        <v>-1.8931110441798253</v>
      </c>
      <c r="M494" s="24">
        <v>-1.8931110441797732</v>
      </c>
      <c r="N494" s="24">
        <v>-1.8931110441798513</v>
      </c>
      <c r="O494" s="24">
        <v>-1.8931110441798253</v>
      </c>
      <c r="P494" s="24">
        <v>-1.8931110441797732</v>
      </c>
      <c r="Q494" s="24">
        <v>-1.5927073241080336</v>
      </c>
      <c r="R494" s="24">
        <v>-1.1650361045973505</v>
      </c>
      <c r="S494" s="24">
        <v>-1.1650361045973505</v>
      </c>
      <c r="T494" s="24">
        <v>-0.93377543300315813</v>
      </c>
      <c r="U494" s="24">
        <v>-0.93377543300315813</v>
      </c>
      <c r="V494" s="24">
        <v>-1.0325887956372903</v>
      </c>
      <c r="W494" s="24">
        <v>-1.2097904124279613</v>
      </c>
      <c r="X494" s="24">
        <v>-1.2097904124279613</v>
      </c>
      <c r="Y494" s="24">
        <v>-1.2097904124279872</v>
      </c>
      <c r="Z494" s="24">
        <v>-1.2097904124279353</v>
      </c>
      <c r="AA494" s="24">
        <v>-1.2097904124279353</v>
      </c>
      <c r="AB494" s="24">
        <v>-1.2097904124279353</v>
      </c>
      <c r="AC494" s="24">
        <v>-1.2097904124279353</v>
      </c>
      <c r="AD494" s="24">
        <v>-1.2097904124279353</v>
      </c>
      <c r="AE494" s="24">
        <v>0</v>
      </c>
      <c r="AF494" s="24">
        <v>0</v>
      </c>
      <c r="AG494" s="25">
        <v>0</v>
      </c>
    </row>
    <row r="495" spans="1:33" x14ac:dyDescent="0.2">
      <c r="A495" s="18" t="s">
        <v>126</v>
      </c>
      <c r="B495" s="19" t="s">
        <v>81</v>
      </c>
      <c r="C495" s="20">
        <v>-0.36979052801469098</v>
      </c>
      <c r="D495" s="20">
        <v>-0.36979052801471701</v>
      </c>
      <c r="E495" s="20">
        <v>-0.36979052801473006</v>
      </c>
      <c r="F495" s="20">
        <v>-0.36979052801471701</v>
      </c>
      <c r="G495" s="20">
        <v>-0.36979052801469098</v>
      </c>
      <c r="H495" s="20">
        <v>-0.36979052801479517</v>
      </c>
      <c r="I495" s="20">
        <v>-0.36979052801466494</v>
      </c>
      <c r="J495" s="20">
        <v>-0.36979052801471701</v>
      </c>
      <c r="K495" s="20">
        <v>-0.36979052801469098</v>
      </c>
      <c r="L495" s="20">
        <v>-0.36979052801475609</v>
      </c>
      <c r="M495" s="20">
        <v>-0.36979052801469098</v>
      </c>
      <c r="N495" s="20">
        <v>-0.36979052801470402</v>
      </c>
      <c r="O495" s="20">
        <v>-0.36979052801469098</v>
      </c>
      <c r="P495" s="20">
        <v>-0.3697905280147431</v>
      </c>
      <c r="Q495" s="20">
        <v>-0.37185677607984735</v>
      </c>
      <c r="R495" s="20">
        <v>-0.37479840020361976</v>
      </c>
      <c r="S495" s="20">
        <v>-0.37479840020359367</v>
      </c>
      <c r="T495" s="20">
        <v>-0.37479840020356764</v>
      </c>
      <c r="U495" s="20">
        <v>-0.37479840020363275</v>
      </c>
      <c r="V495" s="20">
        <v>-0.43019557888906707</v>
      </c>
      <c r="W495" s="20">
        <v>-0.52953912278878335</v>
      </c>
      <c r="X495" s="20">
        <v>-0.52953912278873116</v>
      </c>
      <c r="Y495" s="20">
        <v>-0.52953912278877024</v>
      </c>
      <c r="Z495" s="20">
        <v>-0.52953912278878335</v>
      </c>
      <c r="AA495" s="20">
        <v>-0.52953912278878335</v>
      </c>
      <c r="AB495" s="20">
        <v>-0.52953912278878335</v>
      </c>
      <c r="AC495" s="20">
        <v>-0.52953912278878335</v>
      </c>
      <c r="AD495" s="20">
        <v>-0.52953912278878335</v>
      </c>
      <c r="AE495" s="20">
        <v>0</v>
      </c>
      <c r="AF495" s="20">
        <v>0</v>
      </c>
      <c r="AG495" s="21">
        <v>0</v>
      </c>
    </row>
    <row r="496" spans="1:33" x14ac:dyDescent="0.2">
      <c r="A496" s="22" t="s">
        <v>126</v>
      </c>
      <c r="B496" s="23" t="s">
        <v>82</v>
      </c>
      <c r="C496" s="24">
        <v>1.0557205433422987</v>
      </c>
      <c r="D496" s="24">
        <v>1.0557205433418819</v>
      </c>
      <c r="E496" s="24">
        <v>1.0557205433422987</v>
      </c>
      <c r="F496" s="24">
        <v>1.0557205433418819</v>
      </c>
      <c r="G496" s="24">
        <v>1.0557205433418819</v>
      </c>
      <c r="H496" s="24">
        <v>1.0557205433419861</v>
      </c>
      <c r="I496" s="24">
        <v>1.0557205433425072</v>
      </c>
      <c r="J496" s="24">
        <v>1.0557205433415693</v>
      </c>
      <c r="K496" s="24">
        <v>1.0557205433421946</v>
      </c>
      <c r="L496" s="24">
        <v>1.0557205433420904</v>
      </c>
      <c r="M496" s="24">
        <v>1.0557205433420904</v>
      </c>
      <c r="N496" s="24">
        <v>1.0557205433425072</v>
      </c>
      <c r="O496" s="24">
        <v>1.0557205433418819</v>
      </c>
      <c r="P496" s="24">
        <v>1.0557205433418819</v>
      </c>
      <c r="Q496" s="24">
        <v>-1.0670933519838286</v>
      </c>
      <c r="R496" s="24">
        <v>-4.0892476954492452</v>
      </c>
      <c r="S496" s="24">
        <v>-4.0892476954488277</v>
      </c>
      <c r="T496" s="24">
        <v>-4.0892476954490364</v>
      </c>
      <c r="U496" s="24">
        <v>-4.0892476954487238</v>
      </c>
      <c r="V496" s="24">
        <v>-5.5727376382454183</v>
      </c>
      <c r="W496" s="24">
        <v>-8.233074351302804</v>
      </c>
      <c r="X496" s="24">
        <v>-8.233074351302804</v>
      </c>
      <c r="Y496" s="24">
        <v>-8.2330743513023865</v>
      </c>
      <c r="Z496" s="24">
        <v>-8.2330743513030118</v>
      </c>
      <c r="AA496" s="24">
        <v>-8.2330743513030118</v>
      </c>
      <c r="AB496" s="24">
        <v>-8.2330743513030118</v>
      </c>
      <c r="AC496" s="24">
        <v>-8.2330743513030118</v>
      </c>
      <c r="AD496" s="24">
        <v>-8.2330743513030118</v>
      </c>
      <c r="AE496" s="24">
        <v>0</v>
      </c>
      <c r="AF496" s="24">
        <v>0</v>
      </c>
      <c r="AG496" s="25">
        <v>0</v>
      </c>
    </row>
    <row r="497" spans="1:33" x14ac:dyDescent="0.2">
      <c r="A497" s="18" t="s">
        <v>126</v>
      </c>
      <c r="B497" s="19" t="s">
        <v>83</v>
      </c>
      <c r="C497" s="20">
        <v>-1.7093481916834934</v>
      </c>
      <c r="D497" s="20">
        <v>-1.7093481916834934</v>
      </c>
      <c r="E497" s="20">
        <v>-1.7093481916834934</v>
      </c>
      <c r="F497" s="20">
        <v>-1.2372702468597092</v>
      </c>
      <c r="G497" s="20">
        <v>-1.2372702468597092</v>
      </c>
      <c r="H497" s="20">
        <v>-1.2372702468597092</v>
      </c>
      <c r="I497" s="20">
        <v>-1.2372702468597092</v>
      </c>
      <c r="J497" s="20">
        <v>-1.2372702468597092</v>
      </c>
      <c r="K497" s="20">
        <v>-1.2372702468597092</v>
      </c>
      <c r="L497" s="20">
        <v>-1.2372702468597092</v>
      </c>
      <c r="M497" s="20">
        <v>-1.2372702468597092</v>
      </c>
      <c r="N497" s="20">
        <v>-1.2372702468597092</v>
      </c>
      <c r="O497" s="20">
        <v>-1.2372702468597092</v>
      </c>
      <c r="P497" s="20">
        <v>-1.2372702468597092</v>
      </c>
      <c r="Q497" s="20">
        <v>-1.2372702468597092</v>
      </c>
      <c r="R497" s="20">
        <v>-1.2372702468597092</v>
      </c>
      <c r="S497" s="20">
        <v>-1.2372702468597092</v>
      </c>
      <c r="T497" s="20">
        <v>-1.2372702468597092</v>
      </c>
      <c r="U497" s="20">
        <v>-1.2372702468597092</v>
      </c>
      <c r="V497" s="20">
        <v>-1.2372702468597092</v>
      </c>
      <c r="W497" s="20">
        <v>-1.2372702468597092</v>
      </c>
      <c r="X497" s="20">
        <v>-1.2372702468597092</v>
      </c>
      <c r="Y497" s="20">
        <v>-1.2372702468597092</v>
      </c>
      <c r="Z497" s="20">
        <v>-1.2372702468597092</v>
      </c>
      <c r="AA497" s="20">
        <v>-1.2372702468597092</v>
      </c>
      <c r="AB497" s="20">
        <v>-1.2372702468597092</v>
      </c>
      <c r="AC497" s="20">
        <v>-1.2372702468597092</v>
      </c>
      <c r="AD497" s="20">
        <v>-1.2372702468597092</v>
      </c>
      <c r="AE497" s="20">
        <v>0</v>
      </c>
      <c r="AF497" s="20">
        <v>0</v>
      </c>
      <c r="AG497" s="21">
        <v>0</v>
      </c>
    </row>
    <row r="498" spans="1:33" x14ac:dyDescent="0.2">
      <c r="A498" s="22" t="s">
        <v>126</v>
      </c>
      <c r="B498" s="23" t="s">
        <v>84</v>
      </c>
      <c r="C498" s="24">
        <v>-1.8913690487999997</v>
      </c>
      <c r="D498" s="24">
        <v>-1.9225491885599997</v>
      </c>
      <c r="E498" s="24">
        <v>-1.9537293283199997</v>
      </c>
      <c r="F498" s="24">
        <v>-1.9849094680799999</v>
      </c>
      <c r="G498" s="24">
        <v>-2.0160896078400001</v>
      </c>
      <c r="H498" s="24">
        <v>-2.0472697476000001</v>
      </c>
      <c r="I498" s="24">
        <v>-2.0784498873600001</v>
      </c>
      <c r="J498" s="24">
        <v>-2.1096300271200001</v>
      </c>
      <c r="K498" s="24">
        <v>-2.1408101668800001</v>
      </c>
      <c r="L498" s="24">
        <v>-2.1719903066400001</v>
      </c>
      <c r="M498" s="24">
        <v>-2.2031704463999997</v>
      </c>
      <c r="N498" s="24">
        <v>-2.2255238269334341</v>
      </c>
      <c r="O498" s="24">
        <v>-2.2478772074668694</v>
      </c>
      <c r="P498" s="24">
        <v>-2.2702305880003046</v>
      </c>
      <c r="Q498" s="24">
        <v>-2.2925839685337395</v>
      </c>
      <c r="R498" s="24">
        <v>-2.3149373490671739</v>
      </c>
      <c r="S498" s="24">
        <v>-2.3372907296006087</v>
      </c>
      <c r="T498" s="24">
        <v>-2.3596441101340431</v>
      </c>
      <c r="U498" s="24">
        <v>-2.3819974906674775</v>
      </c>
      <c r="V498" s="24">
        <v>-2.4043508712009127</v>
      </c>
      <c r="W498" s="24">
        <v>-2.4267042517343471</v>
      </c>
      <c r="X498" s="24">
        <v>-2.4490576322677824</v>
      </c>
      <c r="Y498" s="24">
        <v>-2.4714110128012177</v>
      </c>
      <c r="Z498" s="24">
        <v>-2.4937643933346547</v>
      </c>
      <c r="AA498" s="24">
        <v>-2.5161177738680838</v>
      </c>
      <c r="AB498" s="24">
        <v>-2.5384711544015195</v>
      </c>
      <c r="AC498" s="24">
        <v>-2.5608245349349561</v>
      </c>
      <c r="AD498" s="24">
        <v>-2.5831779154683914</v>
      </c>
      <c r="AE498" s="24">
        <v>0</v>
      </c>
      <c r="AF498" s="24">
        <v>0</v>
      </c>
      <c r="AG498" s="25">
        <v>0</v>
      </c>
    </row>
    <row r="499" spans="1:33" x14ac:dyDescent="0.2">
      <c r="A499" s="18" t="s">
        <v>126</v>
      </c>
      <c r="B499" s="19" t="s">
        <v>85</v>
      </c>
      <c r="C499" s="20">
        <v>-1.0022324142482741</v>
      </c>
      <c r="D499" s="20">
        <v>-0.94440460576669349</v>
      </c>
      <c r="E499" s="20">
        <v>-0.92880213811002965</v>
      </c>
      <c r="F499" s="20">
        <v>-0.80545088015879762</v>
      </c>
      <c r="G499" s="20">
        <v>-0.70207806120533622</v>
      </c>
      <c r="H499" s="20">
        <v>-0.57135803470233515</v>
      </c>
      <c r="I499" s="20">
        <v>-0.46099105395061207</v>
      </c>
      <c r="J499" s="20">
        <v>-0.48645628240286015</v>
      </c>
      <c r="K499" s="20">
        <v>-0.47725118601285377</v>
      </c>
      <c r="L499" s="20">
        <v>-0.43734541716198927</v>
      </c>
      <c r="M499" s="20">
        <v>-0.42470459875507172</v>
      </c>
      <c r="N499" s="20">
        <v>-0.43170165526675247</v>
      </c>
      <c r="O499" s="20">
        <v>-0.43589862592562939</v>
      </c>
      <c r="P499" s="20">
        <v>-0.36811485393021193</v>
      </c>
      <c r="Q499" s="20">
        <v>-0.35668852909864346</v>
      </c>
      <c r="R499" s="20">
        <v>-0.35778635204372589</v>
      </c>
      <c r="S499" s="20">
        <v>-0.35509084472468733</v>
      </c>
      <c r="T499" s="20">
        <v>-0.33653796523741125</v>
      </c>
      <c r="U499" s="20">
        <v>-0.32836164821137737</v>
      </c>
      <c r="V499" s="20">
        <v>-0.37418876917420091</v>
      </c>
      <c r="W499" s="20">
        <v>-0.39574590789949132</v>
      </c>
      <c r="X499" s="20">
        <v>-0.38858091310978859</v>
      </c>
      <c r="Y499" s="20">
        <v>-0.38292492433554792</v>
      </c>
      <c r="Z499" s="20">
        <v>-0.36414509360193753</v>
      </c>
      <c r="AA499" s="20">
        <v>-0.36154840897015672</v>
      </c>
      <c r="AB499" s="20">
        <v>-0.36151706525542676</v>
      </c>
      <c r="AC499" s="20">
        <v>-0.35940321577583945</v>
      </c>
      <c r="AD499" s="20">
        <v>-0.35811873809531097</v>
      </c>
      <c r="AE499" s="20">
        <v>0</v>
      </c>
      <c r="AF499" s="20">
        <v>0</v>
      </c>
      <c r="AG499" s="21">
        <v>0</v>
      </c>
    </row>
    <row r="500" spans="1:33" x14ac:dyDescent="0.2">
      <c r="A500" s="22" t="s">
        <v>126</v>
      </c>
      <c r="B500" s="23" t="s">
        <v>86</v>
      </c>
      <c r="C500" s="24">
        <v>-7.694994194129845E-2</v>
      </c>
      <c r="D500" s="24">
        <v>-7.1362100250528734E-2</v>
      </c>
      <c r="E500" s="24">
        <v>-6.9771386871864738E-2</v>
      </c>
      <c r="F500" s="24">
        <v>-5.4170404162429915E-2</v>
      </c>
      <c r="G500" s="24">
        <v>-4.2873375179960704E-2</v>
      </c>
      <c r="H500" s="24">
        <v>-2.8990049679917775E-2</v>
      </c>
      <c r="I500" s="24">
        <v>-1.7033649631553353E-2</v>
      </c>
      <c r="J500" s="24">
        <v>-1.7071038011676285E-2</v>
      </c>
      <c r="K500" s="24">
        <v>-1.7640008596760289E-2</v>
      </c>
      <c r="L500" s="24">
        <v>-1.4614091103085267E-2</v>
      </c>
      <c r="M500" s="24">
        <v>-1.3655871126748782E-2</v>
      </c>
      <c r="N500" s="24">
        <v>-1.702373607759447E-2</v>
      </c>
      <c r="O500" s="24">
        <v>-1.9517048706242348E-2</v>
      </c>
      <c r="P500" s="24">
        <v>-1.250917220681352E-2</v>
      </c>
      <c r="Q500" s="24">
        <v>-1.0134463726049944E-2</v>
      </c>
      <c r="R500" s="24">
        <v>-1.2761759842177221E-2</v>
      </c>
      <c r="S500" s="24">
        <v>-1.4667766743589291E-2</v>
      </c>
      <c r="T500" s="24">
        <v>-1.4840099917371882E-2</v>
      </c>
      <c r="U500" s="24">
        <v>-1.5795578575356406E-2</v>
      </c>
      <c r="V500" s="24">
        <v>-2.0987807031217318E-2</v>
      </c>
      <c r="W500" s="24">
        <v>-2.399965314925229E-2</v>
      </c>
      <c r="X500" s="24">
        <v>-2.4558139852274053E-2</v>
      </c>
      <c r="Y500" s="24">
        <v>-2.5082319776333066E-2</v>
      </c>
      <c r="Z500" s="24">
        <v>-2.4017947466040329E-2</v>
      </c>
      <c r="AA500" s="24">
        <v>-2.4147208018490421E-2</v>
      </c>
      <c r="AB500" s="24">
        <v>-2.4565675095595565E-2</v>
      </c>
      <c r="AC500" s="24">
        <v>-2.489755534272001E-2</v>
      </c>
      <c r="AD500" s="24">
        <v>-2.5218393684505635E-2</v>
      </c>
      <c r="AE500" s="24">
        <v>0</v>
      </c>
      <c r="AF500" s="24">
        <v>0</v>
      </c>
      <c r="AG500" s="25">
        <v>0</v>
      </c>
    </row>
    <row r="501" spans="1:33" x14ac:dyDescent="0.2">
      <c r="A501" s="18" t="s">
        <v>126</v>
      </c>
      <c r="B501" s="19" t="s">
        <v>87</v>
      </c>
      <c r="C501" s="20">
        <v>-0.41895769041866499</v>
      </c>
      <c r="D501" s="20">
        <v>-0.39961569056634699</v>
      </c>
      <c r="E501" s="20">
        <v>-0.39192979105332082</v>
      </c>
      <c r="F501" s="20">
        <v>-0.34026924188791718</v>
      </c>
      <c r="G501" s="20">
        <v>-0.2995821641012606</v>
      </c>
      <c r="H501" s="20">
        <v>-0.24923153094641912</v>
      </c>
      <c r="I501" s="20">
        <v>-0.203030592229061</v>
      </c>
      <c r="J501" s="20">
        <v>-0.1929852148434667</v>
      </c>
      <c r="K501" s="20">
        <v>-0.18538083384557286</v>
      </c>
      <c r="L501" s="20">
        <v>-0.16733134125561233</v>
      </c>
      <c r="M501" s="20">
        <v>-0.15589053074240866</v>
      </c>
      <c r="N501" s="20">
        <v>-0.1584794066440175</v>
      </c>
      <c r="O501" s="20">
        <v>-0.15952310798109343</v>
      </c>
      <c r="P501" s="20">
        <v>-0.13176793425594951</v>
      </c>
      <c r="Q501" s="20">
        <v>-0.11776714940614207</v>
      </c>
      <c r="R501" s="20">
        <v>-0.12017764286972608</v>
      </c>
      <c r="S501" s="20">
        <v>-0.12045161477271298</v>
      </c>
      <c r="T501" s="20">
        <v>-0.11338817182248809</v>
      </c>
      <c r="U501" s="20">
        <v>-0.11128622084549715</v>
      </c>
      <c r="V501" s="20">
        <v>-0.13110454353786855</v>
      </c>
      <c r="W501" s="20">
        <v>-0.1409439194200037</v>
      </c>
      <c r="X501" s="20">
        <v>-0.13934495896205892</v>
      </c>
      <c r="Y501" s="20">
        <v>-0.13819228234666447</v>
      </c>
      <c r="Z501" s="20">
        <v>-0.12970829603278616</v>
      </c>
      <c r="AA501" s="20">
        <v>-0.12759852764439528</v>
      </c>
      <c r="AB501" s="20">
        <v>-0.12732290905725555</v>
      </c>
      <c r="AC501" s="20">
        <v>-0.12696701797407786</v>
      </c>
      <c r="AD501" s="20">
        <v>-0.12685829885040553</v>
      </c>
      <c r="AE501" s="20">
        <v>0</v>
      </c>
      <c r="AF501" s="20">
        <v>0</v>
      </c>
      <c r="AG501" s="21">
        <v>0</v>
      </c>
    </row>
    <row r="502" spans="1:33" x14ac:dyDescent="0.2">
      <c r="A502" s="22" t="s">
        <v>126</v>
      </c>
      <c r="B502" s="23" t="s">
        <v>88</v>
      </c>
      <c r="C502" s="24">
        <v>-0.41450951897498434</v>
      </c>
      <c r="D502" s="24">
        <v>-0.39412175288213541</v>
      </c>
      <c r="E502" s="24">
        <v>-0.38578387917283075</v>
      </c>
      <c r="F502" s="24">
        <v>-0.3321544164551401</v>
      </c>
      <c r="G502" s="24">
        <v>-0.28992355568607125</v>
      </c>
      <c r="H502" s="24">
        <v>-0.23780807556259301</v>
      </c>
      <c r="I502" s="24">
        <v>-0.19005620850688001</v>
      </c>
      <c r="J502" s="24">
        <v>-0.17963925184973187</v>
      </c>
      <c r="K502" s="24">
        <v>-0.17175782672229176</v>
      </c>
      <c r="L502" s="24">
        <v>-0.15312973664567561</v>
      </c>
      <c r="M502" s="24">
        <v>-0.14134400207819817</v>
      </c>
      <c r="N502" s="24">
        <v>-0.14403604026713765</v>
      </c>
      <c r="O502" s="24">
        <v>-0.1451342537334091</v>
      </c>
      <c r="P502" s="24">
        <v>-0.11655871941831143</v>
      </c>
      <c r="Q502" s="24">
        <v>-0.10220325189849457</v>
      </c>
      <c r="R502" s="24">
        <v>-0.10461843298903992</v>
      </c>
      <c r="S502" s="24">
        <v>-0.10503064236422718</v>
      </c>
      <c r="T502" s="24">
        <v>-9.8568580375907308E-2</v>
      </c>
      <c r="U502" s="24">
        <v>-9.6751611174855492E-2</v>
      </c>
      <c r="V502" s="24">
        <v>-0.1154636341834724</v>
      </c>
      <c r="W502" s="24">
        <v>-0.12482718029053254</v>
      </c>
      <c r="X502" s="24">
        <v>-0.12347533264965536</v>
      </c>
      <c r="Y502" s="24">
        <v>-0.12253944171194446</v>
      </c>
      <c r="Z502" s="24">
        <v>-0.11473484245946293</v>
      </c>
      <c r="AA502" s="24">
        <v>-0.1128983897644351</v>
      </c>
      <c r="AB502" s="24">
        <v>-0.11277775510937772</v>
      </c>
      <c r="AC502" s="24">
        <v>-0.11257984463282021</v>
      </c>
      <c r="AD502" s="24">
        <v>-0.11261134388206816</v>
      </c>
      <c r="AE502" s="24">
        <v>0</v>
      </c>
      <c r="AF502" s="24">
        <v>0</v>
      </c>
      <c r="AG502" s="25">
        <v>0</v>
      </c>
    </row>
    <row r="503" spans="1:33" x14ac:dyDescent="0.2">
      <c r="A503" s="18" t="s">
        <v>126</v>
      </c>
      <c r="B503" s="19" t="s">
        <v>89</v>
      </c>
      <c r="C503" s="20">
        <v>-9.1815262913326326E-2</v>
      </c>
      <c r="D503" s="20">
        <v>-7.93050620676823E-2</v>
      </c>
      <c r="E503" s="20">
        <v>-8.1317081012013279E-2</v>
      </c>
      <c r="F503" s="20">
        <v>-7.8856817653310485E-2</v>
      </c>
      <c r="G503" s="20">
        <v>-6.9698966238043683E-2</v>
      </c>
      <c r="H503" s="20">
        <v>-5.5328378513405177E-2</v>
      </c>
      <c r="I503" s="20">
        <v>-5.0870603583117749E-2</v>
      </c>
      <c r="J503" s="20">
        <v>-9.6760777697985301E-2</v>
      </c>
      <c r="K503" s="20">
        <v>-0.1024725168482289</v>
      </c>
      <c r="L503" s="20">
        <v>-0.10227024815761607</v>
      </c>
      <c r="M503" s="20">
        <v>-0.11381419480771607</v>
      </c>
      <c r="N503" s="20">
        <v>-0.11216247227800287</v>
      </c>
      <c r="O503" s="20">
        <v>-0.11172421550488448</v>
      </c>
      <c r="P503" s="20">
        <v>-0.1072790280491375</v>
      </c>
      <c r="Q503" s="20">
        <v>-0.1265836640679569</v>
      </c>
      <c r="R503" s="20">
        <v>-0.12022851634278268</v>
      </c>
      <c r="S503" s="20">
        <v>-0.11494082084415791</v>
      </c>
      <c r="T503" s="20">
        <v>-0.10974111312164396</v>
      </c>
      <c r="U503" s="20">
        <v>-0.10452823761566833</v>
      </c>
      <c r="V503" s="20">
        <v>-0.10663278442164263</v>
      </c>
      <c r="W503" s="20">
        <v>-0.10597515503970278</v>
      </c>
      <c r="X503" s="20">
        <v>-0.10120248164580023</v>
      </c>
      <c r="Y503" s="20">
        <v>-9.7110880500605914E-2</v>
      </c>
      <c r="Z503" s="20">
        <v>-9.5684007643648095E-2</v>
      </c>
      <c r="AA503" s="20">
        <v>-9.6904283542835923E-2</v>
      </c>
      <c r="AB503" s="20">
        <v>-9.6850725993197925E-2</v>
      </c>
      <c r="AC503" s="20">
        <v>-9.4958797826221367E-2</v>
      </c>
      <c r="AD503" s="20">
        <v>-9.3430701678331687E-2</v>
      </c>
      <c r="AE503" s="20">
        <v>0</v>
      </c>
      <c r="AF503" s="20">
        <v>0</v>
      </c>
      <c r="AG503" s="21">
        <v>0</v>
      </c>
    </row>
    <row r="504" spans="1:33" x14ac:dyDescent="0.2">
      <c r="A504" s="22" t="s">
        <v>126</v>
      </c>
      <c r="B504" s="23" t="s">
        <v>90</v>
      </c>
      <c r="C504" s="24">
        <v>0</v>
      </c>
      <c r="D504" s="24">
        <v>0</v>
      </c>
      <c r="E504" s="24">
        <v>0</v>
      </c>
      <c r="F504" s="24">
        <v>0</v>
      </c>
      <c r="G504" s="24">
        <v>0</v>
      </c>
      <c r="H504" s="24">
        <v>0</v>
      </c>
      <c r="I504" s="24">
        <v>0</v>
      </c>
      <c r="J504" s="24">
        <v>0</v>
      </c>
      <c r="K504" s="24">
        <v>0</v>
      </c>
      <c r="L504" s="24">
        <v>0</v>
      </c>
      <c r="M504" s="24">
        <v>0</v>
      </c>
      <c r="N504" s="24">
        <v>0</v>
      </c>
      <c r="O504" s="24">
        <v>0</v>
      </c>
      <c r="P504" s="24">
        <v>0</v>
      </c>
      <c r="Q504" s="24">
        <v>0</v>
      </c>
      <c r="R504" s="24">
        <v>0</v>
      </c>
      <c r="S504" s="24">
        <v>0</v>
      </c>
      <c r="T504" s="24">
        <v>0</v>
      </c>
      <c r="U504" s="24">
        <v>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s="24">
        <v>0</v>
      </c>
      <c r="AB504" s="24">
        <v>0</v>
      </c>
      <c r="AC504" s="24">
        <v>0</v>
      </c>
      <c r="AD504" s="24">
        <v>0</v>
      </c>
      <c r="AE504" s="24">
        <v>0</v>
      </c>
      <c r="AF504" s="24">
        <v>0</v>
      </c>
      <c r="AG504" s="25">
        <v>0</v>
      </c>
    </row>
    <row r="505" spans="1:33" x14ac:dyDescent="0.2">
      <c r="A505" s="22" t="s">
        <v>126</v>
      </c>
      <c r="B505" s="23" t="s">
        <v>91</v>
      </c>
      <c r="C505" s="24">
        <v>-1.1647578537904943</v>
      </c>
      <c r="D505" s="24">
        <v>-2.2081251703878713</v>
      </c>
      <c r="E505" s="24">
        <v>-1.312051759961171</v>
      </c>
      <c r="F505" s="24">
        <v>-1.125048844831344</v>
      </c>
      <c r="G505" s="24">
        <v>-1.2610253200314454</v>
      </c>
      <c r="H505" s="24">
        <v>-0.37507093073770031</v>
      </c>
      <c r="I505" s="24">
        <v>-1.7305776514811795</v>
      </c>
      <c r="J505" s="24">
        <v>-2.134878060934442</v>
      </c>
      <c r="K505" s="24">
        <v>-1.8750215938445163</v>
      </c>
      <c r="L505" s="24">
        <v>-3.1781795119519667</v>
      </c>
      <c r="M505" s="24">
        <v>-1.1047523195545752</v>
      </c>
      <c r="N505" s="24">
        <v>-2.9292155574520429</v>
      </c>
      <c r="O505" s="24">
        <v>-2.4944563092056895</v>
      </c>
      <c r="P505" s="24">
        <v>-2.3572561852856428</v>
      </c>
      <c r="Q505" s="24">
        <v>-2.9559432716732394</v>
      </c>
      <c r="R505" s="24">
        <v>-2.732288834916099</v>
      </c>
      <c r="S505" s="24">
        <v>-1.7263890244282452</v>
      </c>
      <c r="T505" s="24">
        <v>-1.6984177610231808</v>
      </c>
      <c r="U505" s="24">
        <v>-1.4394949183810828</v>
      </c>
      <c r="V505" s="24">
        <v>-1.2892554202286299</v>
      </c>
      <c r="W505" s="24">
        <v>-1.3983551638342646</v>
      </c>
      <c r="X505" s="24">
        <v>-1.4737165529995644</v>
      </c>
      <c r="Y505" s="24">
        <v>-1.038226597022625</v>
      </c>
      <c r="Z505" s="24">
        <v>-1.0806586183273883</v>
      </c>
      <c r="AA505" s="24">
        <v>-0.99239601339760952</v>
      </c>
      <c r="AB505" s="24">
        <v>-0.90413340846785673</v>
      </c>
      <c r="AC505" s="24">
        <v>-0.81587080353807784</v>
      </c>
      <c r="AD505" s="24">
        <v>-0.72760819860832504</v>
      </c>
      <c r="AE505" s="24">
        <v>-0.72760819860832504</v>
      </c>
      <c r="AF505" s="24">
        <v>-0.72760819860832504</v>
      </c>
      <c r="AG505" s="25">
        <v>-0.72760819860832504</v>
      </c>
    </row>
    <row r="506" spans="1:33" x14ac:dyDescent="0.2">
      <c r="A506" s="22" t="s">
        <v>127</v>
      </c>
      <c r="B506" s="23" t="s">
        <v>78</v>
      </c>
      <c r="C506" s="24">
        <v>-5.6107037923410319</v>
      </c>
      <c r="D506" s="24">
        <v>-5.6107037923411358</v>
      </c>
      <c r="E506" s="24">
        <v>-5.2539100669059922</v>
      </c>
      <c r="F506" s="24">
        <v>-3.7514347697499013</v>
      </c>
      <c r="G506" s="24">
        <v>-3.7514347697501096</v>
      </c>
      <c r="H506" s="24">
        <v>-3.7514347697497969</v>
      </c>
      <c r="I506" s="24">
        <v>-3.7514347697501096</v>
      </c>
      <c r="J506" s="24">
        <v>-3.7514347697499013</v>
      </c>
      <c r="K506" s="24">
        <v>-3.7514347697499013</v>
      </c>
      <c r="L506" s="24">
        <v>-3.7514347697502139</v>
      </c>
      <c r="M506" s="24">
        <v>-3.751434769749693</v>
      </c>
      <c r="N506" s="24">
        <v>-3.7514347697502139</v>
      </c>
      <c r="O506" s="24">
        <v>-3.7514347697499013</v>
      </c>
      <c r="P506" s="24">
        <v>-3.7514347697497969</v>
      </c>
      <c r="Q506" s="24">
        <v>-3.7514347697502139</v>
      </c>
      <c r="R506" s="24">
        <v>-3.7514347697500057</v>
      </c>
      <c r="S506" s="24">
        <v>-3.7514347697500057</v>
      </c>
      <c r="T506" s="24">
        <v>-3.4120831223032058</v>
      </c>
      <c r="U506" s="24">
        <v>-1.6114440051807908</v>
      </c>
      <c r="V506" s="24">
        <v>-1.2292256642810835</v>
      </c>
      <c r="W506" s="24">
        <v>-1.2292256642813961</v>
      </c>
      <c r="X506" s="24">
        <v>-1.2292256642811878</v>
      </c>
      <c r="Y506" s="24">
        <v>-1.229225664281292</v>
      </c>
      <c r="Z506" s="24">
        <v>-1.229225664281292</v>
      </c>
      <c r="AA506" s="24">
        <v>-1.229225664281292</v>
      </c>
      <c r="AB506" s="24">
        <v>-1.229225664281292</v>
      </c>
      <c r="AC506" s="24">
        <v>-1.229225664281292</v>
      </c>
      <c r="AD506" s="24">
        <v>-1.229225664281292</v>
      </c>
      <c r="AE506" s="24">
        <v>0</v>
      </c>
      <c r="AF506" s="24">
        <v>0</v>
      </c>
      <c r="AG506" s="25">
        <v>0</v>
      </c>
    </row>
    <row r="507" spans="1:33" x14ac:dyDescent="0.2">
      <c r="A507" s="18" t="s">
        <v>127</v>
      </c>
      <c r="B507" s="19" t="s">
        <v>79</v>
      </c>
      <c r="C507" s="20">
        <v>-1.1015433547834459</v>
      </c>
      <c r="D507" s="20">
        <v>-1.1015433547834719</v>
      </c>
      <c r="E507" s="20">
        <v>-1.0189169205479076</v>
      </c>
      <c r="F507" s="20">
        <v>-0.67097308779273956</v>
      </c>
      <c r="G507" s="20">
        <v>-0.6709730877926614</v>
      </c>
      <c r="H507" s="20">
        <v>-0.6709730877926614</v>
      </c>
      <c r="I507" s="20">
        <v>-0.67097308779273956</v>
      </c>
      <c r="J507" s="20">
        <v>-0.67097308779267451</v>
      </c>
      <c r="K507" s="20">
        <v>-0.67097308779273956</v>
      </c>
      <c r="L507" s="20">
        <v>-0.67097308779268749</v>
      </c>
      <c r="M507" s="20">
        <v>-0.67097308779271359</v>
      </c>
      <c r="N507" s="20">
        <v>-0.67097308779267451</v>
      </c>
      <c r="O507" s="20">
        <v>-0.67097308779268749</v>
      </c>
      <c r="P507" s="20">
        <v>-0.67097308779270048</v>
      </c>
      <c r="Q507" s="20">
        <v>-0.67097308779268749</v>
      </c>
      <c r="R507" s="20">
        <v>-0.67097308779271359</v>
      </c>
      <c r="S507" s="20">
        <v>-0.67097308779270048</v>
      </c>
      <c r="T507" s="20">
        <v>-0.63326734918746297</v>
      </c>
      <c r="U507" s="20">
        <v>-0.34987707823550923</v>
      </c>
      <c r="V507" s="20">
        <v>-0.28972234863954327</v>
      </c>
      <c r="W507" s="20">
        <v>-0.2897223486395693</v>
      </c>
      <c r="X507" s="20">
        <v>-0.28972234863954327</v>
      </c>
      <c r="Y507" s="20">
        <v>-0.28972234863954327</v>
      </c>
      <c r="Z507" s="20">
        <v>-0.2897223486395693</v>
      </c>
      <c r="AA507" s="20">
        <v>-0.2897223486395693</v>
      </c>
      <c r="AB507" s="20">
        <v>-0.2897223486395693</v>
      </c>
      <c r="AC507" s="20">
        <v>-0.2897223486395693</v>
      </c>
      <c r="AD507" s="20">
        <v>-0.2897223486395693</v>
      </c>
      <c r="AE507" s="20">
        <v>0</v>
      </c>
      <c r="AF507" s="20">
        <v>0</v>
      </c>
      <c r="AG507" s="21">
        <v>0</v>
      </c>
    </row>
    <row r="508" spans="1:33" x14ac:dyDescent="0.2">
      <c r="A508" s="22" t="s">
        <v>127</v>
      </c>
      <c r="B508" s="23" t="s">
        <v>80</v>
      </c>
      <c r="C508" s="24">
        <v>-1.6920799053403475</v>
      </c>
      <c r="D508" s="24">
        <v>-1.6920799053403215</v>
      </c>
      <c r="E508" s="24">
        <v>-1.4307284531939146</v>
      </c>
      <c r="F508" s="24">
        <v>-0.33016509478034806</v>
      </c>
      <c r="G508" s="24">
        <v>-0.33016509478037409</v>
      </c>
      <c r="H508" s="24">
        <v>-0.33016509478040013</v>
      </c>
      <c r="I508" s="24">
        <v>-0.33016509478034806</v>
      </c>
      <c r="J508" s="24">
        <v>-0.33016509478040013</v>
      </c>
      <c r="K508" s="24">
        <v>-0.33016509478040013</v>
      </c>
      <c r="L508" s="24">
        <v>-0.33016509478034806</v>
      </c>
      <c r="M508" s="24">
        <v>-0.33016509478037409</v>
      </c>
      <c r="N508" s="24">
        <v>-0.33016509478040013</v>
      </c>
      <c r="O508" s="24">
        <v>-0.33016509478040013</v>
      </c>
      <c r="P508" s="24">
        <v>-0.33016509478032197</v>
      </c>
      <c r="Q508" s="24">
        <v>-0.33016509478040013</v>
      </c>
      <c r="R508" s="24">
        <v>-0.33016509478040013</v>
      </c>
      <c r="S508" s="24">
        <v>-0.33016509478032197</v>
      </c>
      <c r="T508" s="24">
        <v>5.1125583145761766E-2</v>
      </c>
      <c r="U508" s="24">
        <v>-2.0261813756673536E-2</v>
      </c>
      <c r="V508" s="24">
        <v>-3.5415084695789759E-2</v>
      </c>
      <c r="W508" s="24">
        <v>-3.5415084695737654E-2</v>
      </c>
      <c r="X508" s="24">
        <v>-3.5415084695789759E-2</v>
      </c>
      <c r="Y508" s="24">
        <v>-3.5415084695737654E-2</v>
      </c>
      <c r="Z508" s="24">
        <v>-3.5415084695737654E-2</v>
      </c>
      <c r="AA508" s="24">
        <v>-3.5415084695737654E-2</v>
      </c>
      <c r="AB508" s="24">
        <v>-3.5415084695737654E-2</v>
      </c>
      <c r="AC508" s="24">
        <v>-3.5415084695737654E-2</v>
      </c>
      <c r="AD508" s="24">
        <v>-3.5415084695737654E-2</v>
      </c>
      <c r="AE508" s="24">
        <v>0</v>
      </c>
      <c r="AF508" s="24">
        <v>0</v>
      </c>
      <c r="AG508" s="25">
        <v>0</v>
      </c>
    </row>
    <row r="509" spans="1:33" x14ac:dyDescent="0.2">
      <c r="A509" s="18" t="s">
        <v>127</v>
      </c>
      <c r="B509" s="19" t="s">
        <v>81</v>
      </c>
      <c r="C509" s="20">
        <v>-0.75280221842063466</v>
      </c>
      <c r="D509" s="20">
        <v>-0.75280221842064776</v>
      </c>
      <c r="E509" s="20">
        <v>-0.63999972720388953</v>
      </c>
      <c r="F509" s="20">
        <v>-0.1649830875359998</v>
      </c>
      <c r="G509" s="20">
        <v>-0.16498308753602586</v>
      </c>
      <c r="H509" s="20">
        <v>-0.16498308753602586</v>
      </c>
      <c r="I509" s="20">
        <v>-0.16498308753610402</v>
      </c>
      <c r="J509" s="20">
        <v>-0.1649830875359998</v>
      </c>
      <c r="K509" s="20">
        <v>-0.16498308753603888</v>
      </c>
      <c r="L509" s="20">
        <v>-0.16498308753598678</v>
      </c>
      <c r="M509" s="20">
        <v>-0.16498308753606494</v>
      </c>
      <c r="N509" s="20">
        <v>-0.16498308753603888</v>
      </c>
      <c r="O509" s="20">
        <v>-0.1649830875359998</v>
      </c>
      <c r="P509" s="20">
        <v>-0.16498308753606494</v>
      </c>
      <c r="Q509" s="20">
        <v>-0.16498308753602586</v>
      </c>
      <c r="R509" s="20">
        <v>-0.16498308753602586</v>
      </c>
      <c r="S509" s="20">
        <v>-0.16498308753603888</v>
      </c>
      <c r="T509" s="20">
        <v>-0.16498308753607796</v>
      </c>
      <c r="U509" s="20">
        <v>-0.12882645551939831</v>
      </c>
      <c r="V509" s="20">
        <v>-0.12115155399668609</v>
      </c>
      <c r="W509" s="20">
        <v>-0.12115155399667306</v>
      </c>
      <c r="X509" s="20">
        <v>-0.12115155399668609</v>
      </c>
      <c r="Y509" s="20">
        <v>-0.12115155399672517</v>
      </c>
      <c r="Z509" s="20">
        <v>-0.12115155399666003</v>
      </c>
      <c r="AA509" s="20">
        <v>-0.12115155399666003</v>
      </c>
      <c r="AB509" s="20">
        <v>-0.12115155399666003</v>
      </c>
      <c r="AC509" s="20">
        <v>-0.12115155399666003</v>
      </c>
      <c r="AD509" s="20">
        <v>-0.12115155399666003</v>
      </c>
      <c r="AE509" s="20">
        <v>0</v>
      </c>
      <c r="AF509" s="20">
        <v>0</v>
      </c>
      <c r="AG509" s="21">
        <v>0</v>
      </c>
    </row>
    <row r="510" spans="1:33" x14ac:dyDescent="0.2">
      <c r="A510" s="22" t="s">
        <v>127</v>
      </c>
      <c r="B510" s="23" t="s">
        <v>82</v>
      </c>
      <c r="C510" s="24">
        <v>0.51271416983146878</v>
      </c>
      <c r="D510" s="24">
        <v>0.5127141698321982</v>
      </c>
      <c r="E510" s="24">
        <v>0.17979904121764889</v>
      </c>
      <c r="F510" s="24">
        <v>-1.2221223523873637</v>
      </c>
      <c r="G510" s="24">
        <v>-1.2221223523871552</v>
      </c>
      <c r="H510" s="24">
        <v>-1.2221223523871552</v>
      </c>
      <c r="I510" s="24">
        <v>-1.2221223523872595</v>
      </c>
      <c r="J510" s="24">
        <v>-1.222122352387051</v>
      </c>
      <c r="K510" s="24">
        <v>-1.2221223523874678</v>
      </c>
      <c r="L510" s="24">
        <v>-1.222122352387051</v>
      </c>
      <c r="M510" s="24">
        <v>-1.2221223523872595</v>
      </c>
      <c r="N510" s="24">
        <v>-1.2221223523871552</v>
      </c>
      <c r="O510" s="24">
        <v>-1.2221223523871552</v>
      </c>
      <c r="P510" s="24">
        <v>-1.2221223523873637</v>
      </c>
      <c r="Q510" s="24">
        <v>-1.2221223523871552</v>
      </c>
      <c r="R510" s="24">
        <v>-1.2221223523874678</v>
      </c>
      <c r="S510" s="24">
        <v>-1.2221223523872595</v>
      </c>
      <c r="T510" s="24">
        <v>-1.2221223523871552</v>
      </c>
      <c r="U510" s="24">
        <v>-0.92347749198456575</v>
      </c>
      <c r="V510" s="24">
        <v>-0.86008469885003547</v>
      </c>
      <c r="W510" s="24">
        <v>-0.86008469885003547</v>
      </c>
      <c r="X510" s="24">
        <v>-0.86008469885045236</v>
      </c>
      <c r="Y510" s="24">
        <v>-0.86008469884993133</v>
      </c>
      <c r="Z510" s="24">
        <v>-0.86008469885024397</v>
      </c>
      <c r="AA510" s="24">
        <v>-0.86008469885024397</v>
      </c>
      <c r="AB510" s="24">
        <v>-0.86008469885024397</v>
      </c>
      <c r="AC510" s="24">
        <v>-0.86008469885024397</v>
      </c>
      <c r="AD510" s="24">
        <v>-0.86008469885024397</v>
      </c>
      <c r="AE510" s="24">
        <v>0</v>
      </c>
      <c r="AF510" s="24">
        <v>0</v>
      </c>
      <c r="AG510" s="25">
        <v>0</v>
      </c>
    </row>
    <row r="511" spans="1:33" x14ac:dyDescent="0.2">
      <c r="A511" s="18" t="s">
        <v>127</v>
      </c>
      <c r="B511" s="19" t="s">
        <v>83</v>
      </c>
      <c r="C511" s="20">
        <v>-1.6819602628610779</v>
      </c>
      <c r="D511" s="20">
        <v>-1.6819602628610779</v>
      </c>
      <c r="E511" s="20">
        <v>-1.6819602628610779</v>
      </c>
      <c r="F511" s="20">
        <v>-2.4261429183050796</v>
      </c>
      <c r="G511" s="20">
        <v>-2.4261429183050796</v>
      </c>
      <c r="H511" s="20">
        <v>-2.4261429183050796</v>
      </c>
      <c r="I511" s="20">
        <v>-2.4261429183050796</v>
      </c>
      <c r="J511" s="20">
        <v>-2.4261429183050796</v>
      </c>
      <c r="K511" s="20">
        <v>-2.4261429183050796</v>
      </c>
      <c r="L511" s="20">
        <v>-2.4261429183050796</v>
      </c>
      <c r="M511" s="20">
        <v>-2.4261429183050796</v>
      </c>
      <c r="N511" s="20">
        <v>-2.4261429183050796</v>
      </c>
      <c r="O511" s="20">
        <v>-2.4261429183050796</v>
      </c>
      <c r="P511" s="20">
        <v>-2.4261429183050796</v>
      </c>
      <c r="Q511" s="20">
        <v>-2.4261429183050796</v>
      </c>
      <c r="R511" s="20">
        <v>-2.4261429183050796</v>
      </c>
      <c r="S511" s="20">
        <v>-2.4261429183050796</v>
      </c>
      <c r="T511" s="20">
        <v>-2.4261429183050796</v>
      </c>
      <c r="U511" s="20">
        <v>-2.4261429183050796</v>
      </c>
      <c r="V511" s="20">
        <v>-2.4261429183050796</v>
      </c>
      <c r="W511" s="20">
        <v>-2.4261429183050796</v>
      </c>
      <c r="X511" s="20">
        <v>-2.4261429183050796</v>
      </c>
      <c r="Y511" s="20">
        <v>-2.4261429183050796</v>
      </c>
      <c r="Z511" s="20">
        <v>-2.4261429183050796</v>
      </c>
      <c r="AA511" s="20">
        <v>-2.4261429183050796</v>
      </c>
      <c r="AB511" s="20">
        <v>-2.4261429183050796</v>
      </c>
      <c r="AC511" s="20">
        <v>-2.4261429183050796</v>
      </c>
      <c r="AD511" s="20">
        <v>-2.4261429183050796</v>
      </c>
      <c r="AE511" s="20">
        <v>0</v>
      </c>
      <c r="AF511" s="20">
        <v>0</v>
      </c>
      <c r="AG511" s="21">
        <v>0</v>
      </c>
    </row>
    <row r="512" spans="1:33" x14ac:dyDescent="0.2">
      <c r="A512" s="22" t="s">
        <v>127</v>
      </c>
      <c r="B512" s="23" t="s">
        <v>84</v>
      </c>
      <c r="C512" s="24">
        <v>-0.73665280832000002</v>
      </c>
      <c r="D512" s="24">
        <v>-0.74752974982399989</v>
      </c>
      <c r="E512" s="24">
        <v>-0.75840669132799987</v>
      </c>
      <c r="F512" s="24">
        <v>-0.76928363283199985</v>
      </c>
      <c r="G512" s="24">
        <v>-0.78016057433599972</v>
      </c>
      <c r="H512" s="24">
        <v>-0.79103751583999971</v>
      </c>
      <c r="I512" s="24">
        <v>-0.80191445734399969</v>
      </c>
      <c r="J512" s="24">
        <v>-0.81279139884799967</v>
      </c>
      <c r="K512" s="24">
        <v>-0.82366834035199965</v>
      </c>
      <c r="L512" s="24">
        <v>-0.83454528185599941</v>
      </c>
      <c r="M512" s="24">
        <v>-0.84542222336000006</v>
      </c>
      <c r="N512" s="24">
        <v>-0.85600027761325803</v>
      </c>
      <c r="O512" s="24">
        <v>-0.86657833186651601</v>
      </c>
      <c r="P512" s="24">
        <v>-0.87715638611977409</v>
      </c>
      <c r="Q512" s="24">
        <v>-0.88773444037303195</v>
      </c>
      <c r="R512" s="24">
        <v>-0.89831249462629004</v>
      </c>
      <c r="S512" s="24">
        <v>-0.90889054887954779</v>
      </c>
      <c r="T512" s="24">
        <v>-0.91946860313280576</v>
      </c>
      <c r="U512" s="24">
        <v>-0.93004665738606374</v>
      </c>
      <c r="V512" s="24">
        <v>-0.94062471163932182</v>
      </c>
      <c r="W512" s="24">
        <v>-0.95120276589257913</v>
      </c>
      <c r="X512" s="24">
        <v>-0.96178082014583466</v>
      </c>
      <c r="Y512" s="24">
        <v>-0.97235887439909174</v>
      </c>
      <c r="Z512" s="24">
        <v>-0.98293692865234861</v>
      </c>
      <c r="AA512" s="24">
        <v>-0.99351498290560947</v>
      </c>
      <c r="AB512" s="24">
        <v>-1.0040930371588666</v>
      </c>
      <c r="AC512" s="24">
        <v>-1.0146710914121235</v>
      </c>
      <c r="AD512" s="24">
        <v>-1.0252491456653803</v>
      </c>
      <c r="AE512" s="24">
        <v>0</v>
      </c>
      <c r="AF512" s="24">
        <v>0</v>
      </c>
      <c r="AG512" s="25">
        <v>0</v>
      </c>
    </row>
    <row r="513" spans="1:33" x14ac:dyDescent="0.2">
      <c r="A513" s="18" t="s">
        <v>127</v>
      </c>
      <c r="B513" s="19" t="s">
        <v>85</v>
      </c>
      <c r="C513" s="20">
        <v>-0.29180652965783949</v>
      </c>
      <c r="D513" s="20">
        <v>-0.27484975396771244</v>
      </c>
      <c r="E513" s="20">
        <v>-0.27239562675860352</v>
      </c>
      <c r="F513" s="20">
        <v>-0.23713342959540121</v>
      </c>
      <c r="G513" s="20">
        <v>-0.20742844257524759</v>
      </c>
      <c r="H513" s="20">
        <v>-0.16972265713524279</v>
      </c>
      <c r="I513" s="20">
        <v>-0.13850633499044446</v>
      </c>
      <c r="J513" s="20">
        <v>-0.14724921273064717</v>
      </c>
      <c r="K513" s="20">
        <v>-0.14576033751542736</v>
      </c>
      <c r="L513" s="20">
        <v>-0.13462656557091071</v>
      </c>
      <c r="M513" s="20">
        <v>-0.13558028422118221</v>
      </c>
      <c r="N513" s="20">
        <v>-0.13717836022874347</v>
      </c>
      <c r="O513" s="20">
        <v>-0.13901164459839638</v>
      </c>
      <c r="P513" s="20">
        <v>-0.11831307258766036</v>
      </c>
      <c r="Q513" s="20">
        <v>-0.1151376874882391</v>
      </c>
      <c r="R513" s="20">
        <v>-0.11549697806835689</v>
      </c>
      <c r="S513" s="20">
        <v>-0.11524388213538135</v>
      </c>
      <c r="T513" s="20">
        <v>-0.10999168130238435</v>
      </c>
      <c r="U513" s="20">
        <v>-0.1079954187268348</v>
      </c>
      <c r="V513" s="20">
        <v>-0.12351502929539768</v>
      </c>
      <c r="W513" s="20">
        <v>-0.13282821047850929</v>
      </c>
      <c r="X513" s="20">
        <v>-0.13123379348487699</v>
      </c>
      <c r="Y513" s="20">
        <v>-0.13021036621417501</v>
      </c>
      <c r="Z513" s="20">
        <v>-0.12467170483893709</v>
      </c>
      <c r="AA513" s="20">
        <v>-0.12418925215924989</v>
      </c>
      <c r="AB513" s="20">
        <v>-0.12491063000581915</v>
      </c>
      <c r="AC513" s="20">
        <v>-0.12442788596090251</v>
      </c>
      <c r="AD513" s="20">
        <v>-0.12373225347831809</v>
      </c>
      <c r="AE513" s="20">
        <v>0</v>
      </c>
      <c r="AF513" s="20">
        <v>0</v>
      </c>
      <c r="AG513" s="21">
        <v>0</v>
      </c>
    </row>
    <row r="514" spans="1:33" x14ac:dyDescent="0.2">
      <c r="A514" s="22" t="s">
        <v>127</v>
      </c>
      <c r="B514" s="23" t="s">
        <v>86</v>
      </c>
      <c r="C514" s="24">
        <v>-2.2357343538293065E-2</v>
      </c>
      <c r="D514" s="24">
        <v>-2.0711431738624782E-2</v>
      </c>
      <c r="E514" s="24">
        <v>-2.0452364719187328E-2</v>
      </c>
      <c r="F514" s="24">
        <v>-1.5964012955635942E-2</v>
      </c>
      <c r="G514" s="24">
        <v>-1.2700842667768436E-2</v>
      </c>
      <c r="H514" s="24">
        <v>-8.6780399651478976E-3</v>
      </c>
      <c r="I514" s="24">
        <v>-5.2596661258147602E-3</v>
      </c>
      <c r="J514" s="24">
        <v>-5.3556603525166408E-3</v>
      </c>
      <c r="K514" s="24">
        <v>-5.6011559736329078E-3</v>
      </c>
      <c r="L514" s="24">
        <v>-4.7341762404947757E-3</v>
      </c>
      <c r="M514" s="24">
        <v>-4.7630751912234445E-3</v>
      </c>
      <c r="N514" s="24">
        <v>-5.7139566641865062E-3</v>
      </c>
      <c r="O514" s="24">
        <v>-6.4809275811351487E-3</v>
      </c>
      <c r="P514" s="24">
        <v>-4.3095842666650416E-3</v>
      </c>
      <c r="Q514" s="24">
        <v>-3.5716856529263812E-3</v>
      </c>
      <c r="R514" s="24">
        <v>-4.3580918575430302E-3</v>
      </c>
      <c r="S514" s="24">
        <v>-4.967346277262928E-3</v>
      </c>
      <c r="T514" s="24">
        <v>-5.0350870952070364E-3</v>
      </c>
      <c r="U514" s="24">
        <v>-5.3515708805540402E-3</v>
      </c>
      <c r="V514" s="24">
        <v>-7.0455053082087221E-3</v>
      </c>
      <c r="W514" s="24">
        <v>-8.1653380365602941E-3</v>
      </c>
      <c r="X514" s="24">
        <v>-8.3750903271061737E-3</v>
      </c>
      <c r="Y514" s="24">
        <v>-8.584086847090569E-3</v>
      </c>
      <c r="Z514" s="24">
        <v>-8.2580161435851281E-3</v>
      </c>
      <c r="AA514" s="24">
        <v>-8.3071740893461369E-3</v>
      </c>
      <c r="AB514" s="24">
        <v>-8.4812555080040573E-3</v>
      </c>
      <c r="AC514" s="24">
        <v>-8.5923285452249726E-3</v>
      </c>
      <c r="AD514" s="24">
        <v>-8.6665369990050357E-3</v>
      </c>
      <c r="AE514" s="24">
        <v>0</v>
      </c>
      <c r="AF514" s="24">
        <v>0</v>
      </c>
      <c r="AG514" s="25">
        <v>0</v>
      </c>
    </row>
    <row r="515" spans="1:33" x14ac:dyDescent="0.2">
      <c r="A515" s="18" t="s">
        <v>127</v>
      </c>
      <c r="B515" s="19" t="s">
        <v>87</v>
      </c>
      <c r="C515" s="20">
        <v>-0.12206261507855955</v>
      </c>
      <c r="D515" s="20">
        <v>-0.11637639178101983</v>
      </c>
      <c r="E515" s="20">
        <v>-0.11477788909778379</v>
      </c>
      <c r="F515" s="20">
        <v>-9.9940107425674676E-2</v>
      </c>
      <c r="G515" s="20">
        <v>-8.8215589808187653E-2</v>
      </c>
      <c r="H515" s="20">
        <v>-7.3657262058020936E-2</v>
      </c>
      <c r="I515" s="20">
        <v>-6.0442358649563405E-2</v>
      </c>
      <c r="J515" s="20">
        <v>-5.783106641049842E-2</v>
      </c>
      <c r="K515" s="20">
        <v>-5.5924139393561209E-2</v>
      </c>
      <c r="L515" s="20">
        <v>-5.0778465356622587E-2</v>
      </c>
      <c r="M515" s="20">
        <v>-4.8473592198509698E-2</v>
      </c>
      <c r="N515" s="20">
        <v>-4.9243754219068708E-2</v>
      </c>
      <c r="O515" s="20">
        <v>-4.9770988274989728E-2</v>
      </c>
      <c r="P515" s="20">
        <v>-4.1373492961855919E-2</v>
      </c>
      <c r="Q515" s="20">
        <v>-3.7214449435265577E-2</v>
      </c>
      <c r="R515" s="20">
        <v>-3.8115512433112293E-2</v>
      </c>
      <c r="S515" s="20">
        <v>-3.8542655087867764E-2</v>
      </c>
      <c r="T515" s="20">
        <v>-3.6638939987539587E-2</v>
      </c>
      <c r="U515" s="20">
        <v>-3.6271548355822913E-2</v>
      </c>
      <c r="V515" s="20">
        <v>-4.2989513874678552E-2</v>
      </c>
      <c r="W515" s="20">
        <v>-4.7094670338430351E-2</v>
      </c>
      <c r="X515" s="20">
        <v>-4.6893130802222002E-2</v>
      </c>
      <c r="Y515" s="20">
        <v>-4.6861252021397445E-2</v>
      </c>
      <c r="Z515" s="20">
        <v>-4.4330422498690111E-2</v>
      </c>
      <c r="AA515" s="20">
        <v>-4.378820620066274E-2</v>
      </c>
      <c r="AB515" s="20">
        <v>-4.3977861787593532E-2</v>
      </c>
      <c r="AC515" s="20">
        <v>-4.395375464621399E-2</v>
      </c>
      <c r="AD515" s="20">
        <v>-4.3832242145428607E-2</v>
      </c>
      <c r="AE515" s="20">
        <v>0</v>
      </c>
      <c r="AF515" s="20">
        <v>0</v>
      </c>
      <c r="AG515" s="21">
        <v>0</v>
      </c>
    </row>
    <row r="516" spans="1:33" x14ac:dyDescent="0.2">
      <c r="A516" s="22" t="s">
        <v>127</v>
      </c>
      <c r="B516" s="23" t="s">
        <v>88</v>
      </c>
      <c r="C516" s="24">
        <v>-0.12110552772126024</v>
      </c>
      <c r="D516" s="24">
        <v>-0.11510774202659843</v>
      </c>
      <c r="E516" s="24">
        <v>-0.11333354440957824</v>
      </c>
      <c r="F516" s="24">
        <v>-9.7922368053857511E-2</v>
      </c>
      <c r="G516" s="24">
        <v>-8.5745457827240357E-2</v>
      </c>
      <c r="H516" s="24">
        <v>-7.066960590963875E-2</v>
      </c>
      <c r="I516" s="24">
        <v>-5.700345778424791E-2</v>
      </c>
      <c r="J516" s="24">
        <v>-5.4286296193203951E-2</v>
      </c>
      <c r="K516" s="24">
        <v>-5.2300381454175135E-2</v>
      </c>
      <c r="L516" s="24">
        <v>-4.6981480966916705E-2</v>
      </c>
      <c r="M516" s="24">
        <v>-4.459918298045757E-2</v>
      </c>
      <c r="N516" s="24">
        <v>-4.5390089477863813E-2</v>
      </c>
      <c r="O516" s="24">
        <v>-4.5930266371999019E-2</v>
      </c>
      <c r="P516" s="24">
        <v>-3.7274315232163568E-2</v>
      </c>
      <c r="Q516" s="24">
        <v>-3.3000130338339428E-2</v>
      </c>
      <c r="R516" s="24">
        <v>-3.3878339211368486E-2</v>
      </c>
      <c r="S516" s="24">
        <v>-3.431235379407227E-2</v>
      </c>
      <c r="T516" s="24">
        <v>-3.2562915035482545E-2</v>
      </c>
      <c r="U516" s="24">
        <v>-3.2252088014393013E-2</v>
      </c>
      <c r="V516" s="24">
        <v>-3.8577195314872213E-2</v>
      </c>
      <c r="W516" s="24">
        <v>-4.2454731253401781E-2</v>
      </c>
      <c r="X516" s="24">
        <v>-4.2298157691481417E-2</v>
      </c>
      <c r="Y516" s="24">
        <v>-4.2300109949603051E-2</v>
      </c>
      <c r="Z516" s="24">
        <v>-3.996110552745661E-2</v>
      </c>
      <c r="AA516" s="24">
        <v>-3.9484278494825276E-2</v>
      </c>
      <c r="AB516" s="24">
        <v>-3.9692533656066564E-2</v>
      </c>
      <c r="AC516" s="24">
        <v>-3.9700165341941554E-2</v>
      </c>
      <c r="AD516" s="24">
        <v>-3.9616151366782176E-2</v>
      </c>
      <c r="AE516" s="24">
        <v>0</v>
      </c>
      <c r="AF516" s="24">
        <v>0</v>
      </c>
      <c r="AG516" s="25">
        <v>0</v>
      </c>
    </row>
    <row r="517" spans="1:33" x14ac:dyDescent="0.2">
      <c r="A517" s="18" t="s">
        <v>127</v>
      </c>
      <c r="B517" s="19" t="s">
        <v>89</v>
      </c>
      <c r="C517" s="20">
        <v>-2.6281043319726638E-2</v>
      </c>
      <c r="D517" s="20">
        <v>-2.2654188421469445E-2</v>
      </c>
      <c r="E517" s="20">
        <v>-2.3831828532054147E-2</v>
      </c>
      <c r="F517" s="20">
        <v>-2.3306941160233068E-2</v>
      </c>
      <c r="G517" s="20">
        <v>-2.0766552272051132E-2</v>
      </c>
      <c r="H517" s="20">
        <v>-1.6717749202435222E-2</v>
      </c>
      <c r="I517" s="20">
        <v>-1.5800852430818395E-2</v>
      </c>
      <c r="J517" s="20">
        <v>-2.9776189774428152E-2</v>
      </c>
      <c r="K517" s="20">
        <v>-3.1934660694058113E-2</v>
      </c>
      <c r="L517" s="20">
        <v>-3.2132443006876656E-2</v>
      </c>
      <c r="M517" s="20">
        <v>-3.7744433850991486E-2</v>
      </c>
      <c r="N517" s="20">
        <v>-3.6830559867624436E-2</v>
      </c>
      <c r="O517" s="20">
        <v>-3.6829462370272494E-2</v>
      </c>
      <c r="P517" s="20">
        <v>-3.5355680126975812E-2</v>
      </c>
      <c r="Q517" s="20">
        <v>-4.1351422061707728E-2</v>
      </c>
      <c r="R517" s="20">
        <v>-3.9145034566333073E-2</v>
      </c>
      <c r="S517" s="20">
        <v>-3.7421526976178385E-2</v>
      </c>
      <c r="T517" s="20">
        <v>-3.5754739184155178E-2</v>
      </c>
      <c r="U517" s="20">
        <v>-3.4120211476064845E-2</v>
      </c>
      <c r="V517" s="20">
        <v>-3.4902814797638182E-2</v>
      </c>
      <c r="W517" s="20">
        <v>-3.5113470850116846E-2</v>
      </c>
      <c r="X517" s="20">
        <v>-3.3667414664067391E-2</v>
      </c>
      <c r="Y517" s="20">
        <v>-3.2464917396083932E-2</v>
      </c>
      <c r="Z517" s="20">
        <v>-3.2122160669205244E-2</v>
      </c>
      <c r="AA517" s="20">
        <v>-3.2609593374415741E-2</v>
      </c>
      <c r="AB517" s="20">
        <v>-3.2758979054155E-2</v>
      </c>
      <c r="AC517" s="20">
        <v>-3.2181637427522003E-2</v>
      </c>
      <c r="AD517" s="20">
        <v>-3.1617322967102283E-2</v>
      </c>
      <c r="AE517" s="20">
        <v>0</v>
      </c>
      <c r="AF517" s="20">
        <v>0</v>
      </c>
      <c r="AG517" s="21">
        <v>0</v>
      </c>
    </row>
    <row r="518" spans="1:33" x14ac:dyDescent="0.2">
      <c r="A518" s="22" t="s">
        <v>127</v>
      </c>
      <c r="B518" s="23" t="s">
        <v>90</v>
      </c>
      <c r="C518" s="24">
        <v>0</v>
      </c>
      <c r="D518" s="24">
        <v>0</v>
      </c>
      <c r="E518" s="24">
        <v>0</v>
      </c>
      <c r="F518" s="24">
        <v>0</v>
      </c>
      <c r="G518" s="24">
        <v>0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0</v>
      </c>
      <c r="Q518" s="24">
        <v>0</v>
      </c>
      <c r="R518" s="24">
        <v>0</v>
      </c>
      <c r="S518" s="24">
        <v>0</v>
      </c>
      <c r="T518" s="24">
        <v>0</v>
      </c>
      <c r="U518" s="24">
        <v>0</v>
      </c>
      <c r="V518" s="24">
        <v>0</v>
      </c>
      <c r="W518" s="24">
        <v>0</v>
      </c>
      <c r="X518" s="24">
        <v>0</v>
      </c>
      <c r="Y518" s="24">
        <v>0</v>
      </c>
      <c r="Z518" s="24">
        <v>0</v>
      </c>
      <c r="AA518" s="24">
        <v>0</v>
      </c>
      <c r="AB518" s="24">
        <v>0</v>
      </c>
      <c r="AC518" s="24">
        <v>0</v>
      </c>
      <c r="AD518" s="24">
        <v>0</v>
      </c>
      <c r="AE518" s="24">
        <v>0</v>
      </c>
      <c r="AF518" s="24">
        <v>0</v>
      </c>
      <c r="AG518" s="25">
        <v>0</v>
      </c>
    </row>
    <row r="519" spans="1:33" x14ac:dyDescent="0.2">
      <c r="A519" s="22" t="s">
        <v>127</v>
      </c>
      <c r="B519" s="23" t="s">
        <v>91</v>
      </c>
      <c r="C519" s="24">
        <v>-2.9505256896508962</v>
      </c>
      <c r="D519" s="24">
        <v>-1.7166708521847938</v>
      </c>
      <c r="E519" s="24">
        <v>-0.63511884758842352</v>
      </c>
      <c r="F519" s="24">
        <v>-1.3698357287306318</v>
      </c>
      <c r="G519" s="24">
        <v>-2.7404234444968774</v>
      </c>
      <c r="H519" s="24">
        <v>-1.1758294236240945</v>
      </c>
      <c r="I519" s="24">
        <v>-1.4954820864794374</v>
      </c>
      <c r="J519" s="24">
        <v>-1.7658833793227071</v>
      </c>
      <c r="K519" s="24">
        <v>-2.0868084377920639</v>
      </c>
      <c r="L519" s="24">
        <v>-1.195395381883732</v>
      </c>
      <c r="M519" s="24">
        <v>-3.0261783604435459</v>
      </c>
      <c r="N519" s="24">
        <v>-2.717059802256224</v>
      </c>
      <c r="O519" s="24">
        <v>-2.0096136472648745</v>
      </c>
      <c r="P519" s="24">
        <v>-2.9286360788344163</v>
      </c>
      <c r="Q519" s="24">
        <v>-1.9184328035269054</v>
      </c>
      <c r="R519" s="24">
        <v>-1.4630511753390669</v>
      </c>
      <c r="S519" s="24">
        <v>-1.9302317010729839</v>
      </c>
      <c r="T519" s="24">
        <v>0.38999562496979812</v>
      </c>
      <c r="U519" s="24">
        <v>-0.8256117802685794</v>
      </c>
      <c r="V519" s="24">
        <v>-0.77846813566234885</v>
      </c>
      <c r="W519" s="24">
        <v>-0.49642386809703309</v>
      </c>
      <c r="X519" s="24">
        <v>-1.5032754592725979</v>
      </c>
      <c r="Y519" s="24">
        <v>-0.62872963389318892</v>
      </c>
      <c r="Z519" s="24">
        <v>-1.3248761817468258</v>
      </c>
      <c r="AA519" s="24">
        <v>-1.5204354121400407</v>
      </c>
      <c r="AB519" s="24">
        <v>-1.7159946425332038</v>
      </c>
      <c r="AC519" s="24">
        <v>-1.9115538729264188</v>
      </c>
      <c r="AD519" s="24">
        <v>-2.1071131033195813</v>
      </c>
      <c r="AE519" s="24">
        <v>-2.1071131033195813</v>
      </c>
      <c r="AF519" s="24">
        <v>-2.1071131033195813</v>
      </c>
      <c r="AG519" s="25">
        <v>-2.1071131033195813</v>
      </c>
    </row>
    <row r="520" spans="1:33" x14ac:dyDescent="0.2">
      <c r="A520" s="22" t="s">
        <v>128</v>
      </c>
      <c r="B520" s="23" t="s">
        <v>78</v>
      </c>
      <c r="C520" s="24">
        <v>-24.789471524053738</v>
      </c>
      <c r="D520" s="24">
        <v>-25.005392540518677</v>
      </c>
      <c r="E520" s="24">
        <v>-25.005392540516596</v>
      </c>
      <c r="F520" s="24">
        <v>-25.005392540517427</v>
      </c>
      <c r="G520" s="24">
        <v>-24.966840354166415</v>
      </c>
      <c r="H520" s="24">
        <v>-24.123280377375295</v>
      </c>
      <c r="I520" s="24">
        <v>-23.644358144561728</v>
      </c>
      <c r="J520" s="24">
        <v>-19.262434945369666</v>
      </c>
      <c r="K520" s="24">
        <v>-19.262434945368831</v>
      </c>
      <c r="L520" s="24">
        <v>-17.54858071690694</v>
      </c>
      <c r="M520" s="24">
        <v>-17.036047865267314</v>
      </c>
      <c r="N520" s="24">
        <v>-17.036047865269399</v>
      </c>
      <c r="O520" s="24">
        <v>-17.036047865268149</v>
      </c>
      <c r="P520" s="24">
        <v>-17.036047865268564</v>
      </c>
      <c r="Q520" s="24">
        <v>-17.036047865268564</v>
      </c>
      <c r="R520" s="24">
        <v>-17.420863122019796</v>
      </c>
      <c r="S520" s="24">
        <v>-43.880373716800094</v>
      </c>
      <c r="T520" s="24">
        <v>-48.289210354220813</v>
      </c>
      <c r="U520" s="24">
        <v>-48.289210354216642</v>
      </c>
      <c r="V520" s="24">
        <v>-48.289210354223314</v>
      </c>
      <c r="W520" s="24">
        <v>-48.289210354219975</v>
      </c>
      <c r="X520" s="24">
        <v>-48.289210354221645</v>
      </c>
      <c r="Y520" s="24">
        <v>-48.289210354223314</v>
      </c>
      <c r="Z520" s="24">
        <v>-48.289210354220813</v>
      </c>
      <c r="AA520" s="24">
        <v>-48.289210354220813</v>
      </c>
      <c r="AB520" s="24">
        <v>-48.289210354220813</v>
      </c>
      <c r="AC520" s="24">
        <v>-48.289210354220813</v>
      </c>
      <c r="AD520" s="24">
        <v>-48.289210354220813</v>
      </c>
      <c r="AE520" s="24">
        <v>0</v>
      </c>
      <c r="AF520" s="24">
        <v>0</v>
      </c>
      <c r="AG520" s="25">
        <v>0</v>
      </c>
    </row>
    <row r="521" spans="1:33" x14ac:dyDescent="0.2">
      <c r="A521" s="18" t="s">
        <v>128</v>
      </c>
      <c r="B521" s="19" t="s">
        <v>79</v>
      </c>
      <c r="C521" s="20">
        <v>-4.9715374481820902</v>
      </c>
      <c r="D521" s="20">
        <v>-4.9955286722335188</v>
      </c>
      <c r="E521" s="20">
        <v>-4.9955286722337267</v>
      </c>
      <c r="F521" s="20">
        <v>-4.9955286722336227</v>
      </c>
      <c r="G521" s="20">
        <v>-4.9912450959721557</v>
      </c>
      <c r="H521" s="20">
        <v>-4.8975162096622284</v>
      </c>
      <c r="I521" s="20">
        <v>-4.797135736816462</v>
      </c>
      <c r="J521" s="20">
        <v>-3.975813118873655</v>
      </c>
      <c r="K521" s="20">
        <v>-3.9758131188734467</v>
      </c>
      <c r="L521" s="20">
        <v>-3.8591879574362431</v>
      </c>
      <c r="M521" s="20">
        <v>-3.8231411089498977</v>
      </c>
      <c r="N521" s="20">
        <v>-3.8231411089503142</v>
      </c>
      <c r="O521" s="20">
        <v>-3.8231411089504186</v>
      </c>
      <c r="P521" s="20">
        <v>-3.8231411089501059</v>
      </c>
      <c r="Q521" s="20">
        <v>-3.8231411089504186</v>
      </c>
      <c r="R521" s="20">
        <v>-3.9110829432568437</v>
      </c>
      <c r="S521" s="20">
        <v>-9.3500388773852023</v>
      </c>
      <c r="T521" s="20">
        <v>-10.205356173512664</v>
      </c>
      <c r="U521" s="20">
        <v>-10.205356173511621</v>
      </c>
      <c r="V521" s="20">
        <v>-10.205356173512351</v>
      </c>
      <c r="W521" s="20">
        <v>-10.205356173512872</v>
      </c>
      <c r="X521" s="20">
        <v>-10.205356173512351</v>
      </c>
      <c r="Y521" s="20">
        <v>-10.205356173512769</v>
      </c>
      <c r="Z521" s="20">
        <v>-10.205356173513081</v>
      </c>
      <c r="AA521" s="20">
        <v>-10.205356173513081</v>
      </c>
      <c r="AB521" s="20">
        <v>-10.205356173513081</v>
      </c>
      <c r="AC521" s="20">
        <v>-10.205356173513081</v>
      </c>
      <c r="AD521" s="20">
        <v>-10.205356173513081</v>
      </c>
      <c r="AE521" s="20">
        <v>0</v>
      </c>
      <c r="AF521" s="20">
        <v>0</v>
      </c>
      <c r="AG521" s="21">
        <v>0</v>
      </c>
    </row>
    <row r="522" spans="1:33" x14ac:dyDescent="0.2">
      <c r="A522" s="22" t="s">
        <v>128</v>
      </c>
      <c r="B522" s="23" t="s">
        <v>80</v>
      </c>
      <c r="C522" s="24">
        <v>-16.231648847384765</v>
      </c>
      <c r="D522" s="24">
        <v>-17.498880362660884</v>
      </c>
      <c r="E522" s="24">
        <v>-17.498880362660884</v>
      </c>
      <c r="F522" s="24">
        <v>-17.4988803626613</v>
      </c>
      <c r="G522" s="24">
        <v>-17.420355087207668</v>
      </c>
      <c r="H522" s="24">
        <v>-15.398155593281823</v>
      </c>
      <c r="I522" s="24">
        <v>-14.927118721156166</v>
      </c>
      <c r="J522" s="24">
        <v>-11.110278498546222</v>
      </c>
      <c r="K522" s="24">
        <v>-11.110278498545597</v>
      </c>
      <c r="L522" s="24">
        <v>-1.4030167087541561</v>
      </c>
      <c r="M522" s="24">
        <v>1.5517633426148525</v>
      </c>
      <c r="N522" s="24">
        <v>1.5517633426138104</v>
      </c>
      <c r="O522" s="24">
        <v>1.5517633426144357</v>
      </c>
      <c r="P522" s="24">
        <v>1.551763342615061</v>
      </c>
      <c r="Q522" s="24">
        <v>1.5517633426140187</v>
      </c>
      <c r="R522" s="24">
        <v>1.4384726895201538</v>
      </c>
      <c r="S522" s="24">
        <v>3.1249705141882864</v>
      </c>
      <c r="T522" s="24">
        <v>-2.4692045198158894</v>
      </c>
      <c r="U522" s="24">
        <v>-2.4692045198158894</v>
      </c>
      <c r="V522" s="24">
        <v>-2.469204519816306</v>
      </c>
      <c r="W522" s="24">
        <v>-2.469204519816306</v>
      </c>
      <c r="X522" s="24">
        <v>-2.469204519816306</v>
      </c>
      <c r="Y522" s="24">
        <v>-2.469204519816723</v>
      </c>
      <c r="Z522" s="24">
        <v>-2.4692045198158894</v>
      </c>
      <c r="AA522" s="24">
        <v>-2.4692045198158894</v>
      </c>
      <c r="AB522" s="24">
        <v>-2.4692045198158894</v>
      </c>
      <c r="AC522" s="24">
        <v>-2.4692045198158894</v>
      </c>
      <c r="AD522" s="24">
        <v>-2.4692045198158894</v>
      </c>
      <c r="AE522" s="24">
        <v>0</v>
      </c>
      <c r="AF522" s="24">
        <v>0</v>
      </c>
      <c r="AG522" s="25">
        <v>0</v>
      </c>
    </row>
    <row r="523" spans="1:33" x14ac:dyDescent="0.2">
      <c r="A523" s="18" t="s">
        <v>128</v>
      </c>
      <c r="B523" s="19" t="s">
        <v>81</v>
      </c>
      <c r="C523" s="20">
        <v>-5.0449509283146572</v>
      </c>
      <c r="D523" s="20">
        <v>-5.044950928314762</v>
      </c>
      <c r="E523" s="20">
        <v>-5.044950928314762</v>
      </c>
      <c r="F523" s="20">
        <v>-5.0449509283146572</v>
      </c>
      <c r="G523" s="20">
        <v>-5.044950928314762</v>
      </c>
      <c r="H523" s="20">
        <v>-5.044950928314762</v>
      </c>
      <c r="I523" s="20">
        <v>-4.7022553980115349</v>
      </c>
      <c r="J523" s="20">
        <v>-2.2723333692308927</v>
      </c>
      <c r="K523" s="20">
        <v>-2.2723333692308927</v>
      </c>
      <c r="L523" s="20">
        <v>0.90549059324883763</v>
      </c>
      <c r="M523" s="20">
        <v>1.8054594736787994</v>
      </c>
      <c r="N523" s="20">
        <v>1.8054594736789036</v>
      </c>
      <c r="O523" s="20">
        <v>1.8054594736785909</v>
      </c>
      <c r="P523" s="20">
        <v>1.8054594736785909</v>
      </c>
      <c r="Q523" s="20">
        <v>1.8054594736790079</v>
      </c>
      <c r="R523" s="20">
        <v>1.8586362792517737</v>
      </c>
      <c r="S523" s="20">
        <v>0.80790998069357056</v>
      </c>
      <c r="T523" s="20">
        <v>0.67077044552201903</v>
      </c>
      <c r="U523" s="20">
        <v>0.67077044552201903</v>
      </c>
      <c r="V523" s="20">
        <v>0.67077044552191478</v>
      </c>
      <c r="W523" s="20">
        <v>0.67077044552201903</v>
      </c>
      <c r="X523" s="20">
        <v>0.67077044552191478</v>
      </c>
      <c r="Y523" s="20">
        <v>0.67077044552212328</v>
      </c>
      <c r="Z523" s="20">
        <v>0.67077044552201903</v>
      </c>
      <c r="AA523" s="20">
        <v>0.67077044552201903</v>
      </c>
      <c r="AB523" s="20">
        <v>0.67077044552201903</v>
      </c>
      <c r="AC523" s="20">
        <v>0.67077044552201903</v>
      </c>
      <c r="AD523" s="20">
        <v>0.67077044552201903</v>
      </c>
      <c r="AE523" s="20">
        <v>0</v>
      </c>
      <c r="AF523" s="20">
        <v>0</v>
      </c>
      <c r="AG523" s="21">
        <v>0</v>
      </c>
    </row>
    <row r="524" spans="1:33" x14ac:dyDescent="0.2">
      <c r="A524" s="22" t="s">
        <v>128</v>
      </c>
      <c r="B524" s="23" t="s">
        <v>82</v>
      </c>
      <c r="C524" s="24">
        <v>-32.748369551135852</v>
      </c>
      <c r="D524" s="24">
        <v>-32.748369551133763</v>
      </c>
      <c r="E524" s="24">
        <v>-32.748369551135852</v>
      </c>
      <c r="F524" s="24">
        <v>-32.748369551135013</v>
      </c>
      <c r="G524" s="24">
        <v>-32.748369551134601</v>
      </c>
      <c r="H524" s="24">
        <v>-32.748369551137102</v>
      </c>
      <c r="I524" s="24">
        <v>-31.034045904127726</v>
      </c>
      <c r="J524" s="24">
        <v>-18.878437131990569</v>
      </c>
      <c r="K524" s="24">
        <v>-18.878437131994321</v>
      </c>
      <c r="L524" s="24">
        <v>9.3228841048003979</v>
      </c>
      <c r="M524" s="24">
        <v>17.309579340208188</v>
      </c>
      <c r="N524" s="24">
        <v>17.309579340207353</v>
      </c>
      <c r="O524" s="24">
        <v>17.309579340209439</v>
      </c>
      <c r="P524" s="24">
        <v>17.309579340206518</v>
      </c>
      <c r="Q524" s="24">
        <v>17.309579340208604</v>
      </c>
      <c r="R524" s="24">
        <v>19.02408442009251</v>
      </c>
      <c r="S524" s="24">
        <v>14.6095901870126</v>
      </c>
      <c r="T524" s="24">
        <v>13.456761517993527</v>
      </c>
      <c r="U524" s="24">
        <v>13.456761517996862</v>
      </c>
      <c r="V524" s="24">
        <v>13.456761517996444</v>
      </c>
      <c r="W524" s="24">
        <v>13.45676151799436</v>
      </c>
      <c r="X524" s="24">
        <v>13.45676151799853</v>
      </c>
      <c r="Y524" s="24">
        <v>13.456761517996028</v>
      </c>
      <c r="Z524" s="24">
        <v>13.456761517995611</v>
      </c>
      <c r="AA524" s="24">
        <v>13.456761517995611</v>
      </c>
      <c r="AB524" s="24">
        <v>13.456761517995611</v>
      </c>
      <c r="AC524" s="24">
        <v>13.456761517995611</v>
      </c>
      <c r="AD524" s="24">
        <v>13.456761517995611</v>
      </c>
      <c r="AE524" s="24">
        <v>0</v>
      </c>
      <c r="AF524" s="24">
        <v>0</v>
      </c>
      <c r="AG524" s="25">
        <v>0</v>
      </c>
    </row>
    <row r="525" spans="1:33" x14ac:dyDescent="0.2">
      <c r="A525" s="18" t="s">
        <v>128</v>
      </c>
      <c r="B525" s="19" t="s">
        <v>83</v>
      </c>
      <c r="C525" s="20">
        <v>-13.45550591167957</v>
      </c>
      <c r="D525" s="20">
        <v>-13.45550591167957</v>
      </c>
      <c r="E525" s="20">
        <v>-13.45550591167957</v>
      </c>
      <c r="F525" s="20">
        <v>-2.4169693055549524</v>
      </c>
      <c r="G525" s="20">
        <v>-2.4169693055549524</v>
      </c>
      <c r="H525" s="20">
        <v>-2.4169693055549524</v>
      </c>
      <c r="I525" s="20">
        <v>-2.4169693055549524</v>
      </c>
      <c r="J525" s="20">
        <v>-2.4169693055549524</v>
      </c>
      <c r="K525" s="20">
        <v>-2.4169693055549524</v>
      </c>
      <c r="L525" s="20">
        <v>-2.4169693055549524</v>
      </c>
      <c r="M525" s="20">
        <v>-2.4169693055549524</v>
      </c>
      <c r="N525" s="20">
        <v>-2.4169693055549524</v>
      </c>
      <c r="O525" s="20">
        <v>-2.4169693055549524</v>
      </c>
      <c r="P525" s="20">
        <v>-2.4169693055549524</v>
      </c>
      <c r="Q525" s="20">
        <v>-2.4169693055549524</v>
      </c>
      <c r="R525" s="20">
        <v>-2.4169693055549524</v>
      </c>
      <c r="S525" s="20">
        <v>-2.4169693055549524</v>
      </c>
      <c r="T525" s="20">
        <v>-2.4169693055549524</v>
      </c>
      <c r="U525" s="20">
        <v>-2.4169693055549524</v>
      </c>
      <c r="V525" s="20">
        <v>-2.4169693055549524</v>
      </c>
      <c r="W525" s="20">
        <v>-2.4169693055549524</v>
      </c>
      <c r="X525" s="20">
        <v>-2.4169693055549524</v>
      </c>
      <c r="Y525" s="20">
        <v>-2.4169693055549524</v>
      </c>
      <c r="Z525" s="20">
        <v>-2.4169693055549524</v>
      </c>
      <c r="AA525" s="20">
        <v>-2.4169693055549524</v>
      </c>
      <c r="AB525" s="20">
        <v>-2.4169693055549524</v>
      </c>
      <c r="AC525" s="20">
        <v>-2.4169693055549524</v>
      </c>
      <c r="AD525" s="20">
        <v>-2.4169693055549524</v>
      </c>
      <c r="AE525" s="20">
        <v>0</v>
      </c>
      <c r="AF525" s="20">
        <v>0</v>
      </c>
      <c r="AG525" s="21">
        <v>0</v>
      </c>
    </row>
    <row r="526" spans="1:33" x14ac:dyDescent="0.2">
      <c r="A526" s="22" t="s">
        <v>128</v>
      </c>
      <c r="B526" s="23" t="s">
        <v>84</v>
      </c>
      <c r="C526" s="24">
        <v>-0.52438993551999991</v>
      </c>
      <c r="D526" s="24">
        <v>-0.53597361787199982</v>
      </c>
      <c r="E526" s="24">
        <v>-0.54755730022399984</v>
      </c>
      <c r="F526" s="24">
        <v>-0.55914098257599976</v>
      </c>
      <c r="G526" s="24">
        <v>-0.57072466492799978</v>
      </c>
      <c r="H526" s="24">
        <v>-0.58230834727999958</v>
      </c>
      <c r="I526" s="24">
        <v>-0.59389202963199961</v>
      </c>
      <c r="J526" s="24">
        <v>-0.60547571198399952</v>
      </c>
      <c r="K526" s="24">
        <v>-0.61705939433599943</v>
      </c>
      <c r="L526" s="24">
        <v>-0.62864307668799946</v>
      </c>
      <c r="M526" s="24">
        <v>-0.64022675903999993</v>
      </c>
      <c r="N526" s="24">
        <v>-0.64509359751837436</v>
      </c>
      <c r="O526" s="24">
        <v>-0.6499604359967488</v>
      </c>
      <c r="P526" s="24">
        <v>-0.65482727447512312</v>
      </c>
      <c r="Q526" s="24">
        <v>-0.65969411295349756</v>
      </c>
      <c r="R526" s="24">
        <v>-0.6645609514318721</v>
      </c>
      <c r="S526" s="24">
        <v>-0.66942778991024643</v>
      </c>
      <c r="T526" s="24">
        <v>-0.67429462838862098</v>
      </c>
      <c r="U526" s="24">
        <v>-0.6791614668669953</v>
      </c>
      <c r="V526" s="24">
        <v>-0.68402830534536962</v>
      </c>
      <c r="W526" s="24">
        <v>-0.68889514382374384</v>
      </c>
      <c r="X526" s="24">
        <v>-0.69376198230211883</v>
      </c>
      <c r="Y526" s="24">
        <v>-0.69862882078049393</v>
      </c>
      <c r="Z526" s="24">
        <v>-0.70349565925886726</v>
      </c>
      <c r="AA526" s="24">
        <v>-0.70836249773724236</v>
      </c>
      <c r="AB526" s="24">
        <v>-0.71322933621561735</v>
      </c>
      <c r="AC526" s="24">
        <v>-0.71809617469399067</v>
      </c>
      <c r="AD526" s="24">
        <v>-0.72296301317236578</v>
      </c>
      <c r="AE526" s="24">
        <v>0</v>
      </c>
      <c r="AF526" s="24">
        <v>0</v>
      </c>
      <c r="AG526" s="25">
        <v>0</v>
      </c>
    </row>
    <row r="527" spans="1:33" x14ac:dyDescent="0.2">
      <c r="A527" s="18" t="s">
        <v>128</v>
      </c>
      <c r="B527" s="19" t="s">
        <v>85</v>
      </c>
      <c r="C527" s="20">
        <v>-0.2738550352418917</v>
      </c>
      <c r="D527" s="20">
        <v>-0.26296469960605545</v>
      </c>
      <c r="E527" s="20">
        <v>-0.26223244277075491</v>
      </c>
      <c r="F527" s="20">
        <v>-0.23284028875452853</v>
      </c>
      <c r="G527" s="20">
        <v>-0.20771708791049776</v>
      </c>
      <c r="H527" s="20">
        <v>-0.17411721953574244</v>
      </c>
      <c r="I527" s="20">
        <v>-0.14550067771099384</v>
      </c>
      <c r="J527" s="20">
        <v>-0.15492463635115761</v>
      </c>
      <c r="K527" s="20">
        <v>-0.15355394321504331</v>
      </c>
      <c r="L527" s="20">
        <v>-0.14286545531584532</v>
      </c>
      <c r="M527" s="20">
        <v>-0.14442454404312743</v>
      </c>
      <c r="N527" s="20">
        <v>-0.14750479524407079</v>
      </c>
      <c r="O527" s="20">
        <v>-0.1506029217251238</v>
      </c>
      <c r="P527" s="20">
        <v>-0.13025486717851437</v>
      </c>
      <c r="Q527" s="20">
        <v>-0.12668972087806935</v>
      </c>
      <c r="R527" s="20">
        <v>-0.12706368921252775</v>
      </c>
      <c r="S527" s="20">
        <v>-0.12638039768204434</v>
      </c>
      <c r="T527" s="20">
        <v>-0.12082740038205199</v>
      </c>
      <c r="U527" s="20">
        <v>-0.11871000189643185</v>
      </c>
      <c r="V527" s="20">
        <v>-0.13424955631390076</v>
      </c>
      <c r="W527" s="20">
        <v>-0.14115786719509804</v>
      </c>
      <c r="X527" s="20">
        <v>-0.13932069393353741</v>
      </c>
      <c r="Y527" s="20">
        <v>-0.1377722015014706</v>
      </c>
      <c r="Z527" s="20">
        <v>-0.13140794131454722</v>
      </c>
      <c r="AA527" s="20">
        <v>-0.13115126893979778</v>
      </c>
      <c r="AB527" s="20">
        <v>-0.13232203686733424</v>
      </c>
      <c r="AC527" s="20">
        <v>-0.13348812509905661</v>
      </c>
      <c r="AD527" s="20">
        <v>-0.13417232536712115</v>
      </c>
      <c r="AE527" s="20">
        <v>0</v>
      </c>
      <c r="AF527" s="20">
        <v>0</v>
      </c>
      <c r="AG527" s="21">
        <v>0</v>
      </c>
    </row>
    <row r="528" spans="1:33" x14ac:dyDescent="0.2">
      <c r="A528" s="22" t="s">
        <v>128</v>
      </c>
      <c r="B528" s="23" t="s">
        <v>86</v>
      </c>
      <c r="C528" s="24">
        <v>-2.1649680919996018E-2</v>
      </c>
      <c r="D528" s="24">
        <v>-2.053547439851406E-2</v>
      </c>
      <c r="E528" s="24">
        <v>-2.0369789880548751E-2</v>
      </c>
      <c r="F528" s="24">
        <v>-1.64457773768646E-2</v>
      </c>
      <c r="G528" s="24">
        <v>-1.3555802166868261E-2</v>
      </c>
      <c r="H528" s="24">
        <v>-9.8435410098450127E-3</v>
      </c>
      <c r="I528" s="24">
        <v>-6.5800547775862785E-3</v>
      </c>
      <c r="J528" s="24">
        <v>-6.6490206687870824E-3</v>
      </c>
      <c r="K528" s="24">
        <v>-6.8003673607429198E-3</v>
      </c>
      <c r="L528" s="24">
        <v>-5.8769496163957342E-3</v>
      </c>
      <c r="M528" s="24">
        <v>-5.863938011456904E-3</v>
      </c>
      <c r="N528" s="24">
        <v>-6.8362184679637327E-3</v>
      </c>
      <c r="O528" s="24">
        <v>-7.6198023729979244E-3</v>
      </c>
      <c r="P528" s="24">
        <v>-5.3891075662242261E-3</v>
      </c>
      <c r="Q528" s="24">
        <v>-4.5462810762864946E-3</v>
      </c>
      <c r="R528" s="24">
        <v>-5.2960727882775506E-3</v>
      </c>
      <c r="S528" s="24">
        <v>-5.8392902267648591E-3</v>
      </c>
      <c r="T528" s="24">
        <v>-5.852458291677758E-3</v>
      </c>
      <c r="U528" s="24">
        <v>-6.1339714866737059E-3</v>
      </c>
      <c r="V528" s="24">
        <v>-7.8124840067486517E-3</v>
      </c>
      <c r="W528" s="24">
        <v>-8.7354483262657261E-3</v>
      </c>
      <c r="X528" s="24">
        <v>-8.9123113940473876E-3</v>
      </c>
      <c r="Y528" s="24">
        <v>-9.0695263092262623E-3</v>
      </c>
      <c r="Z528" s="24">
        <v>-8.6681884834728558E-3</v>
      </c>
      <c r="AA528" s="24">
        <v>-8.7227995147034099E-3</v>
      </c>
      <c r="AB528" s="24">
        <v>-8.9211649224538777E-3</v>
      </c>
      <c r="AC528" s="24">
        <v>-9.1468865618254142E-3</v>
      </c>
      <c r="AD528" s="24">
        <v>-9.3173350744136293E-3</v>
      </c>
      <c r="AE528" s="24">
        <v>0</v>
      </c>
      <c r="AF528" s="24">
        <v>0</v>
      </c>
      <c r="AG528" s="25">
        <v>0</v>
      </c>
    </row>
    <row r="529" spans="1:33" x14ac:dyDescent="0.2">
      <c r="A529" s="18" t="s">
        <v>128</v>
      </c>
      <c r="B529" s="19" t="s">
        <v>87</v>
      </c>
      <c r="C529" s="20">
        <v>-0.11180551586586977</v>
      </c>
      <c r="D529" s="20">
        <v>-0.10834531574203507</v>
      </c>
      <c r="E529" s="20">
        <v>-0.10764973667010239</v>
      </c>
      <c r="F529" s="20">
        <v>-9.515949774154675E-2</v>
      </c>
      <c r="G529" s="20">
        <v>-8.5236968304764293E-2</v>
      </c>
      <c r="H529" s="20">
        <v>-7.2300116180149074E-2</v>
      </c>
      <c r="I529" s="20">
        <v>-6.0222665658703739E-2</v>
      </c>
      <c r="J529" s="20">
        <v>-5.8155237789826474E-2</v>
      </c>
      <c r="K529" s="20">
        <v>-5.6528351645606711E-2</v>
      </c>
      <c r="L529" s="20">
        <v>-5.1719555600067295E-2</v>
      </c>
      <c r="M529" s="20">
        <v>-4.9746858106576343E-2</v>
      </c>
      <c r="N529" s="20">
        <v>-5.1003479572149971E-2</v>
      </c>
      <c r="O529" s="20">
        <v>-5.1972386882736331E-2</v>
      </c>
      <c r="P529" s="20">
        <v>-4.3750250464725651E-2</v>
      </c>
      <c r="Q529" s="20">
        <v>-3.9584427755324739E-2</v>
      </c>
      <c r="R529" s="20">
        <v>-4.0774656322921071E-2</v>
      </c>
      <c r="S529" s="20">
        <v>-4.1279176112406349E-2</v>
      </c>
      <c r="T529" s="20">
        <v>-3.9452240071190844E-2</v>
      </c>
      <c r="U529" s="20">
        <v>-3.9208922522860873E-2</v>
      </c>
      <c r="V529" s="20">
        <v>-4.6104599953334546E-2</v>
      </c>
      <c r="W529" s="20">
        <v>-4.9451593852504472E-2</v>
      </c>
      <c r="X529" s="20">
        <v>-4.9271443647182264E-2</v>
      </c>
      <c r="Y529" s="20">
        <v>-4.9139334212622544E-2</v>
      </c>
      <c r="Z529" s="20">
        <v>-4.6367688036212634E-2</v>
      </c>
      <c r="AA529" s="20">
        <v>-4.596334365752356E-2</v>
      </c>
      <c r="AB529" s="20">
        <v>-4.6365959111057689E-2</v>
      </c>
      <c r="AC529" s="20">
        <v>-4.6986589974882233E-2</v>
      </c>
      <c r="AD529" s="20">
        <v>-4.7405140858657505E-2</v>
      </c>
      <c r="AE529" s="20">
        <v>0</v>
      </c>
      <c r="AF529" s="20">
        <v>0</v>
      </c>
      <c r="AG529" s="21">
        <v>0</v>
      </c>
    </row>
    <row r="530" spans="1:33" x14ac:dyDescent="0.2">
      <c r="A530" s="22" t="s">
        <v>128</v>
      </c>
      <c r="B530" s="23" t="s">
        <v>88</v>
      </c>
      <c r="C530" s="24">
        <v>-0.11132961357536142</v>
      </c>
      <c r="D530" s="24">
        <v>-0.10763180161826016</v>
      </c>
      <c r="E530" s="24">
        <v>-0.10679040201248881</v>
      </c>
      <c r="F530" s="24">
        <v>-9.3798912537999879E-2</v>
      </c>
      <c r="G530" s="24">
        <v>-8.3475564400822988E-2</v>
      </c>
      <c r="H530" s="24">
        <v>-7.006422362872497E-2</v>
      </c>
      <c r="I530" s="24">
        <v>-5.7561128690222209E-2</v>
      </c>
      <c r="J530" s="24">
        <v>-5.5393488544913411E-2</v>
      </c>
      <c r="K530" s="24">
        <v>-5.3684349203221356E-2</v>
      </c>
      <c r="L530" s="24">
        <v>-4.8700336213099188E-2</v>
      </c>
      <c r="M530" s="24">
        <v>-4.6647548861960854E-2</v>
      </c>
      <c r="N530" s="24">
        <v>-4.7926431188297897E-2</v>
      </c>
      <c r="O530" s="24">
        <v>-4.8907689382790255E-2</v>
      </c>
      <c r="P530" s="24">
        <v>-4.0417750602390015E-2</v>
      </c>
      <c r="Q530" s="24">
        <v>-3.6121693641423272E-2</v>
      </c>
      <c r="R530" s="24">
        <v>-3.7250843368689703E-2</v>
      </c>
      <c r="S530" s="24">
        <v>-3.7737791527905677E-2</v>
      </c>
      <c r="T530" s="24">
        <v>-3.6041081399665546E-2</v>
      </c>
      <c r="U530" s="24">
        <v>-3.5827632760942224E-2</v>
      </c>
      <c r="V530" s="24">
        <v>-4.2300705892571684E-2</v>
      </c>
      <c r="W530" s="24">
        <v>-4.5449995032612447E-2</v>
      </c>
      <c r="X530" s="24">
        <v>-4.5295660955742729E-2</v>
      </c>
      <c r="Y530" s="24">
        <v>-4.5186280018822869E-2</v>
      </c>
      <c r="Z530" s="24">
        <v>-4.2604602122970993E-2</v>
      </c>
      <c r="AA530" s="24">
        <v>-4.2240120425596689E-2</v>
      </c>
      <c r="AB530" s="24">
        <v>-4.2631377511950098E-2</v>
      </c>
      <c r="AC530" s="24">
        <v>-4.322674686194538E-2</v>
      </c>
      <c r="AD530" s="24">
        <v>-4.3632749983908752E-2</v>
      </c>
      <c r="AE530" s="24">
        <v>0</v>
      </c>
      <c r="AF530" s="24">
        <v>0</v>
      </c>
      <c r="AG530" s="25">
        <v>0</v>
      </c>
    </row>
    <row r="531" spans="1:33" x14ac:dyDescent="0.2">
      <c r="A531" s="18" t="s">
        <v>128</v>
      </c>
      <c r="B531" s="19" t="s">
        <v>89</v>
      </c>
      <c r="C531" s="20">
        <v>-2.9070224880664491E-2</v>
      </c>
      <c r="D531" s="20">
        <v>-2.6452107847246175E-2</v>
      </c>
      <c r="E531" s="20">
        <v>-2.7422514207614972E-2</v>
      </c>
      <c r="F531" s="20">
        <v>-2.7436101098117321E-2</v>
      </c>
      <c r="G531" s="20">
        <v>-2.5448753038042241E-2</v>
      </c>
      <c r="H531" s="20">
        <v>-2.1909338717023389E-2</v>
      </c>
      <c r="I531" s="20">
        <v>-2.113682858448164E-2</v>
      </c>
      <c r="J531" s="20">
        <v>-3.472688934763065E-2</v>
      </c>
      <c r="K531" s="20">
        <v>-3.6540875005472324E-2</v>
      </c>
      <c r="L531" s="20">
        <v>-3.6568613886283095E-2</v>
      </c>
      <c r="M531" s="20">
        <v>-4.2166199063133333E-2</v>
      </c>
      <c r="N531" s="20">
        <v>-4.173866601565919E-2</v>
      </c>
      <c r="O531" s="20">
        <v>-4.210304308659929E-2</v>
      </c>
      <c r="P531" s="20">
        <v>-4.0697758545174489E-2</v>
      </c>
      <c r="Q531" s="20">
        <v>-4.643731840503483E-2</v>
      </c>
      <c r="R531" s="20">
        <v>-4.3742116732639412E-2</v>
      </c>
      <c r="S531" s="20">
        <v>-4.1524139814967442E-2</v>
      </c>
      <c r="T531" s="20">
        <v>-3.9481620619517835E-2</v>
      </c>
      <c r="U531" s="20">
        <v>-3.7539475125955048E-2</v>
      </c>
      <c r="V531" s="20">
        <v>-3.8031766461245863E-2</v>
      </c>
      <c r="W531" s="20">
        <v>-3.7520829983715406E-2</v>
      </c>
      <c r="X531" s="20">
        <v>-3.5841277936565018E-2</v>
      </c>
      <c r="Y531" s="20">
        <v>-3.4377060960798927E-2</v>
      </c>
      <c r="Z531" s="20">
        <v>-3.3767462671890729E-2</v>
      </c>
      <c r="AA531" s="20">
        <v>-3.4225005341974125E-2</v>
      </c>
      <c r="AB531" s="20">
        <v>-3.4403535321872576E-2</v>
      </c>
      <c r="AC531" s="20">
        <v>-3.4127901700403598E-2</v>
      </c>
      <c r="AD531" s="20">
        <v>-3.3817099450141268E-2</v>
      </c>
      <c r="AE531" s="20">
        <v>0</v>
      </c>
      <c r="AF531" s="20">
        <v>0</v>
      </c>
      <c r="AG531" s="21">
        <v>0</v>
      </c>
    </row>
    <row r="532" spans="1:33" x14ac:dyDescent="0.2">
      <c r="A532" s="22" t="s">
        <v>128</v>
      </c>
      <c r="B532" s="23" t="s">
        <v>90</v>
      </c>
      <c r="C532" s="24">
        <v>0</v>
      </c>
      <c r="D532" s="24">
        <v>0</v>
      </c>
      <c r="E532" s="24">
        <v>0</v>
      </c>
      <c r="F532" s="24">
        <v>0</v>
      </c>
      <c r="G532" s="24">
        <v>0</v>
      </c>
      <c r="H532" s="24">
        <v>0</v>
      </c>
      <c r="I532" s="24">
        <v>0</v>
      </c>
      <c r="J532" s="24">
        <v>0</v>
      </c>
      <c r="K532" s="24">
        <v>0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v>0</v>
      </c>
      <c r="R532" s="24">
        <v>0</v>
      </c>
      <c r="S532" s="24">
        <v>0</v>
      </c>
      <c r="T532" s="24">
        <v>0</v>
      </c>
      <c r="U532" s="24">
        <v>0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4">
        <v>0</v>
      </c>
      <c r="AB532" s="24">
        <v>0</v>
      </c>
      <c r="AC532" s="24">
        <v>0</v>
      </c>
      <c r="AD532" s="24">
        <v>0</v>
      </c>
      <c r="AE532" s="24">
        <v>0</v>
      </c>
      <c r="AF532" s="24">
        <v>0</v>
      </c>
      <c r="AG532" s="25">
        <v>0</v>
      </c>
    </row>
    <row r="533" spans="1:33" x14ac:dyDescent="0.2">
      <c r="A533" s="22" t="s">
        <v>128</v>
      </c>
      <c r="B533" s="23" t="s">
        <v>91</v>
      </c>
      <c r="C533" s="24">
        <v>-0.70489217893843681</v>
      </c>
      <c r="D533" s="24">
        <v>-0.79645796398287261</v>
      </c>
      <c r="E533" s="24">
        <v>-0.4080706640642861</v>
      </c>
      <c r="F533" s="24">
        <v>-0.80018598581306299</v>
      </c>
      <c r="G533" s="24">
        <v>-1.5228257671247449</v>
      </c>
      <c r="H533" s="24">
        <v>-0.84053589618405755</v>
      </c>
      <c r="I533" s="24">
        <v>-1.8016318155768136</v>
      </c>
      <c r="J533" s="24">
        <v>-1.1965073645661899</v>
      </c>
      <c r="K533" s="24">
        <v>-1.281677341509579</v>
      </c>
      <c r="L533" s="24">
        <v>-0.94260398816211155</v>
      </c>
      <c r="M533" s="24">
        <v>-1.0383153425725657</v>
      </c>
      <c r="N533" s="24">
        <v>-1.7144103221105258</v>
      </c>
      <c r="O533" s="24">
        <v>-0.58255219432156635</v>
      </c>
      <c r="P533" s="24">
        <v>-9.8420672002150739E-2</v>
      </c>
      <c r="Q533" s="24">
        <v>-0.55616373642734551</v>
      </c>
      <c r="R533" s="24">
        <v>0.34470420539757662</v>
      </c>
      <c r="S533" s="24">
        <v>-0.36897901249677273</v>
      </c>
      <c r="T533" s="24">
        <v>-1.1177722618275783</v>
      </c>
      <c r="U533" s="24">
        <v>-0.58373891215891127</v>
      </c>
      <c r="V533" s="24">
        <v>-1.0739196908805644</v>
      </c>
      <c r="W533" s="24">
        <v>-0.93158440402309106</v>
      </c>
      <c r="X533" s="24">
        <v>-0.3192903271169138</v>
      </c>
      <c r="Y533" s="24">
        <v>-0.79893405306080056</v>
      </c>
      <c r="Z533" s="24">
        <v>-0.55121939959621824</v>
      </c>
      <c r="AA533" s="24">
        <v>-0.47893734000145116</v>
      </c>
      <c r="AB533" s="24">
        <v>-0.40665528040665794</v>
      </c>
      <c r="AC533" s="24">
        <v>-0.3343732208118908</v>
      </c>
      <c r="AD533" s="24">
        <v>-0.26209116121709758</v>
      </c>
      <c r="AE533" s="24">
        <v>-0.26209116121709758</v>
      </c>
      <c r="AF533" s="24">
        <v>-0.26209116121709758</v>
      </c>
      <c r="AG533" s="25">
        <v>-0.26209116121709758</v>
      </c>
    </row>
    <row r="534" spans="1:33" x14ac:dyDescent="0.2">
      <c r="A534" s="22" t="s">
        <v>129</v>
      </c>
      <c r="B534" s="23" t="s">
        <v>78</v>
      </c>
      <c r="C534" s="24">
        <v>-19.670243347985185</v>
      </c>
      <c r="D534" s="24">
        <v>-19.670243347983934</v>
      </c>
      <c r="E534" s="24">
        <v>-19.670243347984353</v>
      </c>
      <c r="F534" s="24">
        <v>-19.670243347983934</v>
      </c>
      <c r="G534" s="24">
        <v>-19.670243347984769</v>
      </c>
      <c r="H534" s="24">
        <v>-19.670243347984144</v>
      </c>
      <c r="I534" s="24">
        <v>-19.670243347984144</v>
      </c>
      <c r="J534" s="24">
        <v>-19.670243347984979</v>
      </c>
      <c r="K534" s="24">
        <v>-19.670243347983519</v>
      </c>
      <c r="L534" s="24">
        <v>-19.670243347984979</v>
      </c>
      <c r="M534" s="24">
        <v>-19.67024334798456</v>
      </c>
      <c r="N534" s="24">
        <v>-19.670243347983934</v>
      </c>
      <c r="O534" s="24">
        <v>-18.641934511352662</v>
      </c>
      <c r="P534" s="24">
        <v>-17.520768355027428</v>
      </c>
      <c r="Q534" s="24">
        <v>-17.520768355025552</v>
      </c>
      <c r="R534" s="24">
        <v>-17.520768355028054</v>
      </c>
      <c r="S534" s="24">
        <v>-17.520768355024927</v>
      </c>
      <c r="T534" s="24">
        <v>-17.005822199005554</v>
      </c>
      <c r="U534" s="24">
        <v>-16.171157669368558</v>
      </c>
      <c r="V534" s="24">
        <v>-16.171157669368974</v>
      </c>
      <c r="W534" s="24">
        <v>-16.171157669368558</v>
      </c>
      <c r="X534" s="24">
        <v>-16.171157669370018</v>
      </c>
      <c r="Y534" s="24">
        <v>-16.171157669369183</v>
      </c>
      <c r="Z534" s="24">
        <v>-16.171157669368768</v>
      </c>
      <c r="AA534" s="24">
        <v>-16.171157669368768</v>
      </c>
      <c r="AB534" s="24">
        <v>-16.171157669368768</v>
      </c>
      <c r="AC534" s="24">
        <v>-16.171157669368768</v>
      </c>
      <c r="AD534" s="24">
        <v>-16.171157669368768</v>
      </c>
      <c r="AE534" s="24">
        <v>0</v>
      </c>
      <c r="AF534" s="24">
        <v>0</v>
      </c>
      <c r="AG534" s="25">
        <v>0</v>
      </c>
    </row>
    <row r="535" spans="1:33" x14ac:dyDescent="0.2">
      <c r="A535" s="18" t="s">
        <v>129</v>
      </c>
      <c r="B535" s="19" t="s">
        <v>79</v>
      </c>
      <c r="C535" s="20">
        <v>-3.7240679991086787</v>
      </c>
      <c r="D535" s="20">
        <v>-3.7240679991086787</v>
      </c>
      <c r="E535" s="20">
        <v>-3.7240679991085224</v>
      </c>
      <c r="F535" s="20">
        <v>-3.724067999108835</v>
      </c>
      <c r="G535" s="20">
        <v>-3.7240679991087307</v>
      </c>
      <c r="H535" s="20">
        <v>-3.7240679991087831</v>
      </c>
      <c r="I535" s="20">
        <v>-3.7240679991085224</v>
      </c>
      <c r="J535" s="20">
        <v>-3.7240679991086267</v>
      </c>
      <c r="K535" s="20">
        <v>-3.724067999108835</v>
      </c>
      <c r="L535" s="20">
        <v>-3.7240679991086267</v>
      </c>
      <c r="M535" s="20">
        <v>-3.7240679991087831</v>
      </c>
      <c r="N535" s="20">
        <v>-3.7240679991087307</v>
      </c>
      <c r="O535" s="20">
        <v>-3.5225587797822868</v>
      </c>
      <c r="P535" s="20">
        <v>-3.3028530757681502</v>
      </c>
      <c r="Q535" s="20">
        <v>-3.3028530757677856</v>
      </c>
      <c r="R535" s="20">
        <v>-3.3028530757680459</v>
      </c>
      <c r="S535" s="20">
        <v>-3.302853075767942</v>
      </c>
      <c r="T535" s="20">
        <v>-3.1973051341830492</v>
      </c>
      <c r="U535" s="20">
        <v>-3.0390407333252321</v>
      </c>
      <c r="V535" s="20">
        <v>-3.0390407333251801</v>
      </c>
      <c r="W535" s="20">
        <v>-3.0390407333248675</v>
      </c>
      <c r="X535" s="20">
        <v>-3.039040733325284</v>
      </c>
      <c r="Y535" s="20">
        <v>-3.0390407333251801</v>
      </c>
      <c r="Z535" s="20">
        <v>-3.0390407333249714</v>
      </c>
      <c r="AA535" s="20">
        <v>-3.0390407333249714</v>
      </c>
      <c r="AB535" s="20">
        <v>-3.0390407333249714</v>
      </c>
      <c r="AC535" s="20">
        <v>-3.0390407333249714</v>
      </c>
      <c r="AD535" s="20">
        <v>-3.0390407333249714</v>
      </c>
      <c r="AE535" s="20">
        <v>0</v>
      </c>
      <c r="AF535" s="20">
        <v>0</v>
      </c>
      <c r="AG535" s="21">
        <v>0</v>
      </c>
    </row>
    <row r="536" spans="1:33" x14ac:dyDescent="0.2">
      <c r="A536" s="22" t="s">
        <v>129</v>
      </c>
      <c r="B536" s="23" t="s">
        <v>80</v>
      </c>
      <c r="C536" s="24">
        <v>-1.9531885298958209</v>
      </c>
      <c r="D536" s="24">
        <v>-1.9531885298958209</v>
      </c>
      <c r="E536" s="24">
        <v>-1.953188529895769</v>
      </c>
      <c r="F536" s="24">
        <v>-1.953188529895769</v>
      </c>
      <c r="G536" s="24">
        <v>-1.9531885298958731</v>
      </c>
      <c r="H536" s="24">
        <v>-1.9531885298958209</v>
      </c>
      <c r="I536" s="24">
        <v>-1.9531885298957168</v>
      </c>
      <c r="J536" s="24">
        <v>-1.9531885298958731</v>
      </c>
      <c r="K536" s="24">
        <v>-1.9531885298958209</v>
      </c>
      <c r="L536" s="24">
        <v>-1.9531885298958209</v>
      </c>
      <c r="M536" s="24">
        <v>-1.9531885298958209</v>
      </c>
      <c r="N536" s="24">
        <v>-1.9531885298957168</v>
      </c>
      <c r="O536" s="24">
        <v>-2.5225221813055421</v>
      </c>
      <c r="P536" s="24">
        <v>-3.14326723267465</v>
      </c>
      <c r="Q536" s="24">
        <v>-3.14326723267465</v>
      </c>
      <c r="R536" s="24">
        <v>-3.14326723267465</v>
      </c>
      <c r="S536" s="24">
        <v>-3.1432672326747544</v>
      </c>
      <c r="T536" s="24">
        <v>-2.7672514155418448</v>
      </c>
      <c r="U536" s="24">
        <v>-2.7236918654018654</v>
      </c>
      <c r="V536" s="24">
        <v>-2.7236918654019178</v>
      </c>
      <c r="W536" s="24">
        <v>-2.7236918654017614</v>
      </c>
      <c r="X536" s="24">
        <v>-2.7236918654019697</v>
      </c>
      <c r="Y536" s="24">
        <v>-2.7236918654018654</v>
      </c>
      <c r="Z536" s="24">
        <v>-2.7236918654019178</v>
      </c>
      <c r="AA536" s="24">
        <v>-2.7236918654019178</v>
      </c>
      <c r="AB536" s="24">
        <v>-2.7236918654019178</v>
      </c>
      <c r="AC536" s="24">
        <v>-2.7236918654019178</v>
      </c>
      <c r="AD536" s="24">
        <v>-2.7236918654019178</v>
      </c>
      <c r="AE536" s="24">
        <v>0</v>
      </c>
      <c r="AF536" s="24">
        <v>0</v>
      </c>
      <c r="AG536" s="25">
        <v>0</v>
      </c>
    </row>
    <row r="537" spans="1:33" x14ac:dyDescent="0.2">
      <c r="A537" s="18" t="s">
        <v>129</v>
      </c>
      <c r="B537" s="19" t="s">
        <v>81</v>
      </c>
      <c r="C537" s="20">
        <v>-0.59976951866015327</v>
      </c>
      <c r="D537" s="20">
        <v>-0.59976951866015327</v>
      </c>
      <c r="E537" s="20">
        <v>-0.59976951865999695</v>
      </c>
      <c r="F537" s="20">
        <v>-0.59976951866015327</v>
      </c>
      <c r="G537" s="20">
        <v>-0.59976951866020534</v>
      </c>
      <c r="H537" s="20">
        <v>-0.59976951865999695</v>
      </c>
      <c r="I537" s="20">
        <v>-0.59976951866025741</v>
      </c>
      <c r="J537" s="20">
        <v>-0.59976951866020534</v>
      </c>
      <c r="K537" s="20">
        <v>-0.59976951865999695</v>
      </c>
      <c r="L537" s="20">
        <v>-0.59976951866020534</v>
      </c>
      <c r="M537" s="20">
        <v>-0.59976951866015327</v>
      </c>
      <c r="N537" s="20">
        <v>-0.59976951865999695</v>
      </c>
      <c r="O537" s="20">
        <v>-0.6600597784146629</v>
      </c>
      <c r="P537" s="20">
        <v>-0.72579430911659415</v>
      </c>
      <c r="Q537" s="20">
        <v>-0.72579430911669829</v>
      </c>
      <c r="R537" s="20">
        <v>-0.72579430911675047</v>
      </c>
      <c r="S537" s="20">
        <v>-0.7257943091164899</v>
      </c>
      <c r="T537" s="20">
        <v>-0.79405581569143158</v>
      </c>
      <c r="U537" s="20">
        <v>-0.88659880045851946</v>
      </c>
      <c r="V537" s="20">
        <v>-0.8865988004584674</v>
      </c>
      <c r="W537" s="20">
        <v>-0.8865988004584674</v>
      </c>
      <c r="X537" s="20">
        <v>-0.8865988004584674</v>
      </c>
      <c r="Y537" s="20">
        <v>-0.88659880045862371</v>
      </c>
      <c r="Z537" s="20">
        <v>-0.88659880045851946</v>
      </c>
      <c r="AA537" s="20">
        <v>-0.88659880045851946</v>
      </c>
      <c r="AB537" s="20">
        <v>-0.88659880045851946</v>
      </c>
      <c r="AC537" s="20">
        <v>-0.88659880045851946</v>
      </c>
      <c r="AD537" s="20">
        <v>-0.88659880045851946</v>
      </c>
      <c r="AE537" s="20">
        <v>0</v>
      </c>
      <c r="AF537" s="20">
        <v>0</v>
      </c>
      <c r="AG537" s="21">
        <v>0</v>
      </c>
    </row>
    <row r="538" spans="1:33" x14ac:dyDescent="0.2">
      <c r="A538" s="22" t="s">
        <v>129</v>
      </c>
      <c r="B538" s="23" t="s">
        <v>82</v>
      </c>
      <c r="C538" s="24">
        <v>6.2359851027707123</v>
      </c>
      <c r="D538" s="24">
        <v>6.2359851027709201</v>
      </c>
      <c r="E538" s="24">
        <v>6.2359851027717541</v>
      </c>
      <c r="F538" s="24">
        <v>6.2359851027702948</v>
      </c>
      <c r="G538" s="24">
        <v>6.2359851027713376</v>
      </c>
      <c r="H538" s="24">
        <v>6.2359851027715454</v>
      </c>
      <c r="I538" s="24">
        <v>6.2359851027707123</v>
      </c>
      <c r="J538" s="24">
        <v>6.2359851027709201</v>
      </c>
      <c r="K538" s="24">
        <v>6.2359851027713376</v>
      </c>
      <c r="L538" s="24">
        <v>6.2359851027702948</v>
      </c>
      <c r="M538" s="24">
        <v>6.2359851027717541</v>
      </c>
      <c r="N538" s="24">
        <v>6.2359851027705036</v>
      </c>
      <c r="O538" s="24">
        <v>2.1591330158462556</v>
      </c>
      <c r="P538" s="24">
        <v>-2.285862905011375</v>
      </c>
      <c r="Q538" s="24">
        <v>-2.2858629050126256</v>
      </c>
      <c r="R538" s="24">
        <v>-2.2858629050115837</v>
      </c>
      <c r="S538" s="24">
        <v>-2.2858629050120003</v>
      </c>
      <c r="T538" s="24">
        <v>-2.1186972249692717</v>
      </c>
      <c r="U538" s="24">
        <v>-1.8920686057372031</v>
      </c>
      <c r="V538" s="24">
        <v>-1.8920686057372031</v>
      </c>
      <c r="W538" s="24">
        <v>-1.8920686057359526</v>
      </c>
      <c r="X538" s="24">
        <v>-1.8920686057369949</v>
      </c>
      <c r="Y538" s="24">
        <v>-1.8920686057369949</v>
      </c>
      <c r="Z538" s="24">
        <v>-1.8920686057369949</v>
      </c>
      <c r="AA538" s="24">
        <v>-1.8920686057369949</v>
      </c>
      <c r="AB538" s="24">
        <v>-1.8920686057369949</v>
      </c>
      <c r="AC538" s="24">
        <v>-1.8920686057369949</v>
      </c>
      <c r="AD538" s="24">
        <v>-1.8920686057369949</v>
      </c>
      <c r="AE538" s="24">
        <v>0</v>
      </c>
      <c r="AF538" s="24">
        <v>0</v>
      </c>
      <c r="AG538" s="25">
        <v>0</v>
      </c>
    </row>
    <row r="539" spans="1:33" x14ac:dyDescent="0.2">
      <c r="A539" s="18" t="s">
        <v>129</v>
      </c>
      <c r="B539" s="19" t="s">
        <v>83</v>
      </c>
      <c r="C539" s="20">
        <v>-3.6353724451987457</v>
      </c>
      <c r="D539" s="20">
        <v>-3.6353724451987457</v>
      </c>
      <c r="E539" s="20">
        <v>-3.6353724451987457</v>
      </c>
      <c r="F539" s="20">
        <v>-2.3431753751213655</v>
      </c>
      <c r="G539" s="20">
        <v>-2.3431753751213655</v>
      </c>
      <c r="H539" s="20">
        <v>-2.3431753751213655</v>
      </c>
      <c r="I539" s="20">
        <v>-2.3431753751213655</v>
      </c>
      <c r="J539" s="20">
        <v>-2.3431753751213655</v>
      </c>
      <c r="K539" s="20">
        <v>-2.3431753751213655</v>
      </c>
      <c r="L539" s="20">
        <v>-2.3431753751213655</v>
      </c>
      <c r="M539" s="20">
        <v>-2.3431753751213655</v>
      </c>
      <c r="N539" s="20">
        <v>-2.3431753751213655</v>
      </c>
      <c r="O539" s="20">
        <v>-2.3431753751213655</v>
      </c>
      <c r="P539" s="20">
        <v>-2.3431753751213655</v>
      </c>
      <c r="Q539" s="20">
        <v>-2.3431753751213655</v>
      </c>
      <c r="R539" s="20">
        <v>-2.3431753751213655</v>
      </c>
      <c r="S539" s="20">
        <v>-2.3431753751213655</v>
      </c>
      <c r="T539" s="20">
        <v>-2.3431753751213655</v>
      </c>
      <c r="U539" s="20">
        <v>-2.3431753751213655</v>
      </c>
      <c r="V539" s="20">
        <v>-2.3431753751213655</v>
      </c>
      <c r="W539" s="20">
        <v>-2.3431753751213655</v>
      </c>
      <c r="X539" s="20">
        <v>-2.3431753751213655</v>
      </c>
      <c r="Y539" s="20">
        <v>-2.3431753751213655</v>
      </c>
      <c r="Z539" s="20">
        <v>-2.3431753751213655</v>
      </c>
      <c r="AA539" s="20">
        <v>-2.3431753751213655</v>
      </c>
      <c r="AB539" s="20">
        <v>-2.3431753751213655</v>
      </c>
      <c r="AC539" s="20">
        <v>-2.3431753751213655</v>
      </c>
      <c r="AD539" s="20">
        <v>-2.3431753751213655</v>
      </c>
      <c r="AE539" s="20">
        <v>0</v>
      </c>
      <c r="AF539" s="20">
        <v>0</v>
      </c>
      <c r="AG539" s="21">
        <v>0</v>
      </c>
    </row>
    <row r="540" spans="1:33" x14ac:dyDescent="0.2">
      <c r="A540" s="22" t="s">
        <v>129</v>
      </c>
      <c r="B540" s="23" t="s">
        <v>84</v>
      </c>
      <c r="C540" s="24">
        <v>-2.3895027522666661</v>
      </c>
      <c r="D540" s="24">
        <v>-2.4504414513333326</v>
      </c>
      <c r="E540" s="24">
        <v>-2.5113801504</v>
      </c>
      <c r="F540" s="24">
        <v>-2.5723188494666669</v>
      </c>
      <c r="G540" s="24">
        <v>-2.6332575485333334</v>
      </c>
      <c r="H540" s="24">
        <v>-2.6941962475999999</v>
      </c>
      <c r="I540" s="24">
        <v>-2.7551349466666668</v>
      </c>
      <c r="J540" s="24">
        <v>-2.8160736457333337</v>
      </c>
      <c r="K540" s="24">
        <v>-2.8770123447999998</v>
      </c>
      <c r="L540" s="24">
        <v>-2.9379510438666658</v>
      </c>
      <c r="M540" s="24">
        <v>-2.9988897429333328</v>
      </c>
      <c r="N540" s="24">
        <v>-3.0297945401334894</v>
      </c>
      <c r="O540" s="24">
        <v>-3.0606993373336464</v>
      </c>
      <c r="P540" s="24">
        <v>-3.0916041345338026</v>
      </c>
      <c r="Q540" s="24">
        <v>-3.1225089317339587</v>
      </c>
      <c r="R540" s="24">
        <v>-3.1534137289341158</v>
      </c>
      <c r="S540" s="24">
        <v>-3.1843185261342724</v>
      </c>
      <c r="T540" s="24">
        <v>-3.2152233233344294</v>
      </c>
      <c r="U540" s="24">
        <v>-3.2461281205345851</v>
      </c>
      <c r="V540" s="24">
        <v>-3.2770329177347421</v>
      </c>
      <c r="W540" s="24">
        <v>-3.3079377149348956</v>
      </c>
      <c r="X540" s="24">
        <v>-3.3388425121350616</v>
      </c>
      <c r="Y540" s="24">
        <v>-3.3697473093352159</v>
      </c>
      <c r="Z540" s="24">
        <v>-3.4006521065353694</v>
      </c>
      <c r="AA540" s="24">
        <v>-3.4315569037355305</v>
      </c>
      <c r="AB540" s="24">
        <v>-3.462461700935684</v>
      </c>
      <c r="AC540" s="24">
        <v>-3.4933664981358374</v>
      </c>
      <c r="AD540" s="24">
        <v>-3.5242712953359989</v>
      </c>
      <c r="AE540" s="24">
        <v>0</v>
      </c>
      <c r="AF540" s="24">
        <v>0</v>
      </c>
      <c r="AG540" s="25">
        <v>0</v>
      </c>
    </row>
    <row r="541" spans="1:33" x14ac:dyDescent="0.2">
      <c r="A541" s="18" t="s">
        <v>129</v>
      </c>
      <c r="B541" s="19" t="s">
        <v>85</v>
      </c>
      <c r="C541" s="20">
        <v>-1.0947411538323208</v>
      </c>
      <c r="D541" s="20">
        <v>-1.0276512919517571</v>
      </c>
      <c r="E541" s="20">
        <v>-1.0055052309875301</v>
      </c>
      <c r="F541" s="20">
        <v>-0.86866674593681081</v>
      </c>
      <c r="G541" s="20">
        <v>-0.75444710064360765</v>
      </c>
      <c r="H541" s="20">
        <v>-0.60913699913073482</v>
      </c>
      <c r="I541" s="20">
        <v>-0.48734109333228426</v>
      </c>
      <c r="J541" s="20">
        <v>-0.51139669592326054</v>
      </c>
      <c r="K541" s="20">
        <v>-0.49910814228290379</v>
      </c>
      <c r="L541" s="20">
        <v>-0.45525569101855046</v>
      </c>
      <c r="M541" s="20">
        <v>-0.45692761085192857</v>
      </c>
      <c r="N541" s="20">
        <v>-0.46213918220135702</v>
      </c>
      <c r="O541" s="20">
        <v>-0.46636169171279424</v>
      </c>
      <c r="P541" s="20">
        <v>-0.3933561452070321</v>
      </c>
      <c r="Q541" s="20">
        <v>-0.38141599325867293</v>
      </c>
      <c r="R541" s="20">
        <v>-0.38310760232074259</v>
      </c>
      <c r="S541" s="20">
        <v>-0.38278093894921716</v>
      </c>
      <c r="T541" s="20">
        <v>-0.36345734218552289</v>
      </c>
      <c r="U541" s="20">
        <v>-0.35581736988378759</v>
      </c>
      <c r="V541" s="20">
        <v>-0.40669119565101158</v>
      </c>
      <c r="W541" s="20">
        <v>-0.43436772573910115</v>
      </c>
      <c r="X541" s="20">
        <v>-0.42763465983619792</v>
      </c>
      <c r="Y541" s="20">
        <v>-0.4220969500558493</v>
      </c>
      <c r="Z541" s="20">
        <v>-0.40071292484493637</v>
      </c>
      <c r="AA541" s="20">
        <v>-0.39737656821665357</v>
      </c>
      <c r="AB541" s="20">
        <v>-0.39675929754701372</v>
      </c>
      <c r="AC541" s="20">
        <v>-0.39380178369553526</v>
      </c>
      <c r="AD541" s="20">
        <v>-0.39162563598576428</v>
      </c>
      <c r="AE541" s="20">
        <v>0</v>
      </c>
      <c r="AF541" s="20">
        <v>0</v>
      </c>
      <c r="AG541" s="21">
        <v>0</v>
      </c>
    </row>
    <row r="542" spans="1:33" x14ac:dyDescent="0.2">
      <c r="A542" s="22" t="s">
        <v>129</v>
      </c>
      <c r="B542" s="23" t="s">
        <v>86</v>
      </c>
      <c r="C542" s="24">
        <v>-8.3911039757099612E-2</v>
      </c>
      <c r="D542" s="24">
        <v>-7.7433174798258619E-2</v>
      </c>
      <c r="E542" s="24">
        <v>-7.5214150969430155E-2</v>
      </c>
      <c r="F542" s="24">
        <v>-5.8025620469865612E-2</v>
      </c>
      <c r="G542" s="24">
        <v>-4.5619702872195869E-2</v>
      </c>
      <c r="H542" s="24">
        <v>-3.0295325897771171E-2</v>
      </c>
      <c r="I542" s="24">
        <v>-1.7223428374072113E-2</v>
      </c>
      <c r="J542" s="24">
        <v>-1.7067361620317606E-2</v>
      </c>
      <c r="K542" s="24">
        <v>-1.7567283432826378E-2</v>
      </c>
      <c r="L542" s="24">
        <v>-1.4327022466607333E-2</v>
      </c>
      <c r="M542" s="24">
        <v>-1.4473314334368865E-2</v>
      </c>
      <c r="N542" s="24">
        <v>-1.7977901618443561E-2</v>
      </c>
      <c r="O542" s="24">
        <v>-2.0678471279849304E-2</v>
      </c>
      <c r="P542" s="24">
        <v>-1.3159631173831446E-2</v>
      </c>
      <c r="Q542" s="24">
        <v>-1.0651433908713745E-2</v>
      </c>
      <c r="R542" s="24">
        <v>-1.3542611090458422E-2</v>
      </c>
      <c r="S542" s="24">
        <v>-1.5808735888037252E-2</v>
      </c>
      <c r="T542" s="24">
        <v>-1.6057122912256923E-2</v>
      </c>
      <c r="U542" s="24">
        <v>-1.7185885907029727E-2</v>
      </c>
      <c r="V542" s="24">
        <v>-2.2908015952672257E-2</v>
      </c>
      <c r="W542" s="24">
        <v>-2.6500137778980047E-2</v>
      </c>
      <c r="X542" s="24">
        <v>-2.7185210073202484E-2</v>
      </c>
      <c r="Y542" s="24">
        <v>-2.7799636166984137E-2</v>
      </c>
      <c r="Z542" s="24">
        <v>-2.6560088087562009E-2</v>
      </c>
      <c r="AA542" s="24">
        <v>-2.6655003548503295E-2</v>
      </c>
      <c r="AB542" s="24">
        <v>-2.7062924141325311E-2</v>
      </c>
      <c r="AC542" s="24">
        <v>-2.7373394280915137E-2</v>
      </c>
      <c r="AD542" s="24">
        <v>-2.7663076612814089E-2</v>
      </c>
      <c r="AE542" s="24">
        <v>0</v>
      </c>
      <c r="AF542" s="24">
        <v>0</v>
      </c>
      <c r="AG542" s="25">
        <v>0</v>
      </c>
    </row>
    <row r="543" spans="1:33" x14ac:dyDescent="0.2">
      <c r="A543" s="18" t="s">
        <v>129</v>
      </c>
      <c r="B543" s="19" t="s">
        <v>87</v>
      </c>
      <c r="C543" s="20">
        <v>-0.45831236321102187</v>
      </c>
      <c r="D543" s="20">
        <v>-0.43587856010215548</v>
      </c>
      <c r="E543" s="20">
        <v>-0.42578720333607728</v>
      </c>
      <c r="F543" s="20">
        <v>-0.36863998835132983</v>
      </c>
      <c r="G543" s="20">
        <v>-0.32372890839716573</v>
      </c>
      <c r="H543" s="20">
        <v>-0.26797911755722909</v>
      </c>
      <c r="I543" s="20">
        <v>-0.21721722787060874</v>
      </c>
      <c r="J543" s="20">
        <v>-0.20538757270619196</v>
      </c>
      <c r="K543" s="20">
        <v>-0.19644570009205167</v>
      </c>
      <c r="L543" s="20">
        <v>-0.17667841206916818</v>
      </c>
      <c r="M543" s="20">
        <v>-0.16769392646753081</v>
      </c>
      <c r="N543" s="20">
        <v>-0.16997682281707813</v>
      </c>
      <c r="O543" s="20">
        <v>-0.17101649029923766</v>
      </c>
      <c r="P543" s="20">
        <v>-0.14109542530242652</v>
      </c>
      <c r="Q543" s="20">
        <v>-0.1260677622201368</v>
      </c>
      <c r="R543" s="20">
        <v>-0.1288154856741045</v>
      </c>
      <c r="S543" s="20">
        <v>-0.1300364178071019</v>
      </c>
      <c r="T543" s="20">
        <v>-0.12262904128973119</v>
      </c>
      <c r="U543" s="20">
        <v>-0.12076507210083158</v>
      </c>
      <c r="V543" s="20">
        <v>-0.14267443597491697</v>
      </c>
      <c r="W543" s="20">
        <v>-0.15492997549876206</v>
      </c>
      <c r="X543" s="20">
        <v>-0.15356632237462173</v>
      </c>
      <c r="Y543" s="20">
        <v>-0.15252595316827439</v>
      </c>
      <c r="Z543" s="20">
        <v>-0.14288935242531078</v>
      </c>
      <c r="AA543" s="20">
        <v>-0.14036707570912524</v>
      </c>
      <c r="AB543" s="20">
        <v>-0.13983381799824351</v>
      </c>
      <c r="AC543" s="20">
        <v>-0.13919853627413278</v>
      </c>
      <c r="AD543" s="20">
        <v>-0.13878987616081817</v>
      </c>
      <c r="AE543" s="20">
        <v>0</v>
      </c>
      <c r="AF543" s="20">
        <v>0</v>
      </c>
      <c r="AG543" s="21">
        <v>0</v>
      </c>
    </row>
    <row r="544" spans="1:33" x14ac:dyDescent="0.2">
      <c r="A544" s="22" t="s">
        <v>129</v>
      </c>
      <c r="B544" s="23" t="s">
        <v>88</v>
      </c>
      <c r="C544" s="24">
        <v>-0.45319687197934744</v>
      </c>
      <c r="D544" s="24">
        <v>-0.42958407036350638</v>
      </c>
      <c r="E544" s="24">
        <v>-0.4187341460802701</v>
      </c>
      <c r="F544" s="24">
        <v>-0.35942234118177047</v>
      </c>
      <c r="G544" s="24">
        <v>-0.3128197608092026</v>
      </c>
      <c r="H544" s="24">
        <v>-0.25512909296954694</v>
      </c>
      <c r="I544" s="24">
        <v>-0.2026749814027019</v>
      </c>
      <c r="J544" s="24">
        <v>-0.19042466181927525</v>
      </c>
      <c r="K544" s="24">
        <v>-0.18117341919203106</v>
      </c>
      <c r="L544" s="24">
        <v>-0.16078604536063296</v>
      </c>
      <c r="M544" s="24">
        <v>-0.15154503503371838</v>
      </c>
      <c r="N544" s="24">
        <v>-0.15393164151556568</v>
      </c>
      <c r="O544" s="24">
        <v>-0.15503620031350421</v>
      </c>
      <c r="P544" s="24">
        <v>-0.12423956288026693</v>
      </c>
      <c r="Q544" s="24">
        <v>-0.10884027833597186</v>
      </c>
      <c r="R544" s="24">
        <v>-0.11159491461314519</v>
      </c>
      <c r="S544" s="24">
        <v>-0.1129173084266534</v>
      </c>
      <c r="T544" s="24">
        <v>-0.1061559969139777</v>
      </c>
      <c r="U544" s="24">
        <v>-0.10458445369885308</v>
      </c>
      <c r="V544" s="24">
        <v>-0.12527715661702252</v>
      </c>
      <c r="W544" s="24">
        <v>-0.13692554067313115</v>
      </c>
      <c r="X544" s="24">
        <v>-0.13581554013803543</v>
      </c>
      <c r="Y544" s="24">
        <v>-0.13500593530151792</v>
      </c>
      <c r="Z544" s="24">
        <v>-0.12614251556888606</v>
      </c>
      <c r="AA544" s="24">
        <v>-0.12394008608294431</v>
      </c>
      <c r="AB544" s="24">
        <v>-0.12359817551940099</v>
      </c>
      <c r="AC544" s="24">
        <v>-0.12315826546434133</v>
      </c>
      <c r="AD544" s="24">
        <v>-0.12292816864946235</v>
      </c>
      <c r="AE544" s="24">
        <v>0</v>
      </c>
      <c r="AF544" s="24">
        <v>0</v>
      </c>
      <c r="AG544" s="25">
        <v>0</v>
      </c>
    </row>
    <row r="545" spans="1:33" x14ac:dyDescent="0.2">
      <c r="A545" s="18" t="s">
        <v>129</v>
      </c>
      <c r="B545" s="19" t="s">
        <v>89</v>
      </c>
      <c r="C545" s="20">
        <v>-9.9320878884851971E-2</v>
      </c>
      <c r="D545" s="20">
        <v>-8.4755486687836723E-2</v>
      </c>
      <c r="E545" s="20">
        <v>-8.5769730601752664E-2</v>
      </c>
      <c r="F545" s="20">
        <v>-8.2578795933844956E-2</v>
      </c>
      <c r="G545" s="20">
        <v>-7.2278728565043443E-2</v>
      </c>
      <c r="H545" s="20">
        <v>-5.5733462706187606E-2</v>
      </c>
      <c r="I545" s="20">
        <v>-5.0225455684901513E-2</v>
      </c>
      <c r="J545" s="20">
        <v>-9.8517099777475692E-2</v>
      </c>
      <c r="K545" s="20">
        <v>-0.10392173956599472</v>
      </c>
      <c r="L545" s="20">
        <v>-0.10346421112214201</v>
      </c>
      <c r="M545" s="20">
        <v>-0.12321533501631052</v>
      </c>
      <c r="N545" s="20">
        <v>-0.12025281625026969</v>
      </c>
      <c r="O545" s="20">
        <v>-0.11963052982020304</v>
      </c>
      <c r="P545" s="20">
        <v>-0.11486152585050718</v>
      </c>
      <c r="Q545" s="20">
        <v>-0.13585651879385052</v>
      </c>
      <c r="R545" s="20">
        <v>-0.12915459094303453</v>
      </c>
      <c r="S545" s="20">
        <v>-0.12401847682742459</v>
      </c>
      <c r="T545" s="20">
        <v>-0.11861518106955705</v>
      </c>
      <c r="U545" s="20">
        <v>-0.11328195817707319</v>
      </c>
      <c r="V545" s="20">
        <v>-0.11583158710639986</v>
      </c>
      <c r="W545" s="20">
        <v>-0.11601207178822785</v>
      </c>
      <c r="X545" s="20">
        <v>-0.11106758725033826</v>
      </c>
      <c r="Y545" s="20">
        <v>-0.10676542541907284</v>
      </c>
      <c r="Z545" s="20">
        <v>-0.10512096876317749</v>
      </c>
      <c r="AA545" s="20">
        <v>-0.10641440287608073</v>
      </c>
      <c r="AB545" s="20">
        <v>-0.10626437988804392</v>
      </c>
      <c r="AC545" s="20">
        <v>-0.10407158767614601</v>
      </c>
      <c r="AD545" s="20">
        <v>-0.10224451456266971</v>
      </c>
      <c r="AE545" s="20">
        <v>0</v>
      </c>
      <c r="AF545" s="20">
        <v>0</v>
      </c>
      <c r="AG545" s="21">
        <v>0</v>
      </c>
    </row>
    <row r="546" spans="1:33" x14ac:dyDescent="0.2">
      <c r="A546" s="22" t="s">
        <v>129</v>
      </c>
      <c r="B546" s="23" t="s">
        <v>90</v>
      </c>
      <c r="C546" s="24">
        <v>0</v>
      </c>
      <c r="D546" s="24">
        <v>0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v>0</v>
      </c>
      <c r="R546" s="24">
        <v>0</v>
      </c>
      <c r="S546" s="24">
        <v>0</v>
      </c>
      <c r="T546" s="24">
        <v>0</v>
      </c>
      <c r="U546" s="24">
        <v>0</v>
      </c>
      <c r="V546" s="24">
        <v>0</v>
      </c>
      <c r="W546" s="24">
        <v>0</v>
      </c>
      <c r="X546" s="24">
        <v>0</v>
      </c>
      <c r="Y546" s="24">
        <v>0</v>
      </c>
      <c r="Z546" s="24">
        <v>0</v>
      </c>
      <c r="AA546" s="24">
        <v>0</v>
      </c>
      <c r="AB546" s="24">
        <v>0</v>
      </c>
      <c r="AC546" s="24">
        <v>0</v>
      </c>
      <c r="AD546" s="24">
        <v>0</v>
      </c>
      <c r="AE546" s="24">
        <v>0</v>
      </c>
      <c r="AF546" s="24">
        <v>0</v>
      </c>
      <c r="AG546" s="25">
        <v>0</v>
      </c>
    </row>
    <row r="547" spans="1:33" x14ac:dyDescent="0.2">
      <c r="A547" s="22" t="s">
        <v>129</v>
      </c>
      <c r="B547" s="23" t="s">
        <v>91</v>
      </c>
      <c r="C547" s="24">
        <v>-2.0778081383300351</v>
      </c>
      <c r="D547" s="24">
        <v>-2.7807777036074239</v>
      </c>
      <c r="E547" s="24">
        <v>-1.6902289749885819</v>
      </c>
      <c r="F547" s="24">
        <v>-1.9624363631219113</v>
      </c>
      <c r="G547" s="24">
        <v>-1.7674947107275252</v>
      </c>
      <c r="H547" s="24">
        <v>-2.096377812248686</v>
      </c>
      <c r="I547" s="24">
        <v>-1.6683092265606856</v>
      </c>
      <c r="J547" s="24">
        <v>-1.998041857584306</v>
      </c>
      <c r="K547" s="24">
        <v>-1.5068462235815483</v>
      </c>
      <c r="L547" s="24">
        <v>-2.3383782746212547</v>
      </c>
      <c r="M547" s="24">
        <v>-0.81627237993743362</v>
      </c>
      <c r="N547" s="24">
        <v>-2.0674821844312739</v>
      </c>
      <c r="O547" s="24">
        <v>-2.4604041774587166</v>
      </c>
      <c r="P547" s="24">
        <v>-1.4243089782634477</v>
      </c>
      <c r="Q547" s="24">
        <v>-1.4273796588143255</v>
      </c>
      <c r="R547" s="24">
        <v>-1.7061463069441229</v>
      </c>
      <c r="S547" s="24">
        <v>-0.42243825326332113</v>
      </c>
      <c r="T547" s="24">
        <v>-1.446208225341205</v>
      </c>
      <c r="U547" s="24">
        <v>-0.49723863437500737</v>
      </c>
      <c r="V547" s="24">
        <v>-0.15741927928764118</v>
      </c>
      <c r="W547" s="24">
        <v>-0.54591234076006434</v>
      </c>
      <c r="X547" s="24">
        <v>-0.38513210906260714</v>
      </c>
      <c r="Y547" s="24">
        <v>-0.3658833325817803</v>
      </c>
      <c r="Z547" s="24">
        <v>-3.1353889075191432E-2</v>
      </c>
      <c r="AA547" s="24">
        <v>0.12148756744654557</v>
      </c>
      <c r="AB547" s="24">
        <v>0.2743290239683347</v>
      </c>
      <c r="AC547" s="24">
        <v>0.42717048049012379</v>
      </c>
      <c r="AD547" s="24">
        <v>0.58001193701186082</v>
      </c>
      <c r="AE547" s="24">
        <v>0.58001193701186082</v>
      </c>
      <c r="AF547" s="24">
        <v>0.58001193701186082</v>
      </c>
      <c r="AG547" s="25">
        <v>0.58001193701186082</v>
      </c>
    </row>
    <row r="548" spans="1:33" x14ac:dyDescent="0.2">
      <c r="A548" s="22" t="s">
        <v>130</v>
      </c>
      <c r="B548" s="23" t="s">
        <v>78</v>
      </c>
      <c r="C548" s="24">
        <v>-0.30688192525283819</v>
      </c>
      <c r="D548" s="24">
        <v>-0.30688192525283498</v>
      </c>
      <c r="E548" s="24">
        <v>-0.30688192525284147</v>
      </c>
      <c r="F548" s="24">
        <v>-0.30688192525283498</v>
      </c>
      <c r="G548" s="24">
        <v>-0.30688192525282842</v>
      </c>
      <c r="H548" s="24">
        <v>-0.30688192525284147</v>
      </c>
      <c r="I548" s="24">
        <v>-0.30688192525283498</v>
      </c>
      <c r="J548" s="24">
        <v>-0.30688192525284147</v>
      </c>
      <c r="K548" s="24">
        <v>-0.59850418662014049</v>
      </c>
      <c r="L548" s="24">
        <v>-0.994833480900148</v>
      </c>
      <c r="M548" s="24">
        <v>-0.99483348090018708</v>
      </c>
      <c r="N548" s="24">
        <v>-0.99483348090016099</v>
      </c>
      <c r="O548" s="24">
        <v>-0.99483348090018708</v>
      </c>
      <c r="P548" s="24">
        <v>-0.99483348090016754</v>
      </c>
      <c r="Q548" s="24">
        <v>-0.99483348090016099</v>
      </c>
      <c r="R548" s="24">
        <v>-0.99400860380816525</v>
      </c>
      <c r="S548" s="24">
        <v>-0.97528663037874586</v>
      </c>
      <c r="T548" s="24">
        <v>-0.98840937668780704</v>
      </c>
      <c r="U548" s="24">
        <v>-0.98840937668780704</v>
      </c>
      <c r="V548" s="24">
        <v>-0.98840937668779394</v>
      </c>
      <c r="W548" s="24">
        <v>-0.9884093766877744</v>
      </c>
      <c r="X548" s="24">
        <v>-0.98840937668780704</v>
      </c>
      <c r="Y548" s="24">
        <v>-0.98840937668780049</v>
      </c>
      <c r="Z548" s="24">
        <v>-0.98840937668782658</v>
      </c>
      <c r="AA548" s="24">
        <v>-0.98840937668782658</v>
      </c>
      <c r="AB548" s="24">
        <v>-0.98840937668782658</v>
      </c>
      <c r="AC548" s="24">
        <v>-0.98840937668782658</v>
      </c>
      <c r="AD548" s="24">
        <v>-0.98840937668782658</v>
      </c>
      <c r="AE548" s="24">
        <v>0</v>
      </c>
      <c r="AF548" s="24">
        <v>0</v>
      </c>
      <c r="AG548" s="25">
        <v>0</v>
      </c>
    </row>
    <row r="549" spans="1:33" x14ac:dyDescent="0.2">
      <c r="A549" s="18" t="s">
        <v>130</v>
      </c>
      <c r="B549" s="19" t="s">
        <v>79</v>
      </c>
      <c r="C549" s="20">
        <v>-6.1401121177254638E-2</v>
      </c>
      <c r="D549" s="20">
        <v>-6.1401121177258711E-2</v>
      </c>
      <c r="E549" s="20">
        <v>-6.1401121177258711E-2</v>
      </c>
      <c r="F549" s="20">
        <v>-6.1401121177255449E-2</v>
      </c>
      <c r="G549" s="20">
        <v>-6.1401121177255449E-2</v>
      </c>
      <c r="H549" s="20">
        <v>-6.1401121177256268E-2</v>
      </c>
      <c r="I549" s="20">
        <v>-6.1401121177257892E-2</v>
      </c>
      <c r="J549" s="20">
        <v>-6.1401121177255449E-2</v>
      </c>
      <c r="K549" s="20">
        <v>-0.11803979621707961</v>
      </c>
      <c r="L549" s="20">
        <v>-0.19501452015237297</v>
      </c>
      <c r="M549" s="20">
        <v>-0.19501452015237214</v>
      </c>
      <c r="N549" s="20">
        <v>-0.19501452015237458</v>
      </c>
      <c r="O549" s="20">
        <v>-0.19501452015237378</v>
      </c>
      <c r="P549" s="20">
        <v>-0.19501452015237622</v>
      </c>
      <c r="Q549" s="20">
        <v>-0.19501452015237378</v>
      </c>
      <c r="R549" s="20">
        <v>-0.19445822672558727</v>
      </c>
      <c r="S549" s="20">
        <v>-0.18183221146076428</v>
      </c>
      <c r="T549" s="20">
        <v>-0.18329029438399802</v>
      </c>
      <c r="U549" s="20">
        <v>-0.18329029438399638</v>
      </c>
      <c r="V549" s="20">
        <v>-0.18329029438399638</v>
      </c>
      <c r="W549" s="20">
        <v>-0.18329029438398986</v>
      </c>
      <c r="X549" s="20">
        <v>-0.18329029438399638</v>
      </c>
      <c r="Y549" s="20">
        <v>-0.18329029438399314</v>
      </c>
      <c r="Z549" s="20">
        <v>-0.18329029438400127</v>
      </c>
      <c r="AA549" s="20">
        <v>-0.18329029438400127</v>
      </c>
      <c r="AB549" s="20">
        <v>-0.18329029438400127</v>
      </c>
      <c r="AC549" s="20">
        <v>-0.18329029438400127</v>
      </c>
      <c r="AD549" s="20">
        <v>-0.18329029438400127</v>
      </c>
      <c r="AE549" s="20">
        <v>0</v>
      </c>
      <c r="AF549" s="20">
        <v>0</v>
      </c>
      <c r="AG549" s="21">
        <v>0</v>
      </c>
    </row>
    <row r="550" spans="1:33" x14ac:dyDescent="0.2">
      <c r="A550" s="22" t="s">
        <v>130</v>
      </c>
      <c r="B550" s="23" t="s">
        <v>80</v>
      </c>
      <c r="C550" s="24">
        <v>-2.2749130515071547E-2</v>
      </c>
      <c r="D550" s="24">
        <v>-2.2749130515070732E-2</v>
      </c>
      <c r="E550" s="24">
        <v>-2.2749130515069917E-2</v>
      </c>
      <c r="F550" s="24">
        <v>-2.2749130515070732E-2</v>
      </c>
      <c r="G550" s="24">
        <v>-2.2749130515069917E-2</v>
      </c>
      <c r="H550" s="24">
        <v>-2.2749130515070732E-2</v>
      </c>
      <c r="I550" s="24">
        <v>-2.2749130515070732E-2</v>
      </c>
      <c r="J550" s="24">
        <v>-2.2749130515070732E-2</v>
      </c>
      <c r="K550" s="24">
        <v>5.6782722158950816E-4</v>
      </c>
      <c r="L550" s="24">
        <v>3.2255769842120564E-2</v>
      </c>
      <c r="M550" s="24">
        <v>3.2255769842122195E-2</v>
      </c>
      <c r="N550" s="24">
        <v>3.2255769842120564E-2</v>
      </c>
      <c r="O550" s="24">
        <v>3.2255769842119753E-2</v>
      </c>
      <c r="P550" s="24">
        <v>3.2255769842121376E-2</v>
      </c>
      <c r="Q550" s="24">
        <v>3.2255769842118934E-2</v>
      </c>
      <c r="R550" s="24">
        <v>3.1134040103201272E-2</v>
      </c>
      <c r="S550" s="24">
        <v>5.6744964080506222E-3</v>
      </c>
      <c r="T550" s="24">
        <v>5.1836398097737657E-3</v>
      </c>
      <c r="U550" s="24">
        <v>5.1836398097737657E-3</v>
      </c>
      <c r="V550" s="24">
        <v>5.1836398097737657E-3</v>
      </c>
      <c r="W550" s="24">
        <v>5.1836398097729513E-3</v>
      </c>
      <c r="X550" s="24">
        <v>5.1836398097745793E-3</v>
      </c>
      <c r="Y550" s="24">
        <v>5.1836398097729513E-3</v>
      </c>
      <c r="Z550" s="24">
        <v>5.1836398097737657E-3</v>
      </c>
      <c r="AA550" s="24">
        <v>5.1836398097737657E-3</v>
      </c>
      <c r="AB550" s="24">
        <v>5.1836398097737657E-3</v>
      </c>
      <c r="AC550" s="24">
        <v>5.1836398097737657E-3</v>
      </c>
      <c r="AD550" s="24">
        <v>5.1836398097737657E-3</v>
      </c>
      <c r="AE550" s="24">
        <v>0</v>
      </c>
      <c r="AF550" s="24">
        <v>0</v>
      </c>
      <c r="AG550" s="25">
        <v>0</v>
      </c>
    </row>
    <row r="551" spans="1:33" x14ac:dyDescent="0.2">
      <c r="A551" s="18" t="s">
        <v>130</v>
      </c>
      <c r="B551" s="19" t="s">
        <v>81</v>
      </c>
      <c r="C551" s="20">
        <v>-6.9038671098293012E-3</v>
      </c>
      <c r="D551" s="20">
        <v>-6.9038671098260451E-3</v>
      </c>
      <c r="E551" s="20">
        <v>-6.9038671098276732E-3</v>
      </c>
      <c r="F551" s="20">
        <v>-6.9038671098276732E-3</v>
      </c>
      <c r="G551" s="20">
        <v>-6.9038671098244162E-3</v>
      </c>
      <c r="H551" s="20">
        <v>-6.9038671098276732E-3</v>
      </c>
      <c r="I551" s="20">
        <v>-6.9038671098244162E-3</v>
      </c>
      <c r="J551" s="20">
        <v>-6.9038671098276732E-3</v>
      </c>
      <c r="K551" s="20">
        <v>3.1422321156604482E-3</v>
      </c>
      <c r="L551" s="20">
        <v>1.6795352577581614E-2</v>
      </c>
      <c r="M551" s="20">
        <v>1.6795352577573475E-2</v>
      </c>
      <c r="N551" s="20">
        <v>1.6795352577575102E-2</v>
      </c>
      <c r="O551" s="20">
        <v>1.679535257757836E-2</v>
      </c>
      <c r="P551" s="20">
        <v>1.6795352577573475E-2</v>
      </c>
      <c r="Q551" s="20">
        <v>1.679535257757836E-2</v>
      </c>
      <c r="R551" s="20">
        <v>1.2957164561878454E-2</v>
      </c>
      <c r="S551" s="20">
        <v>-7.4156970069009148E-2</v>
      </c>
      <c r="T551" s="20">
        <v>-7.4156970069009148E-2</v>
      </c>
      <c r="U551" s="20">
        <v>-7.4156970069009148E-2</v>
      </c>
      <c r="V551" s="20">
        <v>-7.4156970069009148E-2</v>
      </c>
      <c r="W551" s="20">
        <v>-7.4156970069007525E-2</v>
      </c>
      <c r="X551" s="20">
        <v>-7.4156970069009148E-2</v>
      </c>
      <c r="Y551" s="20">
        <v>-7.4156970069009148E-2</v>
      </c>
      <c r="Z551" s="20">
        <v>-7.415697006901241E-2</v>
      </c>
      <c r="AA551" s="20">
        <v>-7.415697006901241E-2</v>
      </c>
      <c r="AB551" s="20">
        <v>-7.415697006901241E-2</v>
      </c>
      <c r="AC551" s="20">
        <v>-7.415697006901241E-2</v>
      </c>
      <c r="AD551" s="20">
        <v>-7.415697006901241E-2</v>
      </c>
      <c r="AE551" s="20">
        <v>0</v>
      </c>
      <c r="AF551" s="20">
        <v>0</v>
      </c>
      <c r="AG551" s="21">
        <v>0</v>
      </c>
    </row>
    <row r="552" spans="1:33" x14ac:dyDescent="0.2">
      <c r="A552" s="22" t="s">
        <v>130</v>
      </c>
      <c r="B552" s="23" t="s">
        <v>82</v>
      </c>
      <c r="C552" s="24">
        <v>6.8562847440964816E-2</v>
      </c>
      <c r="D552" s="24">
        <v>6.8562847440951785E-2</v>
      </c>
      <c r="E552" s="24">
        <v>6.8562847440964816E-2</v>
      </c>
      <c r="F552" s="24">
        <v>6.8562847440971325E-2</v>
      </c>
      <c r="G552" s="24">
        <v>6.8562847440951785E-2</v>
      </c>
      <c r="H552" s="24">
        <v>6.8562847440964816E-2</v>
      </c>
      <c r="I552" s="24">
        <v>6.8562847440945277E-2</v>
      </c>
      <c r="J552" s="24">
        <v>6.8562847440977848E-2</v>
      </c>
      <c r="K552" s="24">
        <v>0.24653810415807814</v>
      </c>
      <c r="L552" s="24">
        <v>0.48841483309119005</v>
      </c>
      <c r="M552" s="24">
        <v>0.48841483309117706</v>
      </c>
      <c r="N552" s="24">
        <v>0.48841483309120309</v>
      </c>
      <c r="O552" s="24">
        <v>0.48841483309117051</v>
      </c>
      <c r="P552" s="24">
        <v>0.48841483309120959</v>
      </c>
      <c r="Q552" s="24">
        <v>0.48841483309117051</v>
      </c>
      <c r="R552" s="24">
        <v>0.46784164884494928</v>
      </c>
      <c r="S552" s="24">
        <v>8.9861872648455687E-4</v>
      </c>
      <c r="T552" s="24">
        <v>8.986187264585036E-4</v>
      </c>
      <c r="U552" s="24">
        <v>8.9861872647804353E-4</v>
      </c>
      <c r="V552" s="24">
        <v>8.9861872648455687E-4</v>
      </c>
      <c r="W552" s="24">
        <v>8.9861872646501695E-4</v>
      </c>
      <c r="X552" s="24">
        <v>8.9861872648455687E-4</v>
      </c>
      <c r="Y552" s="24">
        <v>8.9861872648455687E-4</v>
      </c>
      <c r="Z552" s="24">
        <v>8.9861872647804353E-4</v>
      </c>
      <c r="AA552" s="24">
        <v>8.9861872647804353E-4</v>
      </c>
      <c r="AB552" s="24">
        <v>8.9861872647804353E-4</v>
      </c>
      <c r="AC552" s="24">
        <v>8.9861872647804353E-4</v>
      </c>
      <c r="AD552" s="24">
        <v>8.9861872647804353E-4</v>
      </c>
      <c r="AE552" s="24">
        <v>0</v>
      </c>
      <c r="AF552" s="24">
        <v>0</v>
      </c>
      <c r="AG552" s="25">
        <v>0</v>
      </c>
    </row>
    <row r="553" spans="1:33" x14ac:dyDescent="0.2">
      <c r="A553" s="18" t="s">
        <v>130</v>
      </c>
      <c r="B553" s="19" t="s">
        <v>83</v>
      </c>
      <c r="C553" s="20">
        <v>-5.1543007746427047E-2</v>
      </c>
      <c r="D553" s="20">
        <v>-5.1543007746427047E-2</v>
      </c>
      <c r="E553" s="20">
        <v>-5.1543007746427047E-2</v>
      </c>
      <c r="F553" s="20">
        <v>-2.0060323545011503E-2</v>
      </c>
      <c r="G553" s="20">
        <v>-2.0060323545011503E-2</v>
      </c>
      <c r="H553" s="20">
        <v>-2.0060323545011503E-2</v>
      </c>
      <c r="I553" s="20">
        <v>-2.0060323545011503E-2</v>
      </c>
      <c r="J553" s="20">
        <v>-2.0060323545011503E-2</v>
      </c>
      <c r="K553" s="20">
        <v>-2.0060323545011503E-2</v>
      </c>
      <c r="L553" s="20">
        <v>-2.0060323545011503E-2</v>
      </c>
      <c r="M553" s="20">
        <v>-2.0060323545011503E-2</v>
      </c>
      <c r="N553" s="20">
        <v>-2.0060323545011503E-2</v>
      </c>
      <c r="O553" s="20">
        <v>-2.0060323545011503E-2</v>
      </c>
      <c r="P553" s="20">
        <v>-2.0060323545011503E-2</v>
      </c>
      <c r="Q553" s="20">
        <v>-2.0060323545011503E-2</v>
      </c>
      <c r="R553" s="20">
        <v>-2.0060323545011503E-2</v>
      </c>
      <c r="S553" s="20">
        <v>-2.0060323545011503E-2</v>
      </c>
      <c r="T553" s="20">
        <v>-2.0060323545011503E-2</v>
      </c>
      <c r="U553" s="20">
        <v>-2.0060323545011503E-2</v>
      </c>
      <c r="V553" s="20">
        <v>-2.0060323545011503E-2</v>
      </c>
      <c r="W553" s="20">
        <v>-2.0060323545011503E-2</v>
      </c>
      <c r="X553" s="20">
        <v>-2.0060323545011503E-2</v>
      </c>
      <c r="Y553" s="20">
        <v>-2.0060323545011503E-2</v>
      </c>
      <c r="Z553" s="20">
        <v>-2.0060323545011503E-2</v>
      </c>
      <c r="AA553" s="20">
        <v>-2.0060323545011503E-2</v>
      </c>
      <c r="AB553" s="20">
        <v>-2.0060323545011503E-2</v>
      </c>
      <c r="AC553" s="20">
        <v>-2.0060323545011503E-2</v>
      </c>
      <c r="AD553" s="20">
        <v>-2.0060323545011503E-2</v>
      </c>
      <c r="AE553" s="20">
        <v>0</v>
      </c>
      <c r="AF553" s="20">
        <v>0</v>
      </c>
      <c r="AG553" s="21">
        <v>0</v>
      </c>
    </row>
    <row r="554" spans="1:33" x14ac:dyDescent="0.2">
      <c r="A554" s="22" t="s">
        <v>130</v>
      </c>
      <c r="B554" s="23" t="s">
        <v>84</v>
      </c>
      <c r="C554" s="24">
        <v>-0.30775158479999998</v>
      </c>
      <c r="D554" s="24">
        <v>-0.31360671935999995</v>
      </c>
      <c r="E554" s="24">
        <v>-0.31946185391999993</v>
      </c>
      <c r="F554" s="24">
        <v>-0.32531698847999996</v>
      </c>
      <c r="G554" s="24">
        <v>-0.33117212303999999</v>
      </c>
      <c r="H554" s="24">
        <v>-0.33702725759999996</v>
      </c>
      <c r="I554" s="24">
        <v>-0.34288239215999994</v>
      </c>
      <c r="J554" s="24">
        <v>-0.34873752671999997</v>
      </c>
      <c r="K554" s="24">
        <v>-0.35459266127999994</v>
      </c>
      <c r="L554" s="24">
        <v>-0.36044779583999997</v>
      </c>
      <c r="M554" s="24">
        <v>-0.36630293039999995</v>
      </c>
      <c r="N554" s="24">
        <v>-0.36671885695247353</v>
      </c>
      <c r="O554" s="24">
        <v>-0.36713478350494699</v>
      </c>
      <c r="P554" s="24">
        <v>-0.36755071005742052</v>
      </c>
      <c r="Q554" s="24">
        <v>-0.36796663660989415</v>
      </c>
      <c r="R554" s="24">
        <v>-0.36838256316236767</v>
      </c>
      <c r="S554" s="24">
        <v>-0.36879848971484119</v>
      </c>
      <c r="T554" s="24">
        <v>-0.36921441626731472</v>
      </c>
      <c r="U554" s="24">
        <v>-0.36963034281978829</v>
      </c>
      <c r="V554" s="24">
        <v>-0.37004626937226182</v>
      </c>
      <c r="W554" s="24">
        <v>-0.37046219592473523</v>
      </c>
      <c r="X554" s="24">
        <v>-0.37087812247720897</v>
      </c>
      <c r="Y554" s="24">
        <v>-0.37129404902968238</v>
      </c>
      <c r="Z554" s="24">
        <v>-0.37170997558215596</v>
      </c>
      <c r="AA554" s="24">
        <v>-0.37212590213462954</v>
      </c>
      <c r="AB554" s="24">
        <v>-0.37254182868710295</v>
      </c>
      <c r="AC554" s="24">
        <v>-0.37295775523957631</v>
      </c>
      <c r="AD554" s="24">
        <v>-0.37337368179204988</v>
      </c>
      <c r="AE554" s="24">
        <v>0</v>
      </c>
      <c r="AF554" s="24">
        <v>0</v>
      </c>
      <c r="AG554" s="25">
        <v>0</v>
      </c>
    </row>
    <row r="555" spans="1:33" x14ac:dyDescent="0.2">
      <c r="A555" s="18" t="s">
        <v>130</v>
      </c>
      <c r="B555" s="19" t="s">
        <v>85</v>
      </c>
      <c r="C555" s="20">
        <v>-9.3759994119237494E-2</v>
      </c>
      <c r="D555" s="20">
        <v>-8.7355746679564111E-2</v>
      </c>
      <c r="E555" s="20">
        <v>-8.4562088115787928E-2</v>
      </c>
      <c r="F555" s="20">
        <v>-7.2370532077801489E-2</v>
      </c>
      <c r="G555" s="20">
        <v>-6.2225560770385747E-2</v>
      </c>
      <c r="H555" s="20">
        <v>-4.9844245465205973E-2</v>
      </c>
      <c r="I555" s="20">
        <v>-3.9813832711278023E-2</v>
      </c>
      <c r="J555" s="20">
        <v>-4.1903471562327245E-2</v>
      </c>
      <c r="K555" s="20">
        <v>-4.1077399723457197E-2</v>
      </c>
      <c r="L555" s="20">
        <v>-3.7790236570291673E-2</v>
      </c>
      <c r="M555" s="20">
        <v>-4.0769884233560247E-2</v>
      </c>
      <c r="N555" s="20">
        <v>-4.1624597827921814E-2</v>
      </c>
      <c r="O555" s="20">
        <v>-4.2329043209196913E-2</v>
      </c>
      <c r="P555" s="20">
        <v>-3.6078423015916086E-2</v>
      </c>
      <c r="Q555" s="20">
        <v>-3.4714461348490405E-2</v>
      </c>
      <c r="R555" s="20">
        <v>-3.4439713037428932E-2</v>
      </c>
      <c r="S555" s="20">
        <v>-3.3800035555944692E-2</v>
      </c>
      <c r="T555" s="20">
        <v>-3.1735664021442719E-2</v>
      </c>
      <c r="U555" s="20">
        <v>-3.0822661775779359E-2</v>
      </c>
      <c r="V555" s="20">
        <v>-3.4869091717258327E-2</v>
      </c>
      <c r="W555" s="20">
        <v>-3.6799167144465704E-2</v>
      </c>
      <c r="X555" s="20">
        <v>-3.6052163751712309E-2</v>
      </c>
      <c r="Y555" s="20">
        <v>-3.5501475741206538E-2</v>
      </c>
      <c r="Z555" s="20">
        <v>-3.3668110067536366E-2</v>
      </c>
      <c r="AA555" s="20">
        <v>-3.3337981278800846E-2</v>
      </c>
      <c r="AB555" s="20">
        <v>-3.3257532410198083E-2</v>
      </c>
      <c r="AC555" s="20">
        <v>-3.3010214443485869E-2</v>
      </c>
      <c r="AD555" s="20">
        <v>-3.2758422143932743E-2</v>
      </c>
      <c r="AE555" s="20">
        <v>0</v>
      </c>
      <c r="AF555" s="20">
        <v>0</v>
      </c>
      <c r="AG555" s="21">
        <v>0</v>
      </c>
    </row>
    <row r="556" spans="1:33" x14ac:dyDescent="0.2">
      <c r="A556" s="22" t="s">
        <v>130</v>
      </c>
      <c r="B556" s="23" t="s">
        <v>86</v>
      </c>
      <c r="C556" s="24">
        <v>-7.2781095965971619E-3</v>
      </c>
      <c r="D556" s="24">
        <v>-6.6453956344714035E-3</v>
      </c>
      <c r="E556" s="24">
        <v>-6.3574379463243718E-3</v>
      </c>
      <c r="F556" s="24">
        <v>-4.8431128962758592E-3</v>
      </c>
      <c r="G556" s="24">
        <v>-3.7486585557649521E-3</v>
      </c>
      <c r="H556" s="24">
        <v>-2.4490188596593089E-3</v>
      </c>
      <c r="I556" s="24">
        <v>-1.3748636601404721E-3</v>
      </c>
      <c r="J556" s="24">
        <v>-1.3733709263198694E-3</v>
      </c>
      <c r="K556" s="24">
        <v>-1.4303700621467403E-3</v>
      </c>
      <c r="L556" s="24">
        <v>-1.1887925050067878E-3</v>
      </c>
      <c r="M556" s="24">
        <v>-1.4041406467752986E-3</v>
      </c>
      <c r="N556" s="24">
        <v>-1.7246795588836364E-3</v>
      </c>
      <c r="O556" s="24">
        <v>-1.9725795721669687E-3</v>
      </c>
      <c r="P556" s="24">
        <v>-1.3159862081342716E-3</v>
      </c>
      <c r="Q556" s="24">
        <v>-1.0676255510777772E-3</v>
      </c>
      <c r="R556" s="24">
        <v>-1.2804237177058298E-3</v>
      </c>
      <c r="S556" s="24">
        <v>-1.4256814429828069E-3</v>
      </c>
      <c r="T556" s="24">
        <v>-1.4142935190681858E-3</v>
      </c>
      <c r="U556" s="24">
        <v>-1.4897531273557689E-3</v>
      </c>
      <c r="V556" s="24">
        <v>-1.9540698909787722E-3</v>
      </c>
      <c r="W556" s="24">
        <v>-2.226662093747246E-3</v>
      </c>
      <c r="X556" s="24">
        <v>-2.2710749905110578E-3</v>
      </c>
      <c r="Y556" s="24">
        <v>-2.3167170806222921E-3</v>
      </c>
      <c r="Z556" s="24">
        <v>-2.2109691487934998E-3</v>
      </c>
      <c r="AA556" s="24">
        <v>-2.2161984899756056E-3</v>
      </c>
      <c r="AB556" s="24">
        <v>-2.2489623980797876E-3</v>
      </c>
      <c r="AC556" s="24">
        <v>-2.2754760963452393E-3</v>
      </c>
      <c r="AD556" s="24">
        <v>-2.2951101619707445E-3</v>
      </c>
      <c r="AE556" s="24">
        <v>0</v>
      </c>
      <c r="AF556" s="24">
        <v>0</v>
      </c>
      <c r="AG556" s="25">
        <v>0</v>
      </c>
    </row>
    <row r="557" spans="1:33" x14ac:dyDescent="0.2">
      <c r="A557" s="18" t="s">
        <v>130</v>
      </c>
      <c r="B557" s="19" t="s">
        <v>87</v>
      </c>
      <c r="C557" s="20">
        <v>-3.8893890840973541E-2</v>
      </c>
      <c r="D557" s="20">
        <v>-3.6802319849545538E-2</v>
      </c>
      <c r="E557" s="20">
        <v>-3.568610205139993E-2</v>
      </c>
      <c r="F557" s="20">
        <v>-3.0693103364656187E-2</v>
      </c>
      <c r="G557" s="20">
        <v>-2.6770334174093854E-2</v>
      </c>
      <c r="H557" s="20">
        <v>-2.205211430389312E-2</v>
      </c>
      <c r="I557" s="20">
        <v>-1.7863995024358283E-2</v>
      </c>
      <c r="J557" s="20">
        <v>-1.6911728843646927E-2</v>
      </c>
      <c r="K557" s="20">
        <v>-1.6214187149485363E-2</v>
      </c>
      <c r="L557" s="20">
        <v>-1.4658156814670803E-2</v>
      </c>
      <c r="M557" s="20">
        <v>-1.4552429683273334E-2</v>
      </c>
      <c r="N557" s="20">
        <v>-1.4873048820899517E-2</v>
      </c>
      <c r="O557" s="20">
        <v>-1.5074011484912223E-2</v>
      </c>
      <c r="P557" s="20">
        <v>-1.2529828156726409E-2</v>
      </c>
      <c r="Q557" s="20">
        <v>-1.1188912225505209E-2</v>
      </c>
      <c r="R557" s="20">
        <v>-1.1321393080549587E-2</v>
      </c>
      <c r="S557" s="20">
        <v>-1.1244042102089792E-2</v>
      </c>
      <c r="T557" s="20">
        <v>-1.0499328553604793E-2</v>
      </c>
      <c r="U557" s="20">
        <v>-1.0278752247249523E-2</v>
      </c>
      <c r="V557" s="20">
        <v>-1.206540974693278E-2</v>
      </c>
      <c r="W557" s="20">
        <v>-1.2973713839583581E-2</v>
      </c>
      <c r="X557" s="20">
        <v>-1.2813803439154925E-2</v>
      </c>
      <c r="Y557" s="20">
        <v>-1.2713496429849385E-2</v>
      </c>
      <c r="Z557" s="20">
        <v>-1.1909999160895589E-2</v>
      </c>
      <c r="AA557" s="20">
        <v>-1.1696309300784814E-2</v>
      </c>
      <c r="AB557" s="20">
        <v>-1.1653894077042537E-2</v>
      </c>
      <c r="AC557" s="20">
        <v>-1.161080736425462E-2</v>
      </c>
      <c r="AD557" s="20">
        <v>-1.1559884138473439E-2</v>
      </c>
      <c r="AE557" s="20">
        <v>0</v>
      </c>
      <c r="AF557" s="20">
        <v>0</v>
      </c>
      <c r="AG557" s="21">
        <v>0</v>
      </c>
    </row>
    <row r="558" spans="1:33" x14ac:dyDescent="0.2">
      <c r="A558" s="22" t="s">
        <v>130</v>
      </c>
      <c r="B558" s="23" t="s">
        <v>88</v>
      </c>
      <c r="C558" s="24">
        <v>-3.8544089810604885E-2</v>
      </c>
      <c r="D558" s="24">
        <v>-3.6345565112650413E-2</v>
      </c>
      <c r="E558" s="24">
        <v>-3.5156185319369072E-2</v>
      </c>
      <c r="F558" s="24">
        <v>-2.9974667375889583E-2</v>
      </c>
      <c r="G558" s="24">
        <v>-2.5904721158000348E-2</v>
      </c>
      <c r="H558" s="24">
        <v>-2.1022115557250306E-2</v>
      </c>
      <c r="I558" s="24">
        <v>-1.6693929329224033E-2</v>
      </c>
      <c r="J558" s="24">
        <v>-1.5707231771731434E-2</v>
      </c>
      <c r="K558" s="24">
        <v>-1.4984906871819817E-2</v>
      </c>
      <c r="L558" s="24">
        <v>-1.3379450408163355E-2</v>
      </c>
      <c r="M558" s="24">
        <v>-1.3271222192541395E-2</v>
      </c>
      <c r="N558" s="24">
        <v>-1.3602731136490565E-2</v>
      </c>
      <c r="O558" s="24">
        <v>-1.3810662217773748E-2</v>
      </c>
      <c r="P558" s="24">
        <v>-1.1189886553114982E-2</v>
      </c>
      <c r="Q558" s="24">
        <v>-9.8133252223379184E-3</v>
      </c>
      <c r="R558" s="24">
        <v>-9.9501468340405189E-3</v>
      </c>
      <c r="S558" s="24">
        <v>-9.8902963829033668E-3</v>
      </c>
      <c r="T558" s="24">
        <v>-9.2052375655234751E-3</v>
      </c>
      <c r="U558" s="24">
        <v>-9.010949141743026E-3</v>
      </c>
      <c r="V558" s="24">
        <v>-1.0696525535185419E-2</v>
      </c>
      <c r="W558" s="24">
        <v>-1.1559265772053738E-2</v>
      </c>
      <c r="X558" s="24">
        <v>-1.1421339690456478E-2</v>
      </c>
      <c r="Y558" s="24">
        <v>-1.1339081662559806E-2</v>
      </c>
      <c r="Z558" s="24">
        <v>-1.0598042148999998E-2</v>
      </c>
      <c r="AA558" s="24">
        <v>-1.0409266755002438E-2</v>
      </c>
      <c r="AB558" s="24">
        <v>-1.0380748041159031E-2</v>
      </c>
      <c r="AC558" s="24">
        <v>-1.0351436753902835E-2</v>
      </c>
      <c r="AD558" s="24">
        <v>-1.0314621116900468E-2</v>
      </c>
      <c r="AE558" s="24">
        <v>0</v>
      </c>
      <c r="AF558" s="24">
        <v>0</v>
      </c>
      <c r="AG558" s="25">
        <v>0</v>
      </c>
    </row>
    <row r="559" spans="1:33" x14ac:dyDescent="0.2">
      <c r="A559" s="18" t="s">
        <v>130</v>
      </c>
      <c r="B559" s="19" t="s">
        <v>89</v>
      </c>
      <c r="C559" s="20">
        <v>-9.0439038710619039E-3</v>
      </c>
      <c r="D559" s="20">
        <v>-7.5624660828967662E-3</v>
      </c>
      <c r="E559" s="20">
        <v>-7.3623627986945479E-3</v>
      </c>
      <c r="F559" s="20">
        <v>-6.8596484409798623E-3</v>
      </c>
      <c r="G559" s="20">
        <v>-5.8018468825265903E-3</v>
      </c>
      <c r="H559" s="20">
        <v>-4.3209967444032315E-3</v>
      </c>
      <c r="I559" s="20">
        <v>-3.8810446975552347E-3</v>
      </c>
      <c r="J559" s="20">
        <v>-7.9111400206290147E-3</v>
      </c>
      <c r="K559" s="20">
        <v>-8.4479356400052729E-3</v>
      </c>
      <c r="L559" s="20">
        <v>-8.5638368424507255E-3</v>
      </c>
      <c r="M559" s="20">
        <v>-1.1542091710970216E-2</v>
      </c>
      <c r="N559" s="20">
        <v>-1.1424138311648097E-2</v>
      </c>
      <c r="O559" s="20">
        <v>-1.1471789934343973E-2</v>
      </c>
      <c r="P559" s="20">
        <v>-1.1042722097940421E-2</v>
      </c>
      <c r="Q559" s="20">
        <v>-1.26445983495695E-2</v>
      </c>
      <c r="R559" s="20">
        <v>-1.1887749405132993E-2</v>
      </c>
      <c r="S559" s="20">
        <v>-1.1240015627968726E-2</v>
      </c>
      <c r="T559" s="20">
        <v>-1.0616804383246262E-2</v>
      </c>
      <c r="U559" s="20">
        <v>-1.0043207259431043E-2</v>
      </c>
      <c r="V559" s="20">
        <v>-1.0153086544161357E-2</v>
      </c>
      <c r="W559" s="20">
        <v>-1.003952543908114E-2</v>
      </c>
      <c r="X559" s="20">
        <v>-9.5459456315898483E-3</v>
      </c>
      <c r="Y559" s="20">
        <v>-9.132180568175054E-3</v>
      </c>
      <c r="Z559" s="20">
        <v>-8.9490996088472802E-3</v>
      </c>
      <c r="AA559" s="20">
        <v>-9.0162067330379903E-3</v>
      </c>
      <c r="AB559" s="20">
        <v>-8.9739278939167267E-3</v>
      </c>
      <c r="AC559" s="20">
        <v>-8.7724942289831714E-3</v>
      </c>
      <c r="AD559" s="20">
        <v>-8.5888067265880927E-3</v>
      </c>
      <c r="AE559" s="20">
        <v>0</v>
      </c>
      <c r="AF559" s="20">
        <v>0</v>
      </c>
      <c r="AG559" s="21">
        <v>0</v>
      </c>
    </row>
    <row r="560" spans="1:33" x14ac:dyDescent="0.2">
      <c r="A560" s="22" t="s">
        <v>130</v>
      </c>
      <c r="B560" s="23" t="s">
        <v>90</v>
      </c>
      <c r="C560" s="24">
        <v>0</v>
      </c>
      <c r="D560" s="24">
        <v>0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0</v>
      </c>
      <c r="N560" s="24">
        <v>0</v>
      </c>
      <c r="O560" s="24">
        <v>0</v>
      </c>
      <c r="P560" s="24">
        <v>0</v>
      </c>
      <c r="Q560" s="24">
        <v>0</v>
      </c>
      <c r="R560" s="24">
        <v>0</v>
      </c>
      <c r="S560" s="24">
        <v>0</v>
      </c>
      <c r="T560" s="24">
        <v>0</v>
      </c>
      <c r="U560" s="24">
        <v>0</v>
      </c>
      <c r="V560" s="24">
        <v>0</v>
      </c>
      <c r="W560" s="24">
        <v>0</v>
      </c>
      <c r="X560" s="24">
        <v>0</v>
      </c>
      <c r="Y560" s="24">
        <v>0</v>
      </c>
      <c r="Z560" s="24">
        <v>0</v>
      </c>
      <c r="AA560" s="24">
        <v>0</v>
      </c>
      <c r="AB560" s="24">
        <v>0</v>
      </c>
      <c r="AC560" s="24">
        <v>0</v>
      </c>
      <c r="AD560" s="24">
        <v>0</v>
      </c>
      <c r="AE560" s="24">
        <v>0</v>
      </c>
      <c r="AF560" s="24">
        <v>0</v>
      </c>
      <c r="AG560" s="25">
        <v>0</v>
      </c>
    </row>
    <row r="561" spans="1:33" x14ac:dyDescent="0.2">
      <c r="A561" s="22" t="s">
        <v>130</v>
      </c>
      <c r="B561" s="23" t="s">
        <v>91</v>
      </c>
      <c r="C561" s="24">
        <v>1.9959242475021264E-2</v>
      </c>
      <c r="D561" s="24">
        <v>1.3818671654995915E-2</v>
      </c>
      <c r="E561" s="24">
        <v>1.8112632761829728E-2</v>
      </c>
      <c r="F561" s="24">
        <v>4.8560902708206293E-3</v>
      </c>
      <c r="G561" s="24">
        <v>1.595786543317277E-2</v>
      </c>
      <c r="H561" s="24">
        <v>2.0289875011086572E-2</v>
      </c>
      <c r="I561" s="24">
        <v>2.2442290531221099E-2</v>
      </c>
      <c r="J561" s="24">
        <v>4.9214697285689633E-3</v>
      </c>
      <c r="K561" s="24">
        <v>2.1262053212527998E-2</v>
      </c>
      <c r="L561" s="24">
        <v>1.2919240743610158E-2</v>
      </c>
      <c r="M561" s="24">
        <v>2.2927402299928849E-2</v>
      </c>
      <c r="N561" s="24">
        <v>2.0631105168338701E-2</v>
      </c>
      <c r="O561" s="24">
        <v>3.2083639578892841E-2</v>
      </c>
      <c r="P561" s="24">
        <v>3.5700413795781795E-2</v>
      </c>
      <c r="Q561" s="24">
        <v>9.8108799321558627E-3</v>
      </c>
      <c r="R561" s="24">
        <v>2.8785264399198499E-2</v>
      </c>
      <c r="S561" s="24">
        <v>3.5430589542034013E-2</v>
      </c>
      <c r="T561" s="24">
        <v>2.9797373587076799E-2</v>
      </c>
      <c r="U561" s="24">
        <v>3.3515558622066864E-2</v>
      </c>
      <c r="V561" s="24">
        <v>3.4745061864073799E-2</v>
      </c>
      <c r="W561" s="24">
        <v>1.574327021575558E-2</v>
      </c>
      <c r="X561" s="24">
        <v>1.0851947563224522E-2</v>
      </c>
      <c r="Y561" s="24">
        <v>1.8730395240973342E-2</v>
      </c>
      <c r="Z561" s="24">
        <v>9.664516193324868E-3</v>
      </c>
      <c r="AA561" s="24">
        <v>5.5980157203152636E-3</v>
      </c>
      <c r="AB561" s="24">
        <v>1.5315152473040308E-3</v>
      </c>
      <c r="AC561" s="24">
        <v>-2.5349852257055732E-3</v>
      </c>
      <c r="AD561" s="24">
        <v>-6.6014856987168056E-3</v>
      </c>
      <c r="AE561" s="24">
        <v>-6.6014856987168056E-3</v>
      </c>
      <c r="AF561" s="24">
        <v>-6.6014856987168056E-3</v>
      </c>
      <c r="AG561" s="25">
        <v>-6.6014856987168056E-3</v>
      </c>
    </row>
    <row r="562" spans="1:33" x14ac:dyDescent="0.2">
      <c r="A562" s="22" t="s">
        <v>131</v>
      </c>
      <c r="B562" s="23" t="s">
        <v>78</v>
      </c>
      <c r="C562" s="24">
        <v>4.9331096532783647</v>
      </c>
      <c r="D562" s="24">
        <v>4.9331096532793026</v>
      </c>
      <c r="E562" s="24">
        <v>1.0938856886435246</v>
      </c>
      <c r="F562" s="24">
        <v>-10.336216268161809</v>
      </c>
      <c r="G562" s="24">
        <v>-10.336216268162644</v>
      </c>
      <c r="H562" s="24">
        <v>-10.33621626816254</v>
      </c>
      <c r="I562" s="24">
        <v>-10.33621626816254</v>
      </c>
      <c r="J562" s="24">
        <v>-10.336216268161706</v>
      </c>
      <c r="K562" s="24">
        <v>-10.336216268162332</v>
      </c>
      <c r="L562" s="24">
        <v>-10.336216268161914</v>
      </c>
      <c r="M562" s="24">
        <v>-12.833541259422891</v>
      </c>
      <c r="N562" s="24">
        <v>-16.212759423025659</v>
      </c>
      <c r="O562" s="24">
        <v>-16.21275942302524</v>
      </c>
      <c r="P562" s="24">
        <v>-16.212759423026284</v>
      </c>
      <c r="Q562" s="24">
        <v>-16.789396290157811</v>
      </c>
      <c r="R562" s="24">
        <v>-17.843519793874215</v>
      </c>
      <c r="S562" s="24">
        <v>-17.843519793873174</v>
      </c>
      <c r="T562" s="24">
        <v>-17.104837630619251</v>
      </c>
      <c r="U562" s="24">
        <v>-17.104837630619045</v>
      </c>
      <c r="V562" s="24">
        <v>-18.291499955042202</v>
      </c>
      <c r="W562" s="24">
        <v>-19.292233620339324</v>
      </c>
      <c r="X562" s="24">
        <v>-19.292233620336408</v>
      </c>
      <c r="Y562" s="24">
        <v>-19.292233620338283</v>
      </c>
      <c r="Z562" s="24">
        <v>-19.292233620339118</v>
      </c>
      <c r="AA562" s="24">
        <v>-19.292233620339118</v>
      </c>
      <c r="AB562" s="24">
        <v>-19.292233620339118</v>
      </c>
      <c r="AC562" s="24">
        <v>-19.292233620339118</v>
      </c>
      <c r="AD562" s="24">
        <v>-19.292233620339118</v>
      </c>
      <c r="AE562" s="24">
        <v>0</v>
      </c>
      <c r="AF562" s="24">
        <v>0</v>
      </c>
      <c r="AG562" s="25">
        <v>0</v>
      </c>
    </row>
    <row r="563" spans="1:33" x14ac:dyDescent="0.2">
      <c r="A563" s="18" t="s">
        <v>131</v>
      </c>
      <c r="B563" s="19" t="s">
        <v>79</v>
      </c>
      <c r="C563" s="20">
        <v>1.0754643261889592</v>
      </c>
      <c r="D563" s="20">
        <v>1.0754643261889592</v>
      </c>
      <c r="E563" s="20">
        <v>0.26283858416982275</v>
      </c>
      <c r="F563" s="20">
        <v>-2.1579319870632667</v>
      </c>
      <c r="G563" s="20">
        <v>-2.1579319870633187</v>
      </c>
      <c r="H563" s="20">
        <v>-2.1579319870632667</v>
      </c>
      <c r="I563" s="20">
        <v>-2.1579319870631886</v>
      </c>
      <c r="J563" s="20">
        <v>-2.1579319870633711</v>
      </c>
      <c r="K563" s="20">
        <v>-2.1579319870632667</v>
      </c>
      <c r="L563" s="20">
        <v>-2.1579319870632667</v>
      </c>
      <c r="M563" s="20">
        <v>-2.6108029818503291</v>
      </c>
      <c r="N563" s="20">
        <v>-3.2246355086403371</v>
      </c>
      <c r="O563" s="20">
        <v>-3.2246355086405458</v>
      </c>
      <c r="P563" s="20">
        <v>-3.2246355086405196</v>
      </c>
      <c r="Q563" s="20">
        <v>-3.3455359304045467</v>
      </c>
      <c r="R563" s="20">
        <v>-3.5665484661181779</v>
      </c>
      <c r="S563" s="20">
        <v>-3.5665484661181779</v>
      </c>
      <c r="T563" s="20">
        <v>-3.4844726702010291</v>
      </c>
      <c r="U563" s="20">
        <v>-3.484472670201133</v>
      </c>
      <c r="V563" s="20">
        <v>-3.7342661953943264</v>
      </c>
      <c r="W563" s="20">
        <v>-3.9449215645664468</v>
      </c>
      <c r="X563" s="20">
        <v>-3.9449215645658477</v>
      </c>
      <c r="Y563" s="20">
        <v>-3.9449215645663949</v>
      </c>
      <c r="Z563" s="20">
        <v>-3.9449215645664992</v>
      </c>
      <c r="AA563" s="20">
        <v>-3.9449215645664992</v>
      </c>
      <c r="AB563" s="20">
        <v>-3.9449215645664992</v>
      </c>
      <c r="AC563" s="20">
        <v>-3.9449215645664992</v>
      </c>
      <c r="AD563" s="20">
        <v>-3.9449215645664992</v>
      </c>
      <c r="AE563" s="20">
        <v>0</v>
      </c>
      <c r="AF563" s="20">
        <v>0</v>
      </c>
      <c r="AG563" s="21">
        <v>0</v>
      </c>
    </row>
    <row r="564" spans="1:33" x14ac:dyDescent="0.2">
      <c r="A564" s="22" t="s">
        <v>131</v>
      </c>
      <c r="B564" s="23" t="s">
        <v>80</v>
      </c>
      <c r="C564" s="24">
        <v>-0.15929155035616677</v>
      </c>
      <c r="D564" s="24">
        <v>-0.15929155035615375</v>
      </c>
      <c r="E564" s="24">
        <v>-0.28562455922321323</v>
      </c>
      <c r="F564" s="24">
        <v>-0.66671581594569318</v>
      </c>
      <c r="G564" s="24">
        <v>-0.66671581594574525</v>
      </c>
      <c r="H564" s="24">
        <v>-0.66671581594566709</v>
      </c>
      <c r="I564" s="24">
        <v>-0.66671581594569318</v>
      </c>
      <c r="J564" s="24">
        <v>-0.66671581594571916</v>
      </c>
      <c r="K564" s="24">
        <v>-0.66671581594566709</v>
      </c>
      <c r="L564" s="24">
        <v>-0.66671581594570617</v>
      </c>
      <c r="M564" s="24">
        <v>-1.09573206004996</v>
      </c>
      <c r="N564" s="24">
        <v>-1.6732515580936653</v>
      </c>
      <c r="O564" s="24">
        <v>-1.6732515580936131</v>
      </c>
      <c r="P564" s="24">
        <v>-1.6732515580936393</v>
      </c>
      <c r="Q564" s="24">
        <v>-1.0586485560901124</v>
      </c>
      <c r="R564" s="24">
        <v>6.4879103680366271E-2</v>
      </c>
      <c r="S564" s="24">
        <v>6.4879103680340222E-2</v>
      </c>
      <c r="T564" s="24">
        <v>0.50344375682366405</v>
      </c>
      <c r="U564" s="24">
        <v>0.50344375682363796</v>
      </c>
      <c r="V564" s="24">
        <v>0.35866672530526006</v>
      </c>
      <c r="W564" s="24">
        <v>0.23657365264234423</v>
      </c>
      <c r="X564" s="24">
        <v>0.23657365264226607</v>
      </c>
      <c r="Y564" s="24">
        <v>0.23657365264229213</v>
      </c>
      <c r="Z564" s="24">
        <v>0.23657365264231817</v>
      </c>
      <c r="AA564" s="24">
        <v>0.23657365264231817</v>
      </c>
      <c r="AB564" s="24">
        <v>0.23657365264231817</v>
      </c>
      <c r="AC564" s="24">
        <v>0.23657365264231817</v>
      </c>
      <c r="AD564" s="24">
        <v>0.23657365264231817</v>
      </c>
      <c r="AE564" s="24">
        <v>0</v>
      </c>
      <c r="AF564" s="24">
        <v>0</v>
      </c>
      <c r="AG564" s="25">
        <v>0</v>
      </c>
    </row>
    <row r="565" spans="1:33" x14ac:dyDescent="0.2">
      <c r="A565" s="18" t="s">
        <v>131</v>
      </c>
      <c r="B565" s="19" t="s">
        <v>81</v>
      </c>
      <c r="C565" s="20">
        <v>-0.7379968199333764</v>
      </c>
      <c r="D565" s="20">
        <v>-0.73799681993335042</v>
      </c>
      <c r="E565" s="20">
        <v>-0.59082676878955454</v>
      </c>
      <c r="F565" s="20">
        <v>-0.15212878194060409</v>
      </c>
      <c r="G565" s="20">
        <v>-0.15212878194060409</v>
      </c>
      <c r="H565" s="20">
        <v>-0.15212878194063012</v>
      </c>
      <c r="I565" s="20">
        <v>-0.15212878194057802</v>
      </c>
      <c r="J565" s="20">
        <v>-0.15212878194068225</v>
      </c>
      <c r="K565" s="20">
        <v>-0.15212878194055196</v>
      </c>
      <c r="L565" s="20">
        <v>-0.15212878194068225</v>
      </c>
      <c r="M565" s="20">
        <v>-0.47601659636112004</v>
      </c>
      <c r="N565" s="20">
        <v>-0.91619534108323819</v>
      </c>
      <c r="O565" s="20">
        <v>-0.91619534108323819</v>
      </c>
      <c r="P565" s="20">
        <v>-0.91619534108316003</v>
      </c>
      <c r="Q565" s="20">
        <v>-0.71214132905343064</v>
      </c>
      <c r="R565" s="20">
        <v>-0.33911951520717071</v>
      </c>
      <c r="S565" s="20">
        <v>-0.33911951520722283</v>
      </c>
      <c r="T565" s="20">
        <v>-0.33911951520724887</v>
      </c>
      <c r="U565" s="20">
        <v>-0.33911951520717071</v>
      </c>
      <c r="V565" s="20">
        <v>-0.18820133989515853</v>
      </c>
      <c r="W565" s="20">
        <v>-6.0929330300200014E-2</v>
      </c>
      <c r="X565" s="20">
        <v>-6.092933030030423E-2</v>
      </c>
      <c r="Y565" s="20">
        <v>-6.0929330300200014E-2</v>
      </c>
      <c r="Z565" s="20">
        <v>-6.0929330300278174E-2</v>
      </c>
      <c r="AA565" s="20">
        <v>-6.0929330300278174E-2</v>
      </c>
      <c r="AB565" s="20">
        <v>-6.0929330300278174E-2</v>
      </c>
      <c r="AC565" s="20">
        <v>-6.0929330300278174E-2</v>
      </c>
      <c r="AD565" s="20">
        <v>-6.0929330300278174E-2</v>
      </c>
      <c r="AE565" s="20">
        <v>0</v>
      </c>
      <c r="AF565" s="20">
        <v>0</v>
      </c>
      <c r="AG565" s="21">
        <v>0</v>
      </c>
    </row>
    <row r="566" spans="1:33" x14ac:dyDescent="0.2">
      <c r="A566" s="22" t="s">
        <v>131</v>
      </c>
      <c r="B566" s="23" t="s">
        <v>82</v>
      </c>
      <c r="C566" s="24">
        <v>-2.0209240981983876</v>
      </c>
      <c r="D566" s="24">
        <v>-2.0209240981985959</v>
      </c>
      <c r="E566" s="24">
        <v>-0.42026497567546051</v>
      </c>
      <c r="F566" s="24">
        <v>4.3511265487815081</v>
      </c>
      <c r="G566" s="24">
        <v>4.3511265487823412</v>
      </c>
      <c r="H566" s="24">
        <v>4.3511265487812993</v>
      </c>
      <c r="I566" s="24">
        <v>4.3511265487831752</v>
      </c>
      <c r="J566" s="24">
        <v>4.3511265487804653</v>
      </c>
      <c r="K566" s="24">
        <v>4.3511265487827586</v>
      </c>
      <c r="L566" s="24">
        <v>4.3511265487817159</v>
      </c>
      <c r="M566" s="24">
        <v>-1.9616355777590684</v>
      </c>
      <c r="N566" s="24">
        <v>-10.540975660560111</v>
      </c>
      <c r="O566" s="24">
        <v>-10.540975660560111</v>
      </c>
      <c r="P566" s="24">
        <v>-10.540975660559903</v>
      </c>
      <c r="Q566" s="24">
        <v>-8.1138040129545743</v>
      </c>
      <c r="R566" s="24">
        <v>-3.6768024490074631</v>
      </c>
      <c r="S566" s="24">
        <v>-3.6768024490080884</v>
      </c>
      <c r="T566" s="24">
        <v>-3.6768024490070461</v>
      </c>
      <c r="U566" s="24">
        <v>-3.6768024490074631</v>
      </c>
      <c r="V566" s="24">
        <v>1.6383559700453056</v>
      </c>
      <c r="W566" s="24">
        <v>6.1207245907219203</v>
      </c>
      <c r="X566" s="24">
        <v>6.1207245907206698</v>
      </c>
      <c r="Y566" s="24">
        <v>6.1207245907210863</v>
      </c>
      <c r="Z566" s="24">
        <v>6.1207245907221282</v>
      </c>
      <c r="AA566" s="24">
        <v>6.1207245907221282</v>
      </c>
      <c r="AB566" s="24">
        <v>6.1207245907221282</v>
      </c>
      <c r="AC566" s="24">
        <v>6.1207245907221282</v>
      </c>
      <c r="AD566" s="24">
        <v>6.1207245907221282</v>
      </c>
      <c r="AE566" s="24">
        <v>0</v>
      </c>
      <c r="AF566" s="24">
        <v>0</v>
      </c>
      <c r="AG566" s="25">
        <v>0</v>
      </c>
    </row>
    <row r="567" spans="1:33" x14ac:dyDescent="0.2">
      <c r="A567" s="18" t="s">
        <v>131</v>
      </c>
      <c r="B567" s="19" t="s">
        <v>83</v>
      </c>
      <c r="C567" s="20">
        <v>-8.6452800381903696</v>
      </c>
      <c r="D567" s="20">
        <v>-8.6452800381903696</v>
      </c>
      <c r="E567" s="20">
        <v>-8.6452800381903696</v>
      </c>
      <c r="F567" s="20">
        <v>-9.0572006679615455</v>
      </c>
      <c r="G567" s="20">
        <v>-9.0572006679615455</v>
      </c>
      <c r="H567" s="20">
        <v>-9.0572006679615455</v>
      </c>
      <c r="I567" s="20">
        <v>-9.0572006679615455</v>
      </c>
      <c r="J567" s="20">
        <v>-9.0572006679615455</v>
      </c>
      <c r="K567" s="20">
        <v>-9.0572006679615455</v>
      </c>
      <c r="L567" s="20">
        <v>-9.0572006679615455</v>
      </c>
      <c r="M567" s="20">
        <v>-9.0572006679615455</v>
      </c>
      <c r="N567" s="20">
        <v>-9.0572006679615455</v>
      </c>
      <c r="O567" s="20">
        <v>-9.0572006679615455</v>
      </c>
      <c r="P567" s="20">
        <v>-9.0572006679615455</v>
      </c>
      <c r="Q567" s="20">
        <v>-9.0572006679615455</v>
      </c>
      <c r="R567" s="20">
        <v>-9.0572006679615455</v>
      </c>
      <c r="S567" s="20">
        <v>-9.0572006679615455</v>
      </c>
      <c r="T567" s="20">
        <v>-9.0572006679615455</v>
      </c>
      <c r="U567" s="20">
        <v>-9.0572006679615455</v>
      </c>
      <c r="V567" s="20">
        <v>-9.0572006679615455</v>
      </c>
      <c r="W567" s="20">
        <v>-9.0572006679615455</v>
      </c>
      <c r="X567" s="20">
        <v>-9.0572006679615455</v>
      </c>
      <c r="Y567" s="20">
        <v>-9.0572006679615455</v>
      </c>
      <c r="Z567" s="20">
        <v>-9.0572006679615455</v>
      </c>
      <c r="AA567" s="20">
        <v>-9.0572006679615455</v>
      </c>
      <c r="AB567" s="20">
        <v>-9.0572006679615455</v>
      </c>
      <c r="AC567" s="20">
        <v>-9.0572006679615455</v>
      </c>
      <c r="AD567" s="20">
        <v>-9.0572006679615455</v>
      </c>
      <c r="AE567" s="20">
        <v>0</v>
      </c>
      <c r="AF567" s="20">
        <v>0</v>
      </c>
      <c r="AG567" s="21">
        <v>0</v>
      </c>
    </row>
    <row r="568" spans="1:33" x14ac:dyDescent="0.2">
      <c r="A568" s="22" t="s">
        <v>131</v>
      </c>
      <c r="B568" s="23" t="s">
        <v>84</v>
      </c>
      <c r="C568" s="24">
        <v>-1.6467640675199995</v>
      </c>
      <c r="D568" s="24">
        <v>-1.6987860260799994</v>
      </c>
      <c r="E568" s="24">
        <v>-1.7508079846399995</v>
      </c>
      <c r="F568" s="24">
        <v>-1.8028299431999997</v>
      </c>
      <c r="G568" s="24">
        <v>-1.8548519017599998</v>
      </c>
      <c r="H568" s="24">
        <v>-1.9068738603199999</v>
      </c>
      <c r="I568" s="24">
        <v>-1.9588958188799999</v>
      </c>
      <c r="J568" s="24">
        <v>-2.01091777744</v>
      </c>
      <c r="K568" s="24">
        <v>-2.0629397359999997</v>
      </c>
      <c r="L568" s="24">
        <v>-2.1149616945599994</v>
      </c>
      <c r="M568" s="24">
        <v>-2.1669836531199995</v>
      </c>
      <c r="N568" s="24">
        <v>-2.2269171248608384</v>
      </c>
      <c r="O568" s="24">
        <v>-2.2868505966016768</v>
      </c>
      <c r="P568" s="24">
        <v>-2.3467840683425156</v>
      </c>
      <c r="Q568" s="24">
        <v>-2.406717540083354</v>
      </c>
      <c r="R568" s="24">
        <v>-2.4666510118241929</v>
      </c>
      <c r="S568" s="24">
        <v>-2.5265844835650313</v>
      </c>
      <c r="T568" s="24">
        <v>-2.5865179553058706</v>
      </c>
      <c r="U568" s="24">
        <v>-2.6464514270467085</v>
      </c>
      <c r="V568" s="24">
        <v>-2.7063848987875478</v>
      </c>
      <c r="W568" s="24">
        <v>-2.7663183705283863</v>
      </c>
      <c r="X568" s="24">
        <v>-2.8262518422692136</v>
      </c>
      <c r="Y568" s="24">
        <v>-2.8861853140100706</v>
      </c>
      <c r="Z568" s="24">
        <v>-2.9461187857509006</v>
      </c>
      <c r="AA568" s="24">
        <v>-3.0060522574917314</v>
      </c>
      <c r="AB568" s="24">
        <v>-3.0659857292325881</v>
      </c>
      <c r="AC568" s="24">
        <v>-3.1259192009734185</v>
      </c>
      <c r="AD568" s="24">
        <v>-3.1858526727142498</v>
      </c>
      <c r="AE568" s="24">
        <v>0</v>
      </c>
      <c r="AF568" s="24">
        <v>0</v>
      </c>
      <c r="AG568" s="25">
        <v>0</v>
      </c>
    </row>
    <row r="569" spans="1:33" x14ac:dyDescent="0.2">
      <c r="A569" s="18" t="s">
        <v>131</v>
      </c>
      <c r="B569" s="19" t="s">
        <v>85</v>
      </c>
      <c r="C569" s="20">
        <v>-0.33406740340285285</v>
      </c>
      <c r="D569" s="20">
        <v>-0.31914649813009571</v>
      </c>
      <c r="E569" s="20">
        <v>-0.31508655634775956</v>
      </c>
      <c r="F569" s="20">
        <v>-0.27520304950912766</v>
      </c>
      <c r="G569" s="20">
        <v>-0.24221307662624844</v>
      </c>
      <c r="H569" s="20">
        <v>-0.19988591894014807</v>
      </c>
      <c r="I569" s="20">
        <v>-0.16472606649912819</v>
      </c>
      <c r="J569" s="20">
        <v>-0.17590828661870525</v>
      </c>
      <c r="K569" s="20">
        <v>-0.17520821866855027</v>
      </c>
      <c r="L569" s="20">
        <v>-0.16367069404978574</v>
      </c>
      <c r="M569" s="20">
        <v>-0.16612903745520152</v>
      </c>
      <c r="N569" s="20">
        <v>-0.16938186990598622</v>
      </c>
      <c r="O569" s="20">
        <v>-0.17210869577631574</v>
      </c>
      <c r="P569" s="20">
        <v>-0.14884313385816045</v>
      </c>
      <c r="Q569" s="20">
        <v>-0.14681253399278971</v>
      </c>
      <c r="R569" s="20">
        <v>-0.14735202970010081</v>
      </c>
      <c r="S569" s="20">
        <v>-0.14747058231529986</v>
      </c>
      <c r="T569" s="20">
        <v>-0.14163742407584368</v>
      </c>
      <c r="U569" s="20">
        <v>-0.13984065130221524</v>
      </c>
      <c r="V569" s="20">
        <v>-0.15869333275355291</v>
      </c>
      <c r="W569" s="20">
        <v>-0.16922091029050007</v>
      </c>
      <c r="X569" s="20">
        <v>-0.16690395463928032</v>
      </c>
      <c r="Y569" s="20">
        <v>-0.16557107289942308</v>
      </c>
      <c r="Z569" s="20">
        <v>-0.1585672638964562</v>
      </c>
      <c r="AA569" s="20">
        <v>-0.1586500352483883</v>
      </c>
      <c r="AB569" s="20">
        <v>-0.16028081812715439</v>
      </c>
      <c r="AC569" s="20">
        <v>-0.16094029728719378</v>
      </c>
      <c r="AD569" s="20">
        <v>-0.1616921792679569</v>
      </c>
      <c r="AE569" s="20">
        <v>0</v>
      </c>
      <c r="AF569" s="20">
        <v>0</v>
      </c>
      <c r="AG569" s="21">
        <v>0</v>
      </c>
    </row>
    <row r="570" spans="1:33" x14ac:dyDescent="0.2">
      <c r="A570" s="22" t="s">
        <v>131</v>
      </c>
      <c r="B570" s="23" t="s">
        <v>86</v>
      </c>
      <c r="C570" s="24">
        <v>-2.6362691595310451E-2</v>
      </c>
      <c r="D570" s="24">
        <v>-2.4843844076217272E-2</v>
      </c>
      <c r="E570" s="24">
        <v>-2.433419611465475E-2</v>
      </c>
      <c r="F570" s="24">
        <v>-1.9185246928717987E-2</v>
      </c>
      <c r="G570" s="24">
        <v>-1.5479439041717842E-2</v>
      </c>
      <c r="H570" s="24">
        <v>-1.0887181517248261E-2</v>
      </c>
      <c r="I570" s="24">
        <v>-6.9616732487933651E-3</v>
      </c>
      <c r="J570" s="24">
        <v>-7.1018213569034568E-3</v>
      </c>
      <c r="K570" s="24">
        <v>-7.3927561136786814E-3</v>
      </c>
      <c r="L570" s="24">
        <v>-6.423422165346665E-3</v>
      </c>
      <c r="M570" s="24">
        <v>-6.4868106832850943E-3</v>
      </c>
      <c r="N570" s="24">
        <v>-7.6297665788560114E-3</v>
      </c>
      <c r="O570" s="24">
        <v>-8.5090527964509308E-3</v>
      </c>
      <c r="P570" s="24">
        <v>-5.964922977042912E-3</v>
      </c>
      <c r="Q570" s="24">
        <v>-5.1361681138448407E-3</v>
      </c>
      <c r="R570" s="24">
        <v>-6.0393252640969309E-3</v>
      </c>
      <c r="S570" s="24">
        <v>-6.7595176343986244E-3</v>
      </c>
      <c r="T570" s="24">
        <v>-6.8365877504763632E-3</v>
      </c>
      <c r="U570" s="24">
        <v>-7.2274728834076799E-3</v>
      </c>
      <c r="V570" s="24">
        <v>-9.2537098810104978E-3</v>
      </c>
      <c r="W570" s="24">
        <v>-1.0527273441407676E-2</v>
      </c>
      <c r="X570" s="24">
        <v>-1.0729165173470221E-2</v>
      </c>
      <c r="Y570" s="24">
        <v>-1.095575653524071E-2</v>
      </c>
      <c r="Z570" s="24">
        <v>-1.0518194341300651E-2</v>
      </c>
      <c r="AA570" s="24">
        <v>-1.0609290596267801E-2</v>
      </c>
      <c r="AB570" s="24">
        <v>-1.0861598771423226E-2</v>
      </c>
      <c r="AC570" s="24">
        <v>-1.1076966994985621E-2</v>
      </c>
      <c r="AD570" s="24">
        <v>-1.1275150116933919E-2</v>
      </c>
      <c r="AE570" s="24">
        <v>0</v>
      </c>
      <c r="AF570" s="24">
        <v>0</v>
      </c>
      <c r="AG570" s="25">
        <v>0</v>
      </c>
    </row>
    <row r="571" spans="1:33" x14ac:dyDescent="0.2">
      <c r="A571" s="18" t="s">
        <v>131</v>
      </c>
      <c r="B571" s="19" t="s">
        <v>87</v>
      </c>
      <c r="C571" s="20">
        <v>-0.13672282749451062</v>
      </c>
      <c r="D571" s="20">
        <v>-0.13195063937121637</v>
      </c>
      <c r="E571" s="20">
        <v>-0.13006436457001813</v>
      </c>
      <c r="F571" s="20">
        <v>-0.11357197661160906</v>
      </c>
      <c r="G571" s="20">
        <v>-0.1007282128920743</v>
      </c>
      <c r="H571" s="20">
        <v>-8.455526909001021E-2</v>
      </c>
      <c r="I571" s="20">
        <v>-6.9808440056331758E-2</v>
      </c>
      <c r="J571" s="20">
        <v>-6.729854924813912E-2</v>
      </c>
      <c r="K571" s="20">
        <v>-6.5506240301220792E-2</v>
      </c>
      <c r="L571" s="20">
        <v>-6.0021129267455002E-2</v>
      </c>
      <c r="M571" s="20">
        <v>-5.7787994774633866E-2</v>
      </c>
      <c r="N571" s="20">
        <v>-5.9130960634548729E-2</v>
      </c>
      <c r="O571" s="20">
        <v>-6.0015414768764382E-2</v>
      </c>
      <c r="P571" s="20">
        <v>-5.0473917678620334E-2</v>
      </c>
      <c r="Q571" s="20">
        <v>-4.5986669981098884E-2</v>
      </c>
      <c r="R571" s="20">
        <v>-4.7386971195279105E-2</v>
      </c>
      <c r="S571" s="20">
        <v>-4.8292943055302504E-2</v>
      </c>
      <c r="T571" s="20">
        <v>-4.6372279415213977E-2</v>
      </c>
      <c r="U571" s="20">
        <v>-4.631661543858475E-2</v>
      </c>
      <c r="V571" s="20">
        <v>-5.4629030320190314E-2</v>
      </c>
      <c r="W571" s="20">
        <v>-5.9449414632007348E-2</v>
      </c>
      <c r="X571" s="20">
        <v>-5.9167368882260533E-2</v>
      </c>
      <c r="Y571" s="20">
        <v>-5.9184922708532817E-2</v>
      </c>
      <c r="Z571" s="20">
        <v>-5.606777406415555E-2</v>
      </c>
      <c r="AA571" s="20">
        <v>-5.5702013345811568E-2</v>
      </c>
      <c r="AB571" s="20">
        <v>-5.6250509007829651E-2</v>
      </c>
      <c r="AC571" s="20">
        <v>-5.6716717114721101E-2</v>
      </c>
      <c r="AD571" s="20">
        <v>-5.7185093555110374E-2</v>
      </c>
      <c r="AE571" s="20">
        <v>0</v>
      </c>
      <c r="AF571" s="20">
        <v>0</v>
      </c>
      <c r="AG571" s="21">
        <v>0</v>
      </c>
    </row>
    <row r="572" spans="1:33" x14ac:dyDescent="0.2">
      <c r="A572" s="22" t="s">
        <v>131</v>
      </c>
      <c r="B572" s="23" t="s">
        <v>88</v>
      </c>
      <c r="C572" s="24">
        <v>-0.13607579299116893</v>
      </c>
      <c r="D572" s="24">
        <v>-0.13099759218601811</v>
      </c>
      <c r="E572" s="24">
        <v>-0.12890338640738802</v>
      </c>
      <c r="F572" s="24">
        <v>-0.11176454141750392</v>
      </c>
      <c r="G572" s="24">
        <v>-9.8414557372732275E-2</v>
      </c>
      <c r="H572" s="24">
        <v>-8.1657265031330403E-2</v>
      </c>
      <c r="I572" s="24">
        <v>-6.6397738252803498E-2</v>
      </c>
      <c r="J572" s="24">
        <v>-6.377288387342317E-2</v>
      </c>
      <c r="K572" s="24">
        <v>-6.1892910805752155E-2</v>
      </c>
      <c r="L572" s="24">
        <v>-5.6212087813521217E-2</v>
      </c>
      <c r="M572" s="24">
        <v>-5.3892281252995569E-2</v>
      </c>
      <c r="N572" s="24">
        <v>-5.5262040082389829E-2</v>
      </c>
      <c r="O572" s="24">
        <v>-5.6158176582377567E-2</v>
      </c>
      <c r="P572" s="24">
        <v>-4.6310925452641337E-2</v>
      </c>
      <c r="Q572" s="24">
        <v>-4.168809700823347E-2</v>
      </c>
      <c r="R572" s="24">
        <v>-4.3022345757581355E-2</v>
      </c>
      <c r="S572" s="24">
        <v>-4.3893545029582051E-2</v>
      </c>
      <c r="T572" s="24">
        <v>-4.2117191076972475E-2</v>
      </c>
      <c r="U572" s="24">
        <v>-4.2087543993167553E-2</v>
      </c>
      <c r="V572" s="24">
        <v>-4.9895499463643467E-2</v>
      </c>
      <c r="W572" s="24">
        <v>-5.4432628198551811E-2</v>
      </c>
      <c r="X572" s="24">
        <v>-5.4190583350852944E-2</v>
      </c>
      <c r="Y572" s="24">
        <v>-5.4228999142300151E-2</v>
      </c>
      <c r="Z572" s="24">
        <v>-5.13312275441411E-2</v>
      </c>
      <c r="AA572" s="24">
        <v>-5.1010285642820161E-2</v>
      </c>
      <c r="AB572" s="24">
        <v>-5.154546880518622E-2</v>
      </c>
      <c r="AC572" s="24">
        <v>-5.2003384267504546E-2</v>
      </c>
      <c r="AD572" s="24">
        <v>-5.2463125932316487E-2</v>
      </c>
      <c r="AE572" s="24">
        <v>0</v>
      </c>
      <c r="AF572" s="24">
        <v>0</v>
      </c>
      <c r="AG572" s="25">
        <v>0</v>
      </c>
    </row>
    <row r="573" spans="1:33" x14ac:dyDescent="0.2">
      <c r="A573" s="18" t="s">
        <v>131</v>
      </c>
      <c r="B573" s="19" t="s">
        <v>89</v>
      </c>
      <c r="C573" s="20">
        <v>-3.4906091321862821E-2</v>
      </c>
      <c r="D573" s="20">
        <v>-3.1354422496643962E-2</v>
      </c>
      <c r="E573" s="20">
        <v>-3.1784609255698627E-2</v>
      </c>
      <c r="F573" s="20">
        <v>-3.0681284551296699E-2</v>
      </c>
      <c r="G573" s="20">
        <v>-2.7590867319724016E-2</v>
      </c>
      <c r="H573" s="20">
        <v>-2.2786203301559168E-2</v>
      </c>
      <c r="I573" s="20">
        <v>-2.1558214941199572E-2</v>
      </c>
      <c r="J573" s="20">
        <v>-3.7735032140239523E-2</v>
      </c>
      <c r="K573" s="20">
        <v>-4.0416311447898638E-2</v>
      </c>
      <c r="L573" s="20">
        <v>-4.1014054803462853E-2</v>
      </c>
      <c r="M573" s="20">
        <v>-4.7961950744286982E-2</v>
      </c>
      <c r="N573" s="20">
        <v>-4.7359102610191654E-2</v>
      </c>
      <c r="O573" s="20">
        <v>-4.7426051628722862E-2</v>
      </c>
      <c r="P573" s="20">
        <v>-4.6093367749855875E-2</v>
      </c>
      <c r="Q573" s="20">
        <v>-5.400159888961252E-2</v>
      </c>
      <c r="R573" s="20">
        <v>-5.0903387483143409E-2</v>
      </c>
      <c r="S573" s="20">
        <v>-4.8524576596016666E-2</v>
      </c>
      <c r="T573" s="20">
        <v>-4.6311365833180844E-2</v>
      </c>
      <c r="U573" s="20">
        <v>-4.4209018987055246E-2</v>
      </c>
      <c r="V573" s="20">
        <v>-4.4915093088708613E-2</v>
      </c>
      <c r="W573" s="20">
        <v>-4.4811594018533241E-2</v>
      </c>
      <c r="X573" s="20">
        <v>-4.2816837232696629E-2</v>
      </c>
      <c r="Y573" s="20">
        <v>-4.1201394513349386E-2</v>
      </c>
      <c r="Z573" s="20">
        <v>-4.0650067946858895E-2</v>
      </c>
      <c r="AA573" s="20">
        <v>-4.1328445663488762E-2</v>
      </c>
      <c r="AB573" s="20">
        <v>-4.1623241542715281E-2</v>
      </c>
      <c r="AC573" s="20">
        <v>-4.114322890998251E-2</v>
      </c>
      <c r="AD573" s="20">
        <v>-4.0768809663596133E-2</v>
      </c>
      <c r="AE573" s="20">
        <v>0</v>
      </c>
      <c r="AF573" s="20">
        <v>0</v>
      </c>
      <c r="AG573" s="21">
        <v>0</v>
      </c>
    </row>
    <row r="574" spans="1:33" x14ac:dyDescent="0.2">
      <c r="A574" s="22" t="s">
        <v>131</v>
      </c>
      <c r="B574" s="23" t="s">
        <v>90</v>
      </c>
      <c r="C574" s="24">
        <v>0</v>
      </c>
      <c r="D574" s="24">
        <v>0</v>
      </c>
      <c r="E574" s="24">
        <v>0</v>
      </c>
      <c r="F574" s="24">
        <v>0</v>
      </c>
      <c r="G574" s="24">
        <v>0</v>
      </c>
      <c r="H574" s="24">
        <v>0</v>
      </c>
      <c r="I574" s="24">
        <v>0</v>
      </c>
      <c r="J574" s="24">
        <v>0</v>
      </c>
      <c r="K574" s="24">
        <v>0</v>
      </c>
      <c r="L574" s="24">
        <v>0</v>
      </c>
      <c r="M574" s="24">
        <v>0</v>
      </c>
      <c r="N574" s="24">
        <v>0</v>
      </c>
      <c r="O574" s="24">
        <v>0</v>
      </c>
      <c r="P574" s="24">
        <v>0</v>
      </c>
      <c r="Q574" s="24">
        <v>0</v>
      </c>
      <c r="R574" s="24">
        <v>0</v>
      </c>
      <c r="S574" s="24">
        <v>0</v>
      </c>
      <c r="T574" s="24">
        <v>0</v>
      </c>
      <c r="U574" s="24">
        <v>0</v>
      </c>
      <c r="V574" s="24">
        <v>0</v>
      </c>
      <c r="W574" s="24">
        <v>0</v>
      </c>
      <c r="X574" s="24">
        <v>0</v>
      </c>
      <c r="Y574" s="24">
        <v>0</v>
      </c>
      <c r="Z574" s="24">
        <v>0</v>
      </c>
      <c r="AA574" s="24">
        <v>0</v>
      </c>
      <c r="AB574" s="24">
        <v>0</v>
      </c>
      <c r="AC574" s="24">
        <v>0</v>
      </c>
      <c r="AD574" s="24">
        <v>0</v>
      </c>
      <c r="AE574" s="24">
        <v>0</v>
      </c>
      <c r="AF574" s="24">
        <v>0</v>
      </c>
      <c r="AG574" s="25">
        <v>0</v>
      </c>
    </row>
    <row r="575" spans="1:33" x14ac:dyDescent="0.2">
      <c r="A575" s="22" t="s">
        <v>131</v>
      </c>
      <c r="B575" s="23" t="s">
        <v>91</v>
      </c>
      <c r="C575" s="24">
        <v>-0.64769372827860072</v>
      </c>
      <c r="D575" s="24">
        <v>-0.52848514545722547</v>
      </c>
      <c r="E575" s="24">
        <v>-0.78412314583853115</v>
      </c>
      <c r="F575" s="24">
        <v>-0.81281433094378097</v>
      </c>
      <c r="G575" s="24">
        <v>-0.45922537864883517</v>
      </c>
      <c r="H575" s="24">
        <v>-0.79964264891389925</v>
      </c>
      <c r="I575" s="24">
        <v>-0.76035455568361021</v>
      </c>
      <c r="J575" s="24">
        <v>-0.90945839146108676</v>
      </c>
      <c r="K575" s="24">
        <v>-0.94708486520950885</v>
      </c>
      <c r="L575" s="24">
        <v>-1.013468362451035</v>
      </c>
      <c r="M575" s="24">
        <v>-0.91665933442902992</v>
      </c>
      <c r="N575" s="24">
        <v>-0.78339133702072616</v>
      </c>
      <c r="O575" s="24">
        <v>-0.8549651710161148</v>
      </c>
      <c r="P575" s="24">
        <v>-0.51411462997191193</v>
      </c>
      <c r="Q575" s="24">
        <v>-0.83968754875500606</v>
      </c>
      <c r="R575" s="24">
        <v>-0.59086684098351561</v>
      </c>
      <c r="S575" s="24">
        <v>-0.76401117238509186</v>
      </c>
      <c r="T575" s="24">
        <v>-0.89890150706206484</v>
      </c>
      <c r="U575" s="24">
        <v>-0.5609169960565823</v>
      </c>
      <c r="V575" s="24">
        <v>-0.61035175406674491</v>
      </c>
      <c r="W575" s="24">
        <v>-0.68803487419907272</v>
      </c>
      <c r="X575" s="24">
        <v>-0.79594454329920306</v>
      </c>
      <c r="Y575" s="24">
        <v>-0.50386413723473511</v>
      </c>
      <c r="Z575" s="24">
        <v>-0.55709352659208733</v>
      </c>
      <c r="AA575" s="24">
        <v>-0.52302435266989866</v>
      </c>
      <c r="AB575" s="24">
        <v>-0.4889551787477231</v>
      </c>
      <c r="AC575" s="24">
        <v>-0.45488600482553443</v>
      </c>
      <c r="AD575" s="24">
        <v>-0.42081683090334582</v>
      </c>
      <c r="AE575" s="24">
        <v>-0.42081683090334582</v>
      </c>
      <c r="AF575" s="24">
        <v>-0.42081683090334582</v>
      </c>
      <c r="AG575" s="25">
        <v>-0.42081683090334582</v>
      </c>
    </row>
    <row r="576" spans="1:33" x14ac:dyDescent="0.2">
      <c r="A576" s="22" t="s">
        <v>132</v>
      </c>
      <c r="B576" s="23" t="s">
        <v>78</v>
      </c>
      <c r="C576" s="24">
        <v>-6.4290595739172091E-2</v>
      </c>
      <c r="D576" s="24">
        <v>-6.4290595739133011E-2</v>
      </c>
      <c r="E576" s="24">
        <v>-6.4290595739119993E-2</v>
      </c>
      <c r="F576" s="24">
        <v>-6.4290595739133011E-2</v>
      </c>
      <c r="G576" s="24">
        <v>-6.4290595739159073E-2</v>
      </c>
      <c r="H576" s="24">
        <v>0.19782742246839172</v>
      </c>
      <c r="I576" s="24">
        <v>0.45834448864266264</v>
      </c>
      <c r="J576" s="24">
        <v>0.45834448864266264</v>
      </c>
      <c r="K576" s="24">
        <v>0.45834448864266264</v>
      </c>
      <c r="L576" s="24">
        <v>0.44208506542865678</v>
      </c>
      <c r="M576" s="24">
        <v>0.43604749633483425</v>
      </c>
      <c r="N576" s="24">
        <v>0.4360474963348473</v>
      </c>
      <c r="O576" s="24">
        <v>0.43604749633482121</v>
      </c>
      <c r="P576" s="24">
        <v>-0.29001082441874715</v>
      </c>
      <c r="Q576" s="24">
        <v>-1.1076274662351189</v>
      </c>
      <c r="R576" s="24">
        <v>-1.1076274662350667</v>
      </c>
      <c r="S576" s="24">
        <v>-1.1076274662350798</v>
      </c>
      <c r="T576" s="24">
        <v>-1.0943490481077625</v>
      </c>
      <c r="U576" s="24">
        <v>-0.34541415803363762</v>
      </c>
      <c r="V576" s="24">
        <v>0.5810855445291061</v>
      </c>
      <c r="W576" s="24">
        <v>0.58108554452913208</v>
      </c>
      <c r="X576" s="24">
        <v>0.58108554452918426</v>
      </c>
      <c r="Y576" s="24">
        <v>0.58108554452911909</v>
      </c>
      <c r="Z576" s="24">
        <v>0.58108554452911909</v>
      </c>
      <c r="AA576" s="24">
        <v>0.58108554452911909</v>
      </c>
      <c r="AB576" s="24">
        <v>0.58108554452911909</v>
      </c>
      <c r="AC576" s="24">
        <v>0.58108554452911909</v>
      </c>
      <c r="AD576" s="24">
        <v>0.58108554452911909</v>
      </c>
      <c r="AE576" s="24">
        <v>0</v>
      </c>
      <c r="AF576" s="24">
        <v>0</v>
      </c>
      <c r="AG576" s="25">
        <v>0</v>
      </c>
    </row>
    <row r="577" spans="1:33" x14ac:dyDescent="0.2">
      <c r="A577" s="18" t="s">
        <v>132</v>
      </c>
      <c r="B577" s="19" t="s">
        <v>79</v>
      </c>
      <c r="C577" s="20">
        <v>-8.4356480551844477E-3</v>
      </c>
      <c r="D577" s="20">
        <v>-8.4356480552039877E-3</v>
      </c>
      <c r="E577" s="20">
        <v>-8.4356480552007316E-3</v>
      </c>
      <c r="F577" s="20">
        <v>-8.4356480551909616E-3</v>
      </c>
      <c r="G577" s="20">
        <v>-8.4356480552007316E-3</v>
      </c>
      <c r="H577" s="20">
        <v>4.2982580448628419E-2</v>
      </c>
      <c r="I577" s="20">
        <v>9.3851506044196079E-2</v>
      </c>
      <c r="J577" s="20">
        <v>9.3851506044192817E-2</v>
      </c>
      <c r="K577" s="20">
        <v>9.3851506044192817E-2</v>
      </c>
      <c r="L577" s="20">
        <v>9.5574279533399725E-2</v>
      </c>
      <c r="M577" s="20">
        <v>9.6213464714884595E-2</v>
      </c>
      <c r="N577" s="20">
        <v>9.6213464714881347E-2</v>
      </c>
      <c r="O577" s="20">
        <v>9.6213464714884595E-2</v>
      </c>
      <c r="P577" s="20">
        <v>-4.6546520714689343E-2</v>
      </c>
      <c r="Q577" s="20">
        <v>-0.2075814352008501</v>
      </c>
      <c r="R577" s="20">
        <v>-0.20758143520083708</v>
      </c>
      <c r="S577" s="20">
        <v>-0.20758143520084685</v>
      </c>
      <c r="T577" s="20">
        <v>-0.20610605540891727</v>
      </c>
      <c r="U577" s="20">
        <v>-5.0051438827469021E-2</v>
      </c>
      <c r="V577" s="20">
        <v>0.1449851829271358</v>
      </c>
      <c r="W577" s="20">
        <v>0.14498518292712928</v>
      </c>
      <c r="X577" s="20">
        <v>0.1449851829271423</v>
      </c>
      <c r="Y577" s="20">
        <v>0.1449851829271423</v>
      </c>
      <c r="Z577" s="20">
        <v>0.14498518292712603</v>
      </c>
      <c r="AA577" s="20">
        <v>0.14498518292712603</v>
      </c>
      <c r="AB577" s="20">
        <v>0.14498518292712603</v>
      </c>
      <c r="AC577" s="20">
        <v>0.14498518292712603</v>
      </c>
      <c r="AD577" s="20">
        <v>0.14498518292712603</v>
      </c>
      <c r="AE577" s="20">
        <v>0</v>
      </c>
      <c r="AF577" s="20">
        <v>0</v>
      </c>
      <c r="AG577" s="21">
        <v>0</v>
      </c>
    </row>
    <row r="578" spans="1:33" x14ac:dyDescent="0.2">
      <c r="A578" s="22" t="s">
        <v>132</v>
      </c>
      <c r="B578" s="23" t="s">
        <v>80</v>
      </c>
      <c r="C578" s="24">
        <v>0.21828775489504376</v>
      </c>
      <c r="D578" s="24">
        <v>0.21828775489505681</v>
      </c>
      <c r="E578" s="24">
        <v>0.21828775489505353</v>
      </c>
      <c r="F578" s="24">
        <v>0.21828775489505353</v>
      </c>
      <c r="G578" s="24">
        <v>0.21828775489505353</v>
      </c>
      <c r="H578" s="24">
        <v>0.1483444417126849</v>
      </c>
      <c r="I578" s="24">
        <v>0.10554292927980313</v>
      </c>
      <c r="J578" s="24">
        <v>0.10554292927979336</v>
      </c>
      <c r="K578" s="24">
        <v>0.10554292927979987</v>
      </c>
      <c r="L578" s="24">
        <v>-0.11244673396316014</v>
      </c>
      <c r="M578" s="24">
        <v>-0.19336248821248719</v>
      </c>
      <c r="N578" s="24">
        <v>-0.19336248821247418</v>
      </c>
      <c r="O578" s="24">
        <v>-0.19336248821247418</v>
      </c>
      <c r="P578" s="24">
        <v>-0.30131266746202157</v>
      </c>
      <c r="Q578" s="24">
        <v>-0.40522175339772321</v>
      </c>
      <c r="R578" s="24">
        <v>-0.40522175339772321</v>
      </c>
      <c r="S578" s="24">
        <v>-0.4052217533977297</v>
      </c>
      <c r="T578" s="24">
        <v>-0.4514838665165245</v>
      </c>
      <c r="U578" s="24">
        <v>-0.42809362020006364</v>
      </c>
      <c r="V578" s="24">
        <v>-0.4489522198381799</v>
      </c>
      <c r="W578" s="24">
        <v>-0.44895221983817335</v>
      </c>
      <c r="X578" s="24">
        <v>-0.44895221983815381</v>
      </c>
      <c r="Y578" s="24">
        <v>-0.4489522198381799</v>
      </c>
      <c r="Z578" s="24">
        <v>-0.44895221983818967</v>
      </c>
      <c r="AA578" s="24">
        <v>-0.44895221983818967</v>
      </c>
      <c r="AB578" s="24">
        <v>-0.44895221983818967</v>
      </c>
      <c r="AC578" s="24">
        <v>-0.44895221983818967</v>
      </c>
      <c r="AD578" s="24">
        <v>-0.44895221983818967</v>
      </c>
      <c r="AE578" s="24">
        <v>0</v>
      </c>
      <c r="AF578" s="24">
        <v>0</v>
      </c>
      <c r="AG578" s="25">
        <v>0</v>
      </c>
    </row>
    <row r="579" spans="1:33" x14ac:dyDescent="0.2">
      <c r="A579" s="18" t="s">
        <v>132</v>
      </c>
      <c r="B579" s="19" t="s">
        <v>81</v>
      </c>
      <c r="C579" s="20">
        <v>0.18990903640338558</v>
      </c>
      <c r="D579" s="20">
        <v>0.1899090364033921</v>
      </c>
      <c r="E579" s="20">
        <v>0.18990903640339862</v>
      </c>
      <c r="F579" s="20">
        <v>0.18990903640339535</v>
      </c>
      <c r="G579" s="20">
        <v>0.18990903640339535</v>
      </c>
      <c r="H579" s="20">
        <v>8.4212846801161589E-2</v>
      </c>
      <c r="I579" s="20">
        <v>-1.9722438412585142E-2</v>
      </c>
      <c r="J579" s="20">
        <v>-1.9722438412585142E-2</v>
      </c>
      <c r="K579" s="20">
        <v>-1.9722438412591654E-2</v>
      </c>
      <c r="L579" s="20">
        <v>-1.8707931418229684E-2</v>
      </c>
      <c r="M579" s="20">
        <v>-1.8331368901617573E-2</v>
      </c>
      <c r="N579" s="20">
        <v>-1.8331368901611057E-2</v>
      </c>
      <c r="O579" s="20">
        <v>-1.8331368901617573E-2</v>
      </c>
      <c r="P579" s="20">
        <v>-0.2096601471339623</v>
      </c>
      <c r="Q579" s="20">
        <v>-0.42932940931027846</v>
      </c>
      <c r="R579" s="20">
        <v>-0.42932940931029473</v>
      </c>
      <c r="S579" s="20">
        <v>-0.42932940931028496</v>
      </c>
      <c r="T579" s="20">
        <v>-0.42932940931027846</v>
      </c>
      <c r="U579" s="20">
        <v>-0.21630947183345067</v>
      </c>
      <c r="V579" s="20">
        <v>-1.4270692468410099E-2</v>
      </c>
      <c r="W579" s="20">
        <v>-1.4270692468413355E-2</v>
      </c>
      <c r="X579" s="20">
        <v>-1.4270692468403585E-2</v>
      </c>
      <c r="Y579" s="20">
        <v>-1.4270692468416613E-2</v>
      </c>
      <c r="Z579" s="20">
        <v>-1.4270692468410099E-2</v>
      </c>
      <c r="AA579" s="20">
        <v>-1.4270692468410099E-2</v>
      </c>
      <c r="AB579" s="20">
        <v>-1.4270692468410099E-2</v>
      </c>
      <c r="AC579" s="20">
        <v>-1.4270692468410099E-2</v>
      </c>
      <c r="AD579" s="20">
        <v>-1.4270692468410099E-2</v>
      </c>
      <c r="AE579" s="20">
        <v>0</v>
      </c>
      <c r="AF579" s="20">
        <v>0</v>
      </c>
      <c r="AG579" s="21">
        <v>0</v>
      </c>
    </row>
    <row r="580" spans="1:33" x14ac:dyDescent="0.2">
      <c r="A580" s="22" t="s">
        <v>132</v>
      </c>
      <c r="B580" s="23" t="s">
        <v>82</v>
      </c>
      <c r="C580" s="24">
        <v>-5.557130674803782E-2</v>
      </c>
      <c r="D580" s="24">
        <v>-5.5571306748011765E-2</v>
      </c>
      <c r="E580" s="24">
        <v>-5.557130674803782E-2</v>
      </c>
      <c r="F580" s="24">
        <v>-5.5571306748142035E-2</v>
      </c>
      <c r="G580" s="24">
        <v>-5.557130674803782E-2</v>
      </c>
      <c r="H580" s="24">
        <v>-0.23251957243614876</v>
      </c>
      <c r="I580" s="24">
        <v>-0.40651987019140512</v>
      </c>
      <c r="J580" s="24">
        <v>-0.40651987019140512</v>
      </c>
      <c r="K580" s="24">
        <v>-0.40651987019130092</v>
      </c>
      <c r="L580" s="24">
        <v>-0.28077718502076482</v>
      </c>
      <c r="M580" s="24">
        <v>-0.23410428652121831</v>
      </c>
      <c r="N580" s="24">
        <v>-0.23410428652124438</v>
      </c>
      <c r="O580" s="24">
        <v>-0.23410428652119225</v>
      </c>
      <c r="P580" s="24">
        <v>-2.0722132284229695</v>
      </c>
      <c r="Q580" s="24">
        <v>-4.188979591375241</v>
      </c>
      <c r="R580" s="24">
        <v>-4.1889795913752153</v>
      </c>
      <c r="S580" s="24">
        <v>-4.1889795913751886</v>
      </c>
      <c r="T580" s="24">
        <v>-4.188979591375241</v>
      </c>
      <c r="U580" s="24">
        <v>-2.5786768944343281</v>
      </c>
      <c r="V580" s="24">
        <v>-1.2069655230741745</v>
      </c>
      <c r="W580" s="24">
        <v>-1.2069655230743568</v>
      </c>
      <c r="X580" s="24">
        <v>-1.2069655230740441</v>
      </c>
      <c r="Y580" s="24">
        <v>-1.2069655230743046</v>
      </c>
      <c r="Z580" s="24">
        <v>-1.2069655230742005</v>
      </c>
      <c r="AA580" s="24">
        <v>-1.2069655230742005</v>
      </c>
      <c r="AB580" s="24">
        <v>-1.2069655230742005</v>
      </c>
      <c r="AC580" s="24">
        <v>-1.2069655230742005</v>
      </c>
      <c r="AD580" s="24">
        <v>-1.2069655230742005</v>
      </c>
      <c r="AE580" s="24">
        <v>0</v>
      </c>
      <c r="AF580" s="24">
        <v>0</v>
      </c>
      <c r="AG580" s="25">
        <v>0</v>
      </c>
    </row>
    <row r="581" spans="1:33" x14ac:dyDescent="0.2">
      <c r="A581" s="18" t="s">
        <v>132</v>
      </c>
      <c r="B581" s="19" t="s">
        <v>83</v>
      </c>
      <c r="C581" s="20">
        <v>-0.64011488105497194</v>
      </c>
      <c r="D581" s="20">
        <v>-0.64011488105497194</v>
      </c>
      <c r="E581" s="20">
        <v>-0.64011488105497194</v>
      </c>
      <c r="F581" s="20">
        <v>-0.15466363748999512</v>
      </c>
      <c r="G581" s="20">
        <v>-0.15466363748999512</v>
      </c>
      <c r="H581" s="20">
        <v>-0.15466363748999512</v>
      </c>
      <c r="I581" s="20">
        <v>-0.15466363748999512</v>
      </c>
      <c r="J581" s="20">
        <v>-0.15466363748999512</v>
      </c>
      <c r="K581" s="20">
        <v>-0.15466363748999512</v>
      </c>
      <c r="L581" s="20">
        <v>-0.15466363748999512</v>
      </c>
      <c r="M581" s="20">
        <v>-0.15466363748999512</v>
      </c>
      <c r="N581" s="20">
        <v>-0.15466363748999512</v>
      </c>
      <c r="O581" s="20">
        <v>-0.15466363748999512</v>
      </c>
      <c r="P581" s="20">
        <v>-0.15466363748999512</v>
      </c>
      <c r="Q581" s="20">
        <v>-0.15466363748999512</v>
      </c>
      <c r="R581" s="20">
        <v>-0.15466363748999512</v>
      </c>
      <c r="S581" s="20">
        <v>-0.15466363748999512</v>
      </c>
      <c r="T581" s="20">
        <v>-0.15466363748999512</v>
      </c>
      <c r="U581" s="20">
        <v>-0.15466363748999512</v>
      </c>
      <c r="V581" s="20">
        <v>-0.15466363748999512</v>
      </c>
      <c r="W581" s="20">
        <v>-0.15466363748999512</v>
      </c>
      <c r="X581" s="20">
        <v>-0.15466363748999512</v>
      </c>
      <c r="Y581" s="20">
        <v>-0.15466363748999512</v>
      </c>
      <c r="Z581" s="20">
        <v>-0.15466363748999512</v>
      </c>
      <c r="AA581" s="20">
        <v>-0.15466363748999512</v>
      </c>
      <c r="AB581" s="20">
        <v>-0.15466363748999512</v>
      </c>
      <c r="AC581" s="20">
        <v>-0.15466363748999512</v>
      </c>
      <c r="AD581" s="20">
        <v>-0.15466363748999512</v>
      </c>
      <c r="AE581" s="20">
        <v>0</v>
      </c>
      <c r="AF581" s="20">
        <v>0</v>
      </c>
      <c r="AG581" s="21">
        <v>0</v>
      </c>
    </row>
    <row r="582" spans="1:33" x14ac:dyDescent="0.2">
      <c r="A582" s="22" t="s">
        <v>132</v>
      </c>
      <c r="B582" s="23" t="s">
        <v>84</v>
      </c>
      <c r="C582" s="24">
        <v>-4.0341840000000004E-2</v>
      </c>
      <c r="D582" s="24">
        <v>-4.0888135750000006E-2</v>
      </c>
      <c r="E582" s="24">
        <v>-4.1434431499999994E-2</v>
      </c>
      <c r="F582" s="24">
        <v>-4.1980727249999995E-2</v>
      </c>
      <c r="G582" s="24">
        <v>-4.252702299999999E-2</v>
      </c>
      <c r="H582" s="24">
        <v>-4.3073318749999999E-2</v>
      </c>
      <c r="I582" s="24">
        <v>-4.3619614499999987E-2</v>
      </c>
      <c r="J582" s="24">
        <v>-4.4165910249999989E-2</v>
      </c>
      <c r="K582" s="24">
        <v>-4.471220599999999E-2</v>
      </c>
      <c r="L582" s="24">
        <v>-4.5258501749999978E-2</v>
      </c>
      <c r="M582" s="24">
        <v>-4.5804797500000001E-2</v>
      </c>
      <c r="N582" s="24">
        <v>-4.7381599162512993E-2</v>
      </c>
      <c r="O582" s="24">
        <v>-4.8958400825026005E-2</v>
      </c>
      <c r="P582" s="24">
        <v>-5.0535202487539004E-2</v>
      </c>
      <c r="Q582" s="24">
        <v>-5.2112004150052002E-2</v>
      </c>
      <c r="R582" s="24">
        <v>-5.3688805812564994E-2</v>
      </c>
      <c r="S582" s="24">
        <v>-5.5265607475077999E-2</v>
      </c>
      <c r="T582" s="24">
        <v>-5.6842409137590998E-2</v>
      </c>
      <c r="U582" s="24">
        <v>-5.841921080010401E-2</v>
      </c>
      <c r="V582" s="24">
        <v>-5.9996012462617002E-2</v>
      </c>
      <c r="W582" s="24">
        <v>-6.1572814125129993E-2</v>
      </c>
      <c r="X582" s="24">
        <v>-6.3149615787642846E-2</v>
      </c>
      <c r="Y582" s="24">
        <v>-6.4726417450155768E-2</v>
      </c>
      <c r="Z582" s="24">
        <v>-6.6303219112668677E-2</v>
      </c>
      <c r="AA582" s="24">
        <v>-6.7880020775181987E-2</v>
      </c>
      <c r="AB582" s="24">
        <v>-6.9456822437694909E-2</v>
      </c>
      <c r="AC582" s="24">
        <v>-7.1033624100207818E-2</v>
      </c>
      <c r="AD582" s="24">
        <v>-7.2610425762720726E-2</v>
      </c>
      <c r="AE582" s="24">
        <v>0</v>
      </c>
      <c r="AF582" s="24">
        <v>0</v>
      </c>
      <c r="AG582" s="25">
        <v>0</v>
      </c>
    </row>
    <row r="583" spans="1:33" x14ac:dyDescent="0.2">
      <c r="A583" s="18" t="s">
        <v>132</v>
      </c>
      <c r="B583" s="19" t="s">
        <v>85</v>
      </c>
      <c r="C583" s="20">
        <v>-6.4107639029843705E-2</v>
      </c>
      <c r="D583" s="20">
        <v>-6.0439246485699483E-2</v>
      </c>
      <c r="E583" s="20">
        <v>-5.9773419194148532E-2</v>
      </c>
      <c r="F583" s="20">
        <v>-5.2240535485762164E-2</v>
      </c>
      <c r="G583" s="20">
        <v>-4.5974449512630529E-2</v>
      </c>
      <c r="H583" s="20">
        <v>-3.765485655333798E-2</v>
      </c>
      <c r="I583" s="20">
        <v>-3.044086078090278E-2</v>
      </c>
      <c r="J583" s="20">
        <v>-3.1937176675867533E-2</v>
      </c>
      <c r="K583" s="20">
        <v>-3.1166610639494802E-2</v>
      </c>
      <c r="L583" s="20">
        <v>-2.8648239573709364E-2</v>
      </c>
      <c r="M583" s="20">
        <v>-2.9043100905764178E-2</v>
      </c>
      <c r="N583" s="20">
        <v>-2.9514600943902417E-2</v>
      </c>
      <c r="O583" s="20">
        <v>-2.9847996341801245E-2</v>
      </c>
      <c r="P583" s="20">
        <v>-2.5496667360460107E-2</v>
      </c>
      <c r="Q583" s="20">
        <v>-2.5093751291698274E-2</v>
      </c>
      <c r="R583" s="20">
        <v>-2.5235183801508621E-2</v>
      </c>
      <c r="S583" s="20">
        <v>-2.5166651361079193E-2</v>
      </c>
      <c r="T583" s="20">
        <v>-2.4018726641700846E-2</v>
      </c>
      <c r="U583" s="20">
        <v>-2.3598410166749288E-2</v>
      </c>
      <c r="V583" s="20">
        <v>-2.6974172995233348E-2</v>
      </c>
      <c r="W583" s="20">
        <v>-2.8587502314572688E-2</v>
      </c>
      <c r="X583" s="20">
        <v>-2.8288630543374257E-2</v>
      </c>
      <c r="Y583" s="20">
        <v>-2.8188416585196566E-2</v>
      </c>
      <c r="Z583" s="20">
        <v>-2.7025924944865824E-2</v>
      </c>
      <c r="AA583" s="20">
        <v>-2.6970012011009056E-2</v>
      </c>
      <c r="AB583" s="20">
        <v>-2.7065335918712061E-2</v>
      </c>
      <c r="AC583" s="20">
        <v>-2.7139713143510165E-2</v>
      </c>
      <c r="AD583" s="20">
        <v>-2.7292357252077674E-2</v>
      </c>
      <c r="AE583" s="20">
        <v>0</v>
      </c>
      <c r="AF583" s="20">
        <v>0</v>
      </c>
      <c r="AG583" s="21">
        <v>0</v>
      </c>
    </row>
    <row r="584" spans="1:33" x14ac:dyDescent="0.2">
      <c r="A584" s="22" t="s">
        <v>132</v>
      </c>
      <c r="B584" s="23" t="s">
        <v>86</v>
      </c>
      <c r="C584" s="24">
        <v>-4.9136823829465442E-3</v>
      </c>
      <c r="D584" s="24">
        <v>-4.5603178666849065E-3</v>
      </c>
      <c r="E584" s="24">
        <v>-4.4925306075038847E-3</v>
      </c>
      <c r="F584" s="24">
        <v>-3.5273917780962662E-3</v>
      </c>
      <c r="G584" s="24">
        <v>-2.8347256628514423E-3</v>
      </c>
      <c r="H584" s="24">
        <v>-1.9454830955337313E-3</v>
      </c>
      <c r="I584" s="24">
        <v>-1.1608799747315477E-3</v>
      </c>
      <c r="J584" s="24">
        <v>-1.1467373560301248E-3</v>
      </c>
      <c r="K584" s="24">
        <v>-1.1680996173928002E-3</v>
      </c>
      <c r="L584" s="24">
        <v>-9.7538622855887762E-4</v>
      </c>
      <c r="M584" s="24">
        <v>-9.983549104983923E-4</v>
      </c>
      <c r="N584" s="24">
        <v>-1.2175801921110979E-3</v>
      </c>
      <c r="O584" s="24">
        <v>-1.3826697674350517E-3</v>
      </c>
      <c r="P584" s="24">
        <v>-9.2138888050808027E-4</v>
      </c>
      <c r="Q584" s="24">
        <v>-7.7909252599963458E-4</v>
      </c>
      <c r="R584" s="24">
        <v>-9.5765831515482098E-4</v>
      </c>
      <c r="S584" s="24">
        <v>-1.0913621543104761E-3</v>
      </c>
      <c r="T584" s="24">
        <v>-1.1072639322451938E-3</v>
      </c>
      <c r="U584" s="24">
        <v>-1.1786393921090052E-3</v>
      </c>
      <c r="V584" s="24">
        <v>-1.548751016673537E-3</v>
      </c>
      <c r="W584" s="24">
        <v>-1.7624704503811704E-3</v>
      </c>
      <c r="X584" s="24">
        <v>-1.8125576840463467E-3</v>
      </c>
      <c r="Y584" s="24">
        <v>-1.8679355086009886E-3</v>
      </c>
      <c r="Z584" s="24">
        <v>-1.8005701601024999E-3</v>
      </c>
      <c r="AA584" s="24">
        <v>-1.8151453296377583E-3</v>
      </c>
      <c r="AB584" s="24">
        <v>-1.8487217382057964E-3</v>
      </c>
      <c r="AC584" s="24">
        <v>-1.8862067516094876E-3</v>
      </c>
      <c r="AD584" s="24">
        <v>-1.9247113598625464E-3</v>
      </c>
      <c r="AE584" s="24">
        <v>0</v>
      </c>
      <c r="AF584" s="24">
        <v>0</v>
      </c>
      <c r="AG584" s="25">
        <v>0</v>
      </c>
    </row>
    <row r="585" spans="1:33" x14ac:dyDescent="0.2">
      <c r="A585" s="18" t="s">
        <v>132</v>
      </c>
      <c r="B585" s="19" t="s">
        <v>87</v>
      </c>
      <c r="C585" s="20">
        <v>-2.6849458733229626E-2</v>
      </c>
      <c r="D585" s="20">
        <v>-2.5616557321584629E-2</v>
      </c>
      <c r="E585" s="20">
        <v>-2.5224218619585664E-2</v>
      </c>
      <c r="F585" s="20">
        <v>-2.2021723891208728E-2</v>
      </c>
      <c r="G585" s="20">
        <v>-1.9517976847653488E-2</v>
      </c>
      <c r="H585" s="20">
        <v>-1.6303335126126969E-2</v>
      </c>
      <c r="I585" s="20">
        <v>-1.3294858375891323E-2</v>
      </c>
      <c r="J585" s="20">
        <v>-1.2605229936647522E-2</v>
      </c>
      <c r="K585" s="20">
        <v>-1.2073220001295378E-2</v>
      </c>
      <c r="L585" s="20">
        <v>-1.0920073192063E-2</v>
      </c>
      <c r="M585" s="20">
        <v>-1.0451103852423311E-2</v>
      </c>
      <c r="N585" s="20">
        <v>-1.0642154819096221E-2</v>
      </c>
      <c r="O585" s="20">
        <v>-1.073960139988289E-2</v>
      </c>
      <c r="P585" s="20">
        <v>-8.936519042329772E-3</v>
      </c>
      <c r="Q585" s="20">
        <v>-8.0807952362503856E-3</v>
      </c>
      <c r="R585" s="20">
        <v>-8.3048479313986637E-3</v>
      </c>
      <c r="S585" s="20">
        <v>-8.396080426254969E-3</v>
      </c>
      <c r="T585" s="20">
        <v>-7.9816242134460435E-3</v>
      </c>
      <c r="U585" s="20">
        <v>-7.909305210468176E-3</v>
      </c>
      <c r="V585" s="20">
        <v>-9.3748211683689145E-3</v>
      </c>
      <c r="W585" s="20">
        <v>-1.0116829248220199E-2</v>
      </c>
      <c r="X585" s="20">
        <v>-1.00927767962818E-2</v>
      </c>
      <c r="Y585" s="20">
        <v>-1.0133280243288273E-2</v>
      </c>
      <c r="Z585" s="20">
        <v>-9.5992880090681933E-3</v>
      </c>
      <c r="AA585" s="20">
        <v>-9.4999110595490495E-3</v>
      </c>
      <c r="AB585" s="20">
        <v>-9.5196582367664748E-3</v>
      </c>
      <c r="AC585" s="20">
        <v>-9.5804586571063798E-3</v>
      </c>
      <c r="AD585" s="20">
        <v>-9.6651048843067796E-3</v>
      </c>
      <c r="AE585" s="20">
        <v>0</v>
      </c>
      <c r="AF585" s="20">
        <v>0</v>
      </c>
      <c r="AG585" s="21">
        <v>0</v>
      </c>
    </row>
    <row r="586" spans="1:33" x14ac:dyDescent="0.2">
      <c r="A586" s="22" t="s">
        <v>132</v>
      </c>
      <c r="B586" s="23" t="s">
        <v>88</v>
      </c>
      <c r="C586" s="24">
        <v>-2.6553312425851901E-2</v>
      </c>
      <c r="D586" s="24">
        <v>-2.5253768213927004E-2</v>
      </c>
      <c r="E586" s="24">
        <v>-2.4822856566341388E-2</v>
      </c>
      <c r="F586" s="24">
        <v>-2.1497470823803419E-2</v>
      </c>
      <c r="G586" s="24">
        <v>-1.8897765288885739E-2</v>
      </c>
      <c r="H586" s="24">
        <v>-1.5570046425549804E-2</v>
      </c>
      <c r="I586" s="24">
        <v>-1.2460368572770884E-2</v>
      </c>
      <c r="J586" s="24">
        <v>-1.1745254788454378E-2</v>
      </c>
      <c r="K586" s="24">
        <v>-1.1193932125869215E-2</v>
      </c>
      <c r="L586" s="24">
        <v>-1.000368978969853E-2</v>
      </c>
      <c r="M586" s="24">
        <v>-9.5205212487092759E-3</v>
      </c>
      <c r="N586" s="24">
        <v>-9.718391667601774E-3</v>
      </c>
      <c r="O586" s="24">
        <v>-9.8196699148286742E-3</v>
      </c>
      <c r="P586" s="24">
        <v>-7.9626391326497702E-3</v>
      </c>
      <c r="Q586" s="24">
        <v>-7.0848607395125017E-3</v>
      </c>
      <c r="R586" s="24">
        <v>-7.3039860314431737E-3</v>
      </c>
      <c r="S586" s="24">
        <v>-7.3986063855396838E-3</v>
      </c>
      <c r="T586" s="24">
        <v>-7.0194829842985772E-3</v>
      </c>
      <c r="U586" s="24">
        <v>-6.9607038657143591E-3</v>
      </c>
      <c r="V586" s="24">
        <v>-8.3421809827176306E-3</v>
      </c>
      <c r="W586" s="24">
        <v>-9.0458938556913417E-3</v>
      </c>
      <c r="X586" s="24">
        <v>-9.0319850739484561E-3</v>
      </c>
      <c r="Y586" s="24">
        <v>-9.0784249093266746E-3</v>
      </c>
      <c r="Z586" s="24">
        <v>-8.5866636796652074E-3</v>
      </c>
      <c r="AA586" s="24">
        <v>-8.5018535859305369E-3</v>
      </c>
      <c r="AB586" s="24">
        <v>-8.5284984345682345E-3</v>
      </c>
      <c r="AC586" s="24">
        <v>-8.5934747410363454E-3</v>
      </c>
      <c r="AD586" s="24">
        <v>-8.6806650985117619E-3</v>
      </c>
      <c r="AE586" s="24">
        <v>0</v>
      </c>
      <c r="AF586" s="24">
        <v>0</v>
      </c>
      <c r="AG586" s="25">
        <v>0</v>
      </c>
    </row>
    <row r="587" spans="1:33" x14ac:dyDescent="0.2">
      <c r="A587" s="18" t="s">
        <v>132</v>
      </c>
      <c r="B587" s="19" t="s">
        <v>89</v>
      </c>
      <c r="C587" s="20">
        <v>-5.7911854878156368E-3</v>
      </c>
      <c r="D587" s="20">
        <v>-5.0086030835029445E-3</v>
      </c>
      <c r="E587" s="20">
        <v>-5.2338134007175957E-3</v>
      </c>
      <c r="F587" s="20">
        <v>-5.1939489926537468E-3</v>
      </c>
      <c r="G587" s="20">
        <v>-4.7239817132398556E-3</v>
      </c>
      <c r="H587" s="20">
        <v>-3.8359919061274751E-3</v>
      </c>
      <c r="I587" s="20">
        <v>-3.5247538575090259E-3</v>
      </c>
      <c r="J587" s="20">
        <v>-6.4399545947355112E-3</v>
      </c>
      <c r="K587" s="20">
        <v>-6.7313588949374096E-3</v>
      </c>
      <c r="L587" s="20">
        <v>-6.7490903633889588E-3</v>
      </c>
      <c r="M587" s="20">
        <v>-8.0731208941331976E-3</v>
      </c>
      <c r="N587" s="20">
        <v>-7.9364742650933229E-3</v>
      </c>
      <c r="O587" s="20">
        <v>-7.9060552596546298E-3</v>
      </c>
      <c r="P587" s="20">
        <v>-7.6761203049724855E-3</v>
      </c>
      <c r="Q587" s="20">
        <v>-9.1490027899357503E-3</v>
      </c>
      <c r="R587" s="20">
        <v>-8.6686915235119621E-3</v>
      </c>
      <c r="S587" s="20">
        <v>-8.2806023949740671E-3</v>
      </c>
      <c r="T587" s="20">
        <v>-7.910355511711032E-3</v>
      </c>
      <c r="U587" s="20">
        <v>-7.5497616984577477E-3</v>
      </c>
      <c r="V587" s="20">
        <v>-7.7084198274732689E-3</v>
      </c>
      <c r="W587" s="20">
        <v>-7.6623087602799792E-3</v>
      </c>
      <c r="X587" s="20">
        <v>-7.3513109890976551E-3</v>
      </c>
      <c r="Y587" s="20">
        <v>-7.1087759239806302E-3</v>
      </c>
      <c r="Z587" s="20">
        <v>-7.0394030960299232E-3</v>
      </c>
      <c r="AA587" s="20">
        <v>-7.1531020358917103E-3</v>
      </c>
      <c r="AB587" s="20">
        <v>-7.1684575091715544E-3</v>
      </c>
      <c r="AC587" s="20">
        <v>-7.0795729937579493E-3</v>
      </c>
      <c r="AD587" s="20">
        <v>-7.0218759093965844E-3</v>
      </c>
      <c r="AE587" s="20">
        <v>0</v>
      </c>
      <c r="AF587" s="20">
        <v>0</v>
      </c>
      <c r="AG587" s="21">
        <v>0</v>
      </c>
    </row>
    <row r="588" spans="1:33" x14ac:dyDescent="0.2">
      <c r="A588" s="22" t="s">
        <v>132</v>
      </c>
      <c r="B588" s="23" t="s">
        <v>90</v>
      </c>
      <c r="C588" s="24">
        <v>0</v>
      </c>
      <c r="D588" s="24">
        <v>0</v>
      </c>
      <c r="E588" s="24">
        <v>0</v>
      </c>
      <c r="F588" s="24">
        <v>0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0</v>
      </c>
      <c r="M588" s="24">
        <v>0</v>
      </c>
      <c r="N588" s="24">
        <v>0</v>
      </c>
      <c r="O588" s="24">
        <v>0</v>
      </c>
      <c r="P588" s="24">
        <v>0</v>
      </c>
      <c r="Q588" s="24">
        <v>0</v>
      </c>
      <c r="R588" s="24">
        <v>0</v>
      </c>
      <c r="S588" s="24">
        <v>0</v>
      </c>
      <c r="T588" s="24">
        <v>0</v>
      </c>
      <c r="U588" s="24">
        <v>0</v>
      </c>
      <c r="V588" s="24">
        <v>0</v>
      </c>
      <c r="W588" s="24">
        <v>0</v>
      </c>
      <c r="X588" s="24">
        <v>0</v>
      </c>
      <c r="Y588" s="24">
        <v>0</v>
      </c>
      <c r="Z588" s="24">
        <v>0</v>
      </c>
      <c r="AA588" s="24">
        <v>0</v>
      </c>
      <c r="AB588" s="24">
        <v>0</v>
      </c>
      <c r="AC588" s="24">
        <v>0</v>
      </c>
      <c r="AD588" s="24">
        <v>0</v>
      </c>
      <c r="AE588" s="24">
        <v>0</v>
      </c>
      <c r="AF588" s="24">
        <v>0</v>
      </c>
      <c r="AG588" s="25">
        <v>0</v>
      </c>
    </row>
    <row r="589" spans="1:33" x14ac:dyDescent="0.2">
      <c r="A589" s="22" t="s">
        <v>132</v>
      </c>
      <c r="B589" s="23" t="s">
        <v>91</v>
      </c>
      <c r="C589" s="24">
        <v>2.2517878114155234</v>
      </c>
      <c r="D589" s="24">
        <v>-0.14192383670328976</v>
      </c>
      <c r="E589" s="24">
        <v>-0.66168074602889249</v>
      </c>
      <c r="F589" s="24">
        <v>2.2928669418549026</v>
      </c>
      <c r="G589" s="24">
        <v>-3.6812500172632565</v>
      </c>
      <c r="H589" s="24">
        <v>0.62525928599254754</v>
      </c>
      <c r="I589" s="24">
        <v>-2.242683875309857</v>
      </c>
      <c r="J589" s="24">
        <v>0.70422267073825684</v>
      </c>
      <c r="K589" s="24">
        <v>-3.202744236379746</v>
      </c>
      <c r="L589" s="24">
        <v>-0.62176496757290267</v>
      </c>
      <c r="M589" s="24">
        <v>-8.443540739753864</v>
      </c>
      <c r="N589" s="24">
        <v>-2.9546630693733218</v>
      </c>
      <c r="O589" s="24">
        <v>-3.6737536953711794</v>
      </c>
      <c r="P589" s="24">
        <v>-2.6809235443158954</v>
      </c>
      <c r="Q589" s="24">
        <v>-1.2195328974852986</v>
      </c>
      <c r="R589" s="24">
        <v>-0.28487794406411082</v>
      </c>
      <c r="S589" s="24">
        <v>-3.5156237460106854</v>
      </c>
      <c r="T589" s="24">
        <v>0.46405372238475467</v>
      </c>
      <c r="U589" s="24">
        <v>-0.88671612970408209</v>
      </c>
      <c r="V589" s="24">
        <v>-0.22300161421467218</v>
      </c>
      <c r="W589" s="24">
        <v>0.11026045918289691</v>
      </c>
      <c r="X589" s="24">
        <v>-1.7143403675548499</v>
      </c>
      <c r="Y589" s="24">
        <v>-5.9153864892624517</v>
      </c>
      <c r="Z589" s="24">
        <v>-4.765536239700471</v>
      </c>
      <c r="AA589" s="24">
        <v>-5.7383022882257055</v>
      </c>
      <c r="AB589" s="24">
        <v>-6.7110683367513575</v>
      </c>
      <c r="AC589" s="24">
        <v>-7.683834385276592</v>
      </c>
      <c r="AD589" s="24">
        <v>-8.6566004338022431</v>
      </c>
      <c r="AE589" s="24">
        <v>-8.6566004338022431</v>
      </c>
      <c r="AF589" s="24">
        <v>-8.6566004338022431</v>
      </c>
      <c r="AG589" s="25">
        <v>-8.6566004338022431</v>
      </c>
    </row>
    <row r="590" spans="1:33" x14ac:dyDescent="0.2">
      <c r="A590" s="22" t="s">
        <v>133</v>
      </c>
      <c r="B590" s="23" t="s">
        <v>78</v>
      </c>
      <c r="C590" s="24">
        <v>-34.783881198757832</v>
      </c>
      <c r="D590" s="24">
        <v>-34.783881198756582</v>
      </c>
      <c r="E590" s="24">
        <v>-34.783881198757001</v>
      </c>
      <c r="F590" s="24">
        <v>-34.783881198757413</v>
      </c>
      <c r="G590" s="24">
        <v>-34.783881198757001</v>
      </c>
      <c r="H590" s="24">
        <v>-34.783881198757626</v>
      </c>
      <c r="I590" s="24">
        <v>-34.783881198756788</v>
      </c>
      <c r="J590" s="24">
        <v>-34.783881198757832</v>
      </c>
      <c r="K590" s="24">
        <v>-14.936178703110841</v>
      </c>
      <c r="L590" s="24">
        <v>-10.694240614792211</v>
      </c>
      <c r="M590" s="24">
        <v>-10.694240614791795</v>
      </c>
      <c r="N590" s="24">
        <v>-10.694240614792003</v>
      </c>
      <c r="O590" s="24">
        <v>-11.116851440477717</v>
      </c>
      <c r="P590" s="24">
        <v>-12.227661607847438</v>
      </c>
      <c r="Q590" s="24">
        <v>-12.227661607847645</v>
      </c>
      <c r="R590" s="24">
        <v>-12.227661607846812</v>
      </c>
      <c r="S590" s="24">
        <v>-12.227661607847438</v>
      </c>
      <c r="T590" s="24">
        <v>-9.0979540372717711</v>
      </c>
      <c r="U590" s="24">
        <v>-3.7054335664362648</v>
      </c>
      <c r="V590" s="24">
        <v>-3.7054335664356395</v>
      </c>
      <c r="W590" s="24">
        <v>-3.7054335664356395</v>
      </c>
      <c r="X590" s="24">
        <v>-3.7054335664356395</v>
      </c>
      <c r="Y590" s="24">
        <v>-3.7054335664350142</v>
      </c>
      <c r="Z590" s="24">
        <v>-3.7054335664360565</v>
      </c>
      <c r="AA590" s="24">
        <v>-3.7054335664360565</v>
      </c>
      <c r="AB590" s="24">
        <v>-3.7054335664360565</v>
      </c>
      <c r="AC590" s="24">
        <v>-3.7054335664360565</v>
      </c>
      <c r="AD590" s="24">
        <v>-3.7054335664360565</v>
      </c>
      <c r="AE590" s="24">
        <v>0</v>
      </c>
      <c r="AF590" s="24">
        <v>0</v>
      </c>
      <c r="AG590" s="25">
        <v>0</v>
      </c>
    </row>
    <row r="591" spans="1:33" x14ac:dyDescent="0.2">
      <c r="A591" s="18" t="s">
        <v>133</v>
      </c>
      <c r="B591" s="19" t="s">
        <v>79</v>
      </c>
      <c r="C591" s="20">
        <v>-6.6355721411166089</v>
      </c>
      <c r="D591" s="20">
        <v>-6.6355721411167909</v>
      </c>
      <c r="E591" s="20">
        <v>-6.6355721411167128</v>
      </c>
      <c r="F591" s="20">
        <v>-6.6355721411168433</v>
      </c>
      <c r="G591" s="20">
        <v>-6.6355721411166346</v>
      </c>
      <c r="H591" s="20">
        <v>-6.6355721411167128</v>
      </c>
      <c r="I591" s="20">
        <v>-6.6355721411167394</v>
      </c>
      <c r="J591" s="20">
        <v>-6.635572141116687</v>
      </c>
      <c r="K591" s="20">
        <v>-2.6903801838955417</v>
      </c>
      <c r="L591" s="20">
        <v>-1.8474263805271438</v>
      </c>
      <c r="M591" s="20">
        <v>-1.8474263805270916</v>
      </c>
      <c r="N591" s="20">
        <v>-1.8474263805273001</v>
      </c>
      <c r="O591" s="20">
        <v>-1.9692727597665443</v>
      </c>
      <c r="P591" s="20">
        <v>-2.2895395127451317</v>
      </c>
      <c r="Q591" s="20">
        <v>-2.2895395127450797</v>
      </c>
      <c r="R591" s="20">
        <v>-2.2895395127451836</v>
      </c>
      <c r="S591" s="20">
        <v>-2.2895395127451317</v>
      </c>
      <c r="T591" s="20">
        <v>-1.7224077453904982</v>
      </c>
      <c r="U591" s="20">
        <v>-0.75080850217491002</v>
      </c>
      <c r="V591" s="20">
        <v>-0.75080850217506634</v>
      </c>
      <c r="W591" s="20">
        <v>-0.75080850217470163</v>
      </c>
      <c r="X591" s="20">
        <v>-0.75080850217506634</v>
      </c>
      <c r="Y591" s="20">
        <v>-0.75080850217485795</v>
      </c>
      <c r="Z591" s="20">
        <v>-0.75080850217485795</v>
      </c>
      <c r="AA591" s="20">
        <v>-0.75080850217485795</v>
      </c>
      <c r="AB591" s="20">
        <v>-0.75080850217485795</v>
      </c>
      <c r="AC591" s="20">
        <v>-0.75080850217485795</v>
      </c>
      <c r="AD591" s="20">
        <v>-0.75080850217485795</v>
      </c>
      <c r="AE591" s="20">
        <v>0</v>
      </c>
      <c r="AF591" s="20">
        <v>0</v>
      </c>
      <c r="AG591" s="21">
        <v>0</v>
      </c>
    </row>
    <row r="592" spans="1:33" x14ac:dyDescent="0.2">
      <c r="A592" s="22" t="s">
        <v>133</v>
      </c>
      <c r="B592" s="23" t="s">
        <v>80</v>
      </c>
      <c r="C592" s="24">
        <v>-4.5911681553747119</v>
      </c>
      <c r="D592" s="24">
        <v>-4.5911681553747119</v>
      </c>
      <c r="E592" s="24">
        <v>-4.5911681553747643</v>
      </c>
      <c r="F592" s="24">
        <v>-4.5911681553747643</v>
      </c>
      <c r="G592" s="24">
        <v>-4.5911681553747643</v>
      </c>
      <c r="H592" s="24">
        <v>-4.5911681553746604</v>
      </c>
      <c r="I592" s="24">
        <v>-4.5911681553748167</v>
      </c>
      <c r="J592" s="24">
        <v>-4.5911681553747643</v>
      </c>
      <c r="K592" s="24">
        <v>-5.884800950588664</v>
      </c>
      <c r="L592" s="24">
        <v>-6.1641019048174996</v>
      </c>
      <c r="M592" s="24">
        <v>-6.1641019048175512</v>
      </c>
      <c r="N592" s="24">
        <v>-6.1641019048174472</v>
      </c>
      <c r="O592" s="24">
        <v>-4.8857358860808136</v>
      </c>
      <c r="P592" s="24">
        <v>-1.5256185276911651</v>
      </c>
      <c r="Q592" s="24">
        <v>-1.5256185276914778</v>
      </c>
      <c r="R592" s="24">
        <v>-1.5256185276913734</v>
      </c>
      <c r="S592" s="24">
        <v>-1.5256185276913734</v>
      </c>
      <c r="T592" s="24">
        <v>-1.6305304420901621</v>
      </c>
      <c r="U592" s="24">
        <v>-3.0749649752744022</v>
      </c>
      <c r="V592" s="24">
        <v>-3.0749649752742982</v>
      </c>
      <c r="W592" s="24">
        <v>-3.0749649752741939</v>
      </c>
      <c r="X592" s="24">
        <v>-3.0749649752744022</v>
      </c>
      <c r="Y592" s="24">
        <v>-3.0749649752742982</v>
      </c>
      <c r="Z592" s="24">
        <v>-3.0749649752742982</v>
      </c>
      <c r="AA592" s="24">
        <v>-3.0749649752742982</v>
      </c>
      <c r="AB592" s="24">
        <v>-3.0749649752742982</v>
      </c>
      <c r="AC592" s="24">
        <v>-3.0749649752742982</v>
      </c>
      <c r="AD592" s="24">
        <v>-3.0749649752742982</v>
      </c>
      <c r="AE592" s="24">
        <v>0</v>
      </c>
      <c r="AF592" s="24">
        <v>0</v>
      </c>
      <c r="AG592" s="25">
        <v>0</v>
      </c>
    </row>
    <row r="593" spans="1:33" x14ac:dyDescent="0.2">
      <c r="A593" s="18" t="s">
        <v>133</v>
      </c>
      <c r="B593" s="19" t="s">
        <v>81</v>
      </c>
      <c r="C593" s="20">
        <v>-0.38301201519621009</v>
      </c>
      <c r="D593" s="20">
        <v>-0.38301201519607986</v>
      </c>
      <c r="E593" s="20">
        <v>-0.38301201519618405</v>
      </c>
      <c r="F593" s="20">
        <v>-0.38301201519610589</v>
      </c>
      <c r="G593" s="20">
        <v>-0.38301201519618405</v>
      </c>
      <c r="H593" s="20">
        <v>-0.38301201519615802</v>
      </c>
      <c r="I593" s="20">
        <v>-0.38301201519623618</v>
      </c>
      <c r="J593" s="20">
        <v>-0.38301201519610589</v>
      </c>
      <c r="K593" s="20">
        <v>-0.16107638169025998</v>
      </c>
      <c r="L593" s="20">
        <v>-0.11367265414529015</v>
      </c>
      <c r="M593" s="20">
        <v>-0.11367265414521199</v>
      </c>
      <c r="N593" s="20">
        <v>-0.11367265414529015</v>
      </c>
      <c r="O593" s="20">
        <v>-0.15441157610872835</v>
      </c>
      <c r="P593" s="20">
        <v>-0.26149167433177684</v>
      </c>
      <c r="Q593" s="20">
        <v>-0.2614916743317508</v>
      </c>
      <c r="R593" s="20">
        <v>-0.2614916743317508</v>
      </c>
      <c r="S593" s="20">
        <v>-0.2614916743317508</v>
      </c>
      <c r="T593" s="20">
        <v>-0.1211292971753366</v>
      </c>
      <c r="U593" s="20">
        <v>0.11714975312003398</v>
      </c>
      <c r="V593" s="20">
        <v>0.11714975312011214</v>
      </c>
      <c r="W593" s="20">
        <v>0.11714975312011214</v>
      </c>
      <c r="X593" s="20">
        <v>0.11714975312008609</v>
      </c>
      <c r="Y593" s="20">
        <v>0.11714975312003398</v>
      </c>
      <c r="Z593" s="20">
        <v>0.11714975312011214</v>
      </c>
      <c r="AA593" s="20">
        <v>0.11714975312011214</v>
      </c>
      <c r="AB593" s="20">
        <v>0.11714975312011214</v>
      </c>
      <c r="AC593" s="20">
        <v>0.11714975312011214</v>
      </c>
      <c r="AD593" s="20">
        <v>0.11714975312011214</v>
      </c>
      <c r="AE593" s="20">
        <v>0</v>
      </c>
      <c r="AF593" s="20">
        <v>0</v>
      </c>
      <c r="AG593" s="21">
        <v>0</v>
      </c>
    </row>
    <row r="594" spans="1:33" x14ac:dyDescent="0.2">
      <c r="A594" s="22" t="s">
        <v>133</v>
      </c>
      <c r="B594" s="23" t="s">
        <v>82</v>
      </c>
      <c r="C594" s="24">
        <v>-3.2492603305066341</v>
      </c>
      <c r="D594" s="24">
        <v>-3.2492603305059049</v>
      </c>
      <c r="E594" s="24">
        <v>-3.2492603305063215</v>
      </c>
      <c r="F594" s="24">
        <v>-3.2492603305064258</v>
      </c>
      <c r="G594" s="24">
        <v>-3.2492603305064258</v>
      </c>
      <c r="H594" s="24">
        <v>-3.2492603305060088</v>
      </c>
      <c r="I594" s="24">
        <v>-3.2492603305064258</v>
      </c>
      <c r="J594" s="24">
        <v>-3.2492603305064258</v>
      </c>
      <c r="K594" s="24">
        <v>-1.5760757489567538</v>
      </c>
      <c r="L594" s="24">
        <v>-1.2186965179469191</v>
      </c>
      <c r="M594" s="24">
        <v>-1.2186965179465024</v>
      </c>
      <c r="N594" s="24">
        <v>-1.2186965179463982</v>
      </c>
      <c r="O594" s="24">
        <v>-1.4526373860113702</v>
      </c>
      <c r="P594" s="24">
        <v>-2.0675385646235895</v>
      </c>
      <c r="Q594" s="24">
        <v>-2.0675385646232769</v>
      </c>
      <c r="R594" s="24">
        <v>-2.0675385646236935</v>
      </c>
      <c r="S594" s="24">
        <v>-2.0675385646231725</v>
      </c>
      <c r="T594" s="24">
        <v>-0.73597521915221853</v>
      </c>
      <c r="U594" s="24">
        <v>1.5244855666717474</v>
      </c>
      <c r="V594" s="24">
        <v>1.5244855666714348</v>
      </c>
      <c r="W594" s="24">
        <v>1.52448556667206</v>
      </c>
      <c r="X594" s="24">
        <v>1.524485566671018</v>
      </c>
      <c r="Y594" s="24">
        <v>1.5244855666717474</v>
      </c>
      <c r="Z594" s="24">
        <v>1.5244855666717474</v>
      </c>
      <c r="AA594" s="24">
        <v>1.5244855666717474</v>
      </c>
      <c r="AB594" s="24">
        <v>1.5244855666717474</v>
      </c>
      <c r="AC594" s="24">
        <v>1.5244855666717474</v>
      </c>
      <c r="AD594" s="24">
        <v>1.5244855666717474</v>
      </c>
      <c r="AE594" s="24">
        <v>0</v>
      </c>
      <c r="AF594" s="24">
        <v>0</v>
      </c>
      <c r="AG594" s="25">
        <v>0</v>
      </c>
    </row>
    <row r="595" spans="1:33" x14ac:dyDescent="0.2">
      <c r="A595" s="18" t="s">
        <v>133</v>
      </c>
      <c r="B595" s="19" t="s">
        <v>83</v>
      </c>
      <c r="C595" s="20">
        <v>-6.1856259300993894</v>
      </c>
      <c r="D595" s="20">
        <v>-6.1856259300993894</v>
      </c>
      <c r="E595" s="20">
        <v>-6.1856259300993894</v>
      </c>
      <c r="F595" s="20">
        <v>-6.0814244507164341</v>
      </c>
      <c r="G595" s="20">
        <v>-6.0814244507164341</v>
      </c>
      <c r="H595" s="20">
        <v>-6.0814244507164341</v>
      </c>
      <c r="I595" s="20">
        <v>-6.0814244507164341</v>
      </c>
      <c r="J595" s="20">
        <v>-6.0814244507164341</v>
      </c>
      <c r="K595" s="20">
        <v>-6.0814244507164341</v>
      </c>
      <c r="L595" s="20">
        <v>-6.0814244507164341</v>
      </c>
      <c r="M595" s="20">
        <v>-6.0814244507164341</v>
      </c>
      <c r="N595" s="20">
        <v>-6.0814244507164341</v>
      </c>
      <c r="O595" s="20">
        <v>-6.0814244507164341</v>
      </c>
      <c r="P595" s="20">
        <v>-6.0814244507164341</v>
      </c>
      <c r="Q595" s="20">
        <v>-6.0814244507164341</v>
      </c>
      <c r="R595" s="20">
        <v>-6.0814244507164341</v>
      </c>
      <c r="S595" s="20">
        <v>-6.0814244507164341</v>
      </c>
      <c r="T595" s="20">
        <v>-6.0814244507164341</v>
      </c>
      <c r="U595" s="20">
        <v>-6.0814244507164341</v>
      </c>
      <c r="V595" s="20">
        <v>-6.0814244507164341</v>
      </c>
      <c r="W595" s="20">
        <v>-6.0814244507164341</v>
      </c>
      <c r="X595" s="20">
        <v>-6.0814244507164341</v>
      </c>
      <c r="Y595" s="20">
        <v>-6.0814244507164341</v>
      </c>
      <c r="Z595" s="20">
        <v>-6.0814244507164341</v>
      </c>
      <c r="AA595" s="20">
        <v>-6.0814244507164341</v>
      </c>
      <c r="AB595" s="20">
        <v>-6.0814244507164341</v>
      </c>
      <c r="AC595" s="20">
        <v>-6.0814244507164341</v>
      </c>
      <c r="AD595" s="20">
        <v>-6.0814244507164341</v>
      </c>
      <c r="AE595" s="20">
        <v>0</v>
      </c>
      <c r="AF595" s="20">
        <v>0</v>
      </c>
      <c r="AG595" s="21">
        <v>0</v>
      </c>
    </row>
    <row r="596" spans="1:33" x14ac:dyDescent="0.2">
      <c r="A596" s="22" t="s">
        <v>133</v>
      </c>
      <c r="B596" s="23" t="s">
        <v>84</v>
      </c>
      <c r="C596" s="24">
        <v>-2.1093344572235289</v>
      </c>
      <c r="D596" s="24">
        <v>-2.1726841059388224</v>
      </c>
      <c r="E596" s="24">
        <v>-2.2360337546541169</v>
      </c>
      <c r="F596" s="24">
        <v>-2.2993834033694118</v>
      </c>
      <c r="G596" s="24">
        <v>-2.3627330520847054</v>
      </c>
      <c r="H596" s="24">
        <v>-2.4260827007999994</v>
      </c>
      <c r="I596" s="24">
        <v>-2.4894323495152944</v>
      </c>
      <c r="J596" s="24">
        <v>-2.5527819982305879</v>
      </c>
      <c r="K596" s="24">
        <v>-2.6161316469458828</v>
      </c>
      <c r="L596" s="24">
        <v>-2.6794812956611769</v>
      </c>
      <c r="M596" s="24">
        <v>-2.7428309443764696</v>
      </c>
      <c r="N596" s="24">
        <v>-2.7959259466312649</v>
      </c>
      <c r="O596" s="24">
        <v>-2.8490209488860594</v>
      </c>
      <c r="P596" s="24">
        <v>-2.9021159511408547</v>
      </c>
      <c r="Q596" s="24">
        <v>-2.9552109533956497</v>
      </c>
      <c r="R596" s="24">
        <v>-3.0083059556504455</v>
      </c>
      <c r="S596" s="24">
        <v>-3.0614009579052404</v>
      </c>
      <c r="T596" s="24">
        <v>-3.1144959601600348</v>
      </c>
      <c r="U596" s="24">
        <v>-3.1675909624148297</v>
      </c>
      <c r="V596" s="24">
        <v>-3.2206859646696255</v>
      </c>
      <c r="W596" s="24">
        <v>-3.2737809669244191</v>
      </c>
      <c r="X596" s="24">
        <v>-3.3268759691792127</v>
      </c>
      <c r="Y596" s="24">
        <v>-3.3799709714340143</v>
      </c>
      <c r="Z596" s="24">
        <v>-3.4330659736888012</v>
      </c>
      <c r="AA596" s="24">
        <v>-3.4861609759436014</v>
      </c>
      <c r="AB596" s="24">
        <v>-3.539255978198403</v>
      </c>
      <c r="AC596" s="24">
        <v>-3.5923509804531908</v>
      </c>
      <c r="AD596" s="24">
        <v>-3.645445982707991</v>
      </c>
      <c r="AE596" s="24">
        <v>0</v>
      </c>
      <c r="AF596" s="24">
        <v>0</v>
      </c>
      <c r="AG596" s="25">
        <v>0</v>
      </c>
    </row>
    <row r="597" spans="1:33" x14ac:dyDescent="0.2">
      <c r="A597" s="18" t="s">
        <v>133</v>
      </c>
      <c r="B597" s="19" t="s">
        <v>85</v>
      </c>
      <c r="C597" s="20">
        <v>-0.46124789129044746</v>
      </c>
      <c r="D597" s="20">
        <v>-0.43734084304113036</v>
      </c>
      <c r="E597" s="20">
        <v>-0.43361298693705791</v>
      </c>
      <c r="F597" s="20">
        <v>-0.38141613847570566</v>
      </c>
      <c r="G597" s="20">
        <v>-0.33906078246829918</v>
      </c>
      <c r="H597" s="20">
        <v>-0.28251760404125631</v>
      </c>
      <c r="I597" s="20">
        <v>-0.2341258051364985</v>
      </c>
      <c r="J597" s="20">
        <v>-0.24925846274014984</v>
      </c>
      <c r="K597" s="20">
        <v>-0.24686519133891666</v>
      </c>
      <c r="L597" s="20">
        <v>-0.22940626755227744</v>
      </c>
      <c r="M597" s="20">
        <v>-0.23498858968542563</v>
      </c>
      <c r="N597" s="20">
        <v>-0.23924974236253799</v>
      </c>
      <c r="O597" s="20">
        <v>-0.24218148845876208</v>
      </c>
      <c r="P597" s="20">
        <v>-0.20876858534073889</v>
      </c>
      <c r="Q597" s="20">
        <v>-0.20466251358556015</v>
      </c>
      <c r="R597" s="20">
        <v>-0.20566008146628739</v>
      </c>
      <c r="S597" s="20">
        <v>-0.20530976547846796</v>
      </c>
      <c r="T597" s="20">
        <v>-0.19614180305702597</v>
      </c>
      <c r="U597" s="20">
        <v>-0.19243038586345432</v>
      </c>
      <c r="V597" s="20">
        <v>-0.21777991313311967</v>
      </c>
      <c r="W597" s="20">
        <v>-0.23077832416531252</v>
      </c>
      <c r="X597" s="20">
        <v>-0.22739646123695598</v>
      </c>
      <c r="Y597" s="20">
        <v>-0.22530295261469174</v>
      </c>
      <c r="Z597" s="20">
        <v>-0.21501342965917886</v>
      </c>
      <c r="AA597" s="20">
        <v>-0.21402650564895617</v>
      </c>
      <c r="AB597" s="20">
        <v>-0.21483688649195926</v>
      </c>
      <c r="AC597" s="20">
        <v>-0.21460201675773963</v>
      </c>
      <c r="AD597" s="20">
        <v>-0.21495524549016579</v>
      </c>
      <c r="AE597" s="20">
        <v>0</v>
      </c>
      <c r="AF597" s="20">
        <v>0</v>
      </c>
      <c r="AG597" s="21">
        <v>0</v>
      </c>
    </row>
    <row r="598" spans="1:33" x14ac:dyDescent="0.2">
      <c r="A598" s="22" t="s">
        <v>133</v>
      </c>
      <c r="B598" s="23" t="s">
        <v>86</v>
      </c>
      <c r="C598" s="24">
        <v>-3.6012002021262063E-2</v>
      </c>
      <c r="D598" s="24">
        <v>-3.3630578697818519E-2</v>
      </c>
      <c r="E598" s="24">
        <v>-3.3165464290433912E-2</v>
      </c>
      <c r="F598" s="24">
        <v>-2.6361735319576817E-2</v>
      </c>
      <c r="G598" s="24">
        <v>-2.1564914433459342E-2</v>
      </c>
      <c r="H598" s="24">
        <v>-1.5392166159309795E-2</v>
      </c>
      <c r="I598" s="24">
        <v>-9.9580429673255619E-3</v>
      </c>
      <c r="J598" s="24">
        <v>-1.0095717929208053E-2</v>
      </c>
      <c r="K598" s="24">
        <v>-1.0400389159635304E-2</v>
      </c>
      <c r="L598" s="24">
        <v>-8.9487386319021117E-3</v>
      </c>
      <c r="M598" s="24">
        <v>-9.1970359693299888E-3</v>
      </c>
      <c r="N598" s="24">
        <v>-1.0793410111433142E-2</v>
      </c>
      <c r="O598" s="24">
        <v>-1.197425943209608E-2</v>
      </c>
      <c r="P598" s="24">
        <v>-8.3463708864488801E-3</v>
      </c>
      <c r="Q598" s="24">
        <v>-7.1046658826670068E-3</v>
      </c>
      <c r="R598" s="24">
        <v>-8.3974920632100894E-3</v>
      </c>
      <c r="S598" s="24">
        <v>-9.3753468738151085E-3</v>
      </c>
      <c r="T598" s="24">
        <v>-9.4160174362762066E-3</v>
      </c>
      <c r="U598" s="24">
        <v>-9.8814038766019876E-3</v>
      </c>
      <c r="V598" s="24">
        <v>-1.2643389491383553E-2</v>
      </c>
      <c r="W598" s="24">
        <v>-1.4298485992763307E-2</v>
      </c>
      <c r="X598" s="24">
        <v>-1.4573891290974604E-2</v>
      </c>
      <c r="Y598" s="24">
        <v>-1.4876405409147026E-2</v>
      </c>
      <c r="Z598" s="24">
        <v>-1.4236147330708547E-2</v>
      </c>
      <c r="AA598" s="24">
        <v>-1.4289877212428052E-2</v>
      </c>
      <c r="AB598" s="24">
        <v>-1.453969876707676E-2</v>
      </c>
      <c r="AC598" s="24">
        <v>-1.4757726634773784E-2</v>
      </c>
      <c r="AD598" s="24">
        <v>-1.4984946953925885E-2</v>
      </c>
      <c r="AE598" s="24">
        <v>0</v>
      </c>
      <c r="AF598" s="24">
        <v>0</v>
      </c>
      <c r="AG598" s="25">
        <v>0</v>
      </c>
    </row>
    <row r="599" spans="1:33" x14ac:dyDescent="0.2">
      <c r="A599" s="18" t="s">
        <v>133</v>
      </c>
      <c r="B599" s="19" t="s">
        <v>87</v>
      </c>
      <c r="C599" s="20">
        <v>-0.19030375898709737</v>
      </c>
      <c r="D599" s="20">
        <v>-0.18251266014145054</v>
      </c>
      <c r="E599" s="20">
        <v>-0.18031870615710832</v>
      </c>
      <c r="F599" s="20">
        <v>-0.15823468733549975</v>
      </c>
      <c r="G599" s="20">
        <v>-0.14130688534313085</v>
      </c>
      <c r="H599" s="20">
        <v>-0.11937689820509285</v>
      </c>
      <c r="I599" s="20">
        <v>-9.8884986146720852E-2</v>
      </c>
      <c r="J599" s="20">
        <v>-9.5162688961124328E-2</v>
      </c>
      <c r="K599" s="20">
        <v>-9.2299178517867925E-2</v>
      </c>
      <c r="L599" s="20">
        <v>-8.4276264360066078E-2</v>
      </c>
      <c r="M599" s="20">
        <v>-8.1589751072795938E-2</v>
      </c>
      <c r="N599" s="20">
        <v>-8.3430900800709418E-2</v>
      </c>
      <c r="O599" s="20">
        <v>-8.4486772371767757E-2</v>
      </c>
      <c r="P599" s="20">
        <v>-7.0890114625468029E-2</v>
      </c>
      <c r="Q599" s="20">
        <v>-6.4312874411694407E-2</v>
      </c>
      <c r="R599" s="20">
        <v>-6.6325265483505591E-2</v>
      </c>
      <c r="S599" s="20">
        <v>-6.7367262195120847E-2</v>
      </c>
      <c r="T599" s="20">
        <v>-6.4280887353043908E-2</v>
      </c>
      <c r="U599" s="20">
        <v>-6.3742799345489098E-2</v>
      </c>
      <c r="V599" s="20">
        <v>-7.4963614600916717E-2</v>
      </c>
      <c r="W599" s="20">
        <v>-8.1039696248941029E-2</v>
      </c>
      <c r="X599" s="20">
        <v>-8.057607710611174E-2</v>
      </c>
      <c r="Y599" s="20">
        <v>-8.0500337157596275E-2</v>
      </c>
      <c r="Z599" s="20">
        <v>-7.5976542832444149E-2</v>
      </c>
      <c r="AA599" s="20">
        <v>-7.5080295740630618E-2</v>
      </c>
      <c r="AB599" s="20">
        <v>-7.5320896196048273E-2</v>
      </c>
      <c r="AC599" s="20">
        <v>-7.5547937774482765E-2</v>
      </c>
      <c r="AD599" s="20">
        <v>-7.5945238459479703E-2</v>
      </c>
      <c r="AE599" s="20">
        <v>0</v>
      </c>
      <c r="AF599" s="20">
        <v>0</v>
      </c>
      <c r="AG599" s="21">
        <v>0</v>
      </c>
    </row>
    <row r="600" spans="1:33" x14ac:dyDescent="0.2">
      <c r="A600" s="22" t="s">
        <v>133</v>
      </c>
      <c r="B600" s="23" t="s">
        <v>88</v>
      </c>
      <c r="C600" s="24">
        <v>-0.1890531911989157</v>
      </c>
      <c r="D600" s="24">
        <v>-0.18080613070558077</v>
      </c>
      <c r="E600" s="24">
        <v>-0.17834266361811038</v>
      </c>
      <c r="F600" s="24">
        <v>-0.15539141690494376</v>
      </c>
      <c r="G600" s="24">
        <v>-0.13779251539232792</v>
      </c>
      <c r="H600" s="24">
        <v>-0.11506993713028948</v>
      </c>
      <c r="I600" s="24">
        <v>-9.3867599232255225E-2</v>
      </c>
      <c r="J600" s="24">
        <v>-8.9980446956473906E-2</v>
      </c>
      <c r="K600" s="24">
        <v>-8.6986208874336848E-2</v>
      </c>
      <c r="L600" s="24">
        <v>-7.8682194062706906E-2</v>
      </c>
      <c r="M600" s="24">
        <v>-7.5891610660243483E-2</v>
      </c>
      <c r="N600" s="24">
        <v>-7.7772246872936643E-2</v>
      </c>
      <c r="O600" s="24">
        <v>-7.8842141213749828E-2</v>
      </c>
      <c r="P600" s="24">
        <v>-6.4813667601642769E-2</v>
      </c>
      <c r="Q600" s="24">
        <v>-5.8041503305935445E-2</v>
      </c>
      <c r="R600" s="24">
        <v>-5.9963864169530853E-2</v>
      </c>
      <c r="S600" s="24">
        <v>-6.0977157778653382E-2</v>
      </c>
      <c r="T600" s="24">
        <v>-5.8123533621126551E-2</v>
      </c>
      <c r="U600" s="24">
        <v>-5.7656457513503859E-2</v>
      </c>
      <c r="V600" s="24">
        <v>-6.8202752332054764E-2</v>
      </c>
      <c r="W600" s="24">
        <v>-7.3930115799788296E-2</v>
      </c>
      <c r="X600" s="24">
        <v>-7.3531974422885379E-2</v>
      </c>
      <c r="Y600" s="24">
        <v>-7.3496818736469169E-2</v>
      </c>
      <c r="Z600" s="24">
        <v>-6.9295200943709681E-2</v>
      </c>
      <c r="AA600" s="24">
        <v>-6.8490874184385195E-2</v>
      </c>
      <c r="AB600" s="24">
        <v>-6.8750985836024625E-2</v>
      </c>
      <c r="AC600" s="24">
        <v>-6.8998029722514648E-2</v>
      </c>
      <c r="AD600" s="24">
        <v>-6.9404161840762438E-2</v>
      </c>
      <c r="AE600" s="24">
        <v>0</v>
      </c>
      <c r="AF600" s="24">
        <v>0</v>
      </c>
      <c r="AG600" s="25">
        <v>0</v>
      </c>
    </row>
    <row r="601" spans="1:33" x14ac:dyDescent="0.2">
      <c r="A601" s="18" t="s">
        <v>133</v>
      </c>
      <c r="B601" s="19" t="s">
        <v>89</v>
      </c>
      <c r="C601" s="20">
        <v>-4.5878939083172386E-2</v>
      </c>
      <c r="D601" s="20">
        <v>-4.0391473496280507E-2</v>
      </c>
      <c r="E601" s="20">
        <v>-4.1786152871405309E-2</v>
      </c>
      <c r="F601" s="20">
        <v>-4.1428298915685308E-2</v>
      </c>
      <c r="G601" s="20">
        <v>-3.8396467299381051E-2</v>
      </c>
      <c r="H601" s="20">
        <v>-3.2678602546564163E-2</v>
      </c>
      <c r="I601" s="20">
        <v>-3.1415176790196828E-2</v>
      </c>
      <c r="J601" s="20">
        <v>-5.4019608893343576E-2</v>
      </c>
      <c r="K601" s="20">
        <v>-5.7179414787076589E-2</v>
      </c>
      <c r="L601" s="20">
        <v>-5.7499070497602341E-2</v>
      </c>
      <c r="M601" s="20">
        <v>-6.8310191983056226E-2</v>
      </c>
      <c r="N601" s="20">
        <v>-6.7253184577458755E-2</v>
      </c>
      <c r="O601" s="20">
        <v>-6.6878315441148431E-2</v>
      </c>
      <c r="P601" s="20">
        <v>-6.4718432227179198E-2</v>
      </c>
      <c r="Q601" s="20">
        <v>-7.5203469985263297E-2</v>
      </c>
      <c r="R601" s="20">
        <v>-7.0973459750040893E-2</v>
      </c>
      <c r="S601" s="20">
        <v>-6.7589998630878612E-2</v>
      </c>
      <c r="T601" s="20">
        <v>-6.432136464657931E-2</v>
      </c>
      <c r="U601" s="20">
        <v>-6.1149725127859371E-2</v>
      </c>
      <c r="V601" s="20">
        <v>-6.197015670876465E-2</v>
      </c>
      <c r="W601" s="20">
        <v>-6.1510026123819901E-2</v>
      </c>
      <c r="X601" s="20">
        <v>-5.8714518416984253E-2</v>
      </c>
      <c r="Y601" s="20">
        <v>-5.6429391311479275E-2</v>
      </c>
      <c r="Z601" s="20">
        <v>-5.5505538552316498E-2</v>
      </c>
      <c r="AA601" s="20">
        <v>-5.6165458511512306E-2</v>
      </c>
      <c r="AB601" s="20">
        <v>-5.6225305692809605E-2</v>
      </c>
      <c r="AC601" s="20">
        <v>-5.5298322625968427E-2</v>
      </c>
      <c r="AD601" s="20">
        <v>-5.4620898235997778E-2</v>
      </c>
      <c r="AE601" s="20">
        <v>0</v>
      </c>
      <c r="AF601" s="20">
        <v>0</v>
      </c>
      <c r="AG601" s="21">
        <v>0</v>
      </c>
    </row>
    <row r="602" spans="1:33" x14ac:dyDescent="0.2">
      <c r="A602" s="22" t="s">
        <v>133</v>
      </c>
      <c r="B602" s="23" t="s">
        <v>90</v>
      </c>
      <c r="C602" s="24">
        <v>0</v>
      </c>
      <c r="D602" s="24">
        <v>0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>
        <v>0</v>
      </c>
      <c r="T602" s="24">
        <v>0</v>
      </c>
      <c r="U602" s="24">
        <v>0</v>
      </c>
      <c r="V602" s="24">
        <v>0</v>
      </c>
      <c r="W602" s="24">
        <v>0</v>
      </c>
      <c r="X602" s="24">
        <v>0</v>
      </c>
      <c r="Y602" s="24">
        <v>0</v>
      </c>
      <c r="Z602" s="24">
        <v>0</v>
      </c>
      <c r="AA602" s="24">
        <v>0</v>
      </c>
      <c r="AB602" s="24">
        <v>0</v>
      </c>
      <c r="AC602" s="24">
        <v>0</v>
      </c>
      <c r="AD602" s="24">
        <v>0</v>
      </c>
      <c r="AE602" s="24">
        <v>0</v>
      </c>
      <c r="AF602" s="24">
        <v>0</v>
      </c>
      <c r="AG602" s="25">
        <v>0</v>
      </c>
    </row>
    <row r="603" spans="1:33" x14ac:dyDescent="0.2">
      <c r="A603" s="22" t="s">
        <v>133</v>
      </c>
      <c r="B603" s="23" t="s">
        <v>91</v>
      </c>
      <c r="C603" s="24">
        <v>-2.4813223114515788</v>
      </c>
      <c r="D603" s="24">
        <v>-2.6962822278120187</v>
      </c>
      <c r="E603" s="24">
        <v>-2.0056631095030752</v>
      </c>
      <c r="F603" s="24">
        <v>-3.0406568524686133</v>
      </c>
      <c r="G603" s="24">
        <v>-2.6815058297444518</v>
      </c>
      <c r="H603" s="24">
        <v>-2.2872936899310652</v>
      </c>
      <c r="I603" s="24">
        <v>-3.0563297391571682</v>
      </c>
      <c r="J603" s="24">
        <v>-2.310600041234983</v>
      </c>
      <c r="K603" s="24">
        <v>-2.8253681393963608</v>
      </c>
      <c r="L603" s="24">
        <v>-3.0124242038532802</v>
      </c>
      <c r="M603" s="24">
        <v>-2.5424361523279506</v>
      </c>
      <c r="N603" s="24">
        <v>-2.8168436164130894</v>
      </c>
      <c r="O603" s="24">
        <v>-2.7858661838529359</v>
      </c>
      <c r="P603" s="24">
        <v>-1.8184909910426665</v>
      </c>
      <c r="Q603" s="24">
        <v>-2.4039601094438754</v>
      </c>
      <c r="R603" s="24">
        <v>-1.8773848011774392</v>
      </c>
      <c r="S603" s="24">
        <v>-2.4122454781689378</v>
      </c>
      <c r="T603" s="24">
        <v>-2.2958859390490676</v>
      </c>
      <c r="U603" s="24">
        <v>-1.2965653635249419</v>
      </c>
      <c r="V603" s="24">
        <v>-1.8084529991203184</v>
      </c>
      <c r="W603" s="24">
        <v>-2.5776582974573174</v>
      </c>
      <c r="X603" s="24">
        <v>-1.4835272701308762</v>
      </c>
      <c r="Y603" s="24">
        <v>-1.5243729864840321</v>
      </c>
      <c r="Z603" s="24">
        <v>-1.5783297681607185</v>
      </c>
      <c r="AA603" s="24">
        <v>-1.5061162325987092</v>
      </c>
      <c r="AB603" s="24">
        <v>-1.4339026970367001</v>
      </c>
      <c r="AC603" s="24">
        <v>-1.3616891614746909</v>
      </c>
      <c r="AD603" s="24">
        <v>-1.2894756259126816</v>
      </c>
      <c r="AE603" s="24">
        <v>-1.2894756259126816</v>
      </c>
      <c r="AF603" s="24">
        <v>-1.2894756259126816</v>
      </c>
      <c r="AG603" s="25">
        <v>-1.2894756259126816</v>
      </c>
    </row>
    <row r="604" spans="1:33" x14ac:dyDescent="0.2">
      <c r="A604" s="22" t="s">
        <v>134</v>
      </c>
      <c r="B604" s="23" t="s">
        <v>78</v>
      </c>
      <c r="C604" s="24">
        <v>-3.0963548551984745</v>
      </c>
      <c r="D604" s="24">
        <v>-3.0963548551988915</v>
      </c>
      <c r="E604" s="24">
        <v>-8.8974857356605703</v>
      </c>
      <c r="F604" s="24">
        <v>-10.521312327182443</v>
      </c>
      <c r="G604" s="24">
        <v>-10.521312327180567</v>
      </c>
      <c r="H604" s="24">
        <v>-10.521312327180775</v>
      </c>
      <c r="I604" s="24">
        <v>-10.521312327182233</v>
      </c>
      <c r="J604" s="24">
        <v>-10.521312327180775</v>
      </c>
      <c r="K604" s="24">
        <v>-10.521312327181192</v>
      </c>
      <c r="L604" s="24">
        <v>-10.5213123271814</v>
      </c>
      <c r="M604" s="24">
        <v>-10.5213123271814</v>
      </c>
      <c r="N604" s="24">
        <v>-10.521312327180775</v>
      </c>
      <c r="O604" s="24">
        <v>-8.8868603344753296</v>
      </c>
      <c r="P604" s="24">
        <v>-5.7892850112542451</v>
      </c>
      <c r="Q604" s="24">
        <v>-5.7892850112565384</v>
      </c>
      <c r="R604" s="24">
        <v>-5.7892850112554957</v>
      </c>
      <c r="S604" s="24">
        <v>0.6451566544185614</v>
      </c>
      <c r="T604" s="24">
        <v>0.3682335401829846</v>
      </c>
      <c r="U604" s="24">
        <v>0.36823354018444354</v>
      </c>
      <c r="V604" s="24">
        <v>0.36823354018402671</v>
      </c>
      <c r="W604" s="24">
        <v>0.36823354018402671</v>
      </c>
      <c r="X604" s="24">
        <v>0.36823354018360988</v>
      </c>
      <c r="Y604" s="24">
        <v>0.36823354018381826</v>
      </c>
      <c r="Z604" s="24">
        <v>0.36823354018381826</v>
      </c>
      <c r="AA604" s="24">
        <v>0.36823354018381826</v>
      </c>
      <c r="AB604" s="24">
        <v>0.36823354018381826</v>
      </c>
      <c r="AC604" s="24">
        <v>0.36823354018381826</v>
      </c>
      <c r="AD604" s="24">
        <v>0.36823354018381826</v>
      </c>
      <c r="AE604" s="24">
        <v>0</v>
      </c>
      <c r="AF604" s="24">
        <v>0</v>
      </c>
      <c r="AG604" s="25">
        <v>0</v>
      </c>
    </row>
    <row r="605" spans="1:33" x14ac:dyDescent="0.2">
      <c r="A605" s="18" t="s">
        <v>134</v>
      </c>
      <c r="B605" s="19" t="s">
        <v>79</v>
      </c>
      <c r="C605" s="20">
        <v>-0.56921450301584287</v>
      </c>
      <c r="D605" s="20">
        <v>-0.56921450301584287</v>
      </c>
      <c r="E605" s="20">
        <v>-1.7632931430909338</v>
      </c>
      <c r="F605" s="20">
        <v>-2.0975356988962517</v>
      </c>
      <c r="G605" s="20">
        <v>-2.0975356988961993</v>
      </c>
      <c r="H605" s="20">
        <v>-2.0975356988962517</v>
      </c>
      <c r="I605" s="20">
        <v>-2.0975356988960954</v>
      </c>
      <c r="J605" s="20">
        <v>-2.0975356988963036</v>
      </c>
      <c r="K605" s="20">
        <v>-2.0975356988960954</v>
      </c>
      <c r="L605" s="20">
        <v>-2.0975356988963036</v>
      </c>
      <c r="M605" s="20">
        <v>-2.0975356988963036</v>
      </c>
      <c r="N605" s="20">
        <v>-2.0975356988962517</v>
      </c>
      <c r="O605" s="20">
        <v>-1.7853010674999532</v>
      </c>
      <c r="P605" s="20">
        <v>-1.1935590133212248</v>
      </c>
      <c r="Q605" s="20">
        <v>-1.1935590133211207</v>
      </c>
      <c r="R605" s="20">
        <v>-1.1935590133211207</v>
      </c>
      <c r="S605" s="20">
        <v>-1.6172174860192474E-2</v>
      </c>
      <c r="T605" s="20">
        <v>-4.137199208506577E-2</v>
      </c>
      <c r="U605" s="20">
        <v>-4.1371992084961562E-2</v>
      </c>
      <c r="V605" s="20">
        <v>-4.1371992084961562E-2</v>
      </c>
      <c r="W605" s="20">
        <v>-4.1371992085117881E-2</v>
      </c>
      <c r="X605" s="20">
        <v>-4.1371992084909451E-2</v>
      </c>
      <c r="Y605" s="20">
        <v>-4.1371992085169985E-2</v>
      </c>
      <c r="Z605" s="20">
        <v>-4.1371992084805242E-2</v>
      </c>
      <c r="AA605" s="20">
        <v>-4.1371992084805242E-2</v>
      </c>
      <c r="AB605" s="20">
        <v>-4.1371992084805242E-2</v>
      </c>
      <c r="AC605" s="20">
        <v>-4.1371992084805242E-2</v>
      </c>
      <c r="AD605" s="20">
        <v>-4.1371992084805242E-2</v>
      </c>
      <c r="AE605" s="20">
        <v>0</v>
      </c>
      <c r="AF605" s="20">
        <v>0</v>
      </c>
      <c r="AG605" s="21">
        <v>0</v>
      </c>
    </row>
    <row r="606" spans="1:33" x14ac:dyDescent="0.2">
      <c r="A606" s="22" t="s">
        <v>134</v>
      </c>
      <c r="B606" s="23" t="s">
        <v>80</v>
      </c>
      <c r="C606" s="24">
        <v>-1.6421098699544718</v>
      </c>
      <c r="D606" s="24">
        <v>-1.6421098699543155</v>
      </c>
      <c r="E606" s="24">
        <v>-1.3718549391236365</v>
      </c>
      <c r="F606" s="24">
        <v>-1.2962005648457051</v>
      </c>
      <c r="G606" s="24">
        <v>-1.2962005648458093</v>
      </c>
      <c r="H606" s="24">
        <v>-1.2962005648455488</v>
      </c>
      <c r="I606" s="24">
        <v>-1.2962005648457051</v>
      </c>
      <c r="J606" s="24">
        <v>-1.2962005648453925</v>
      </c>
      <c r="K606" s="24">
        <v>-1.2962005648458093</v>
      </c>
      <c r="L606" s="24">
        <v>-1.2962005648455488</v>
      </c>
      <c r="M606" s="24">
        <v>-1.2962005648456529</v>
      </c>
      <c r="N606" s="24">
        <v>-1.2962005648457571</v>
      </c>
      <c r="O606" s="24">
        <v>-0.56529217835659051</v>
      </c>
      <c r="P606" s="24">
        <v>0.81995563343964284</v>
      </c>
      <c r="Q606" s="24">
        <v>0.81995563343974709</v>
      </c>
      <c r="R606" s="24">
        <v>0.81995563343974709</v>
      </c>
      <c r="S606" s="24">
        <v>-0.591242807718667</v>
      </c>
      <c r="T606" s="24">
        <v>-0.13168814955034236</v>
      </c>
      <c r="U606" s="24">
        <v>-0.13168814955055078</v>
      </c>
      <c r="V606" s="24">
        <v>-0.13168814955044655</v>
      </c>
      <c r="W606" s="24">
        <v>-0.13168814955044655</v>
      </c>
      <c r="X606" s="24">
        <v>-0.131688149550655</v>
      </c>
      <c r="Y606" s="24">
        <v>-0.13168814955055078</v>
      </c>
      <c r="Z606" s="24">
        <v>-0.13168814955055078</v>
      </c>
      <c r="AA606" s="24">
        <v>-0.13168814955055078</v>
      </c>
      <c r="AB606" s="24">
        <v>-0.13168814955055078</v>
      </c>
      <c r="AC606" s="24">
        <v>-0.13168814955055078</v>
      </c>
      <c r="AD606" s="24">
        <v>-0.13168814955055078</v>
      </c>
      <c r="AE606" s="24">
        <v>0</v>
      </c>
      <c r="AF606" s="24">
        <v>0</v>
      </c>
      <c r="AG606" s="25">
        <v>0</v>
      </c>
    </row>
    <row r="607" spans="1:33" x14ac:dyDescent="0.2">
      <c r="A607" s="18" t="s">
        <v>134</v>
      </c>
      <c r="B607" s="19" t="s">
        <v>81</v>
      </c>
      <c r="C607" s="20">
        <v>-0.63669102205056538</v>
      </c>
      <c r="D607" s="20">
        <v>-0.63669102205035699</v>
      </c>
      <c r="E607" s="20">
        <v>-4.8126425644156257E-2</v>
      </c>
      <c r="F607" s="20">
        <v>0.11662344922343</v>
      </c>
      <c r="G607" s="20">
        <v>0.11662344922363843</v>
      </c>
      <c r="H607" s="20">
        <v>0.11662344922358632</v>
      </c>
      <c r="I607" s="20">
        <v>0.11662344922348211</v>
      </c>
      <c r="J607" s="20">
        <v>0.11662344922353421</v>
      </c>
      <c r="K607" s="20">
        <v>0.11662344922363843</v>
      </c>
      <c r="L607" s="20">
        <v>0.11662344922358632</v>
      </c>
      <c r="M607" s="20">
        <v>0.11662344922348211</v>
      </c>
      <c r="N607" s="20">
        <v>0.11662344922337789</v>
      </c>
      <c r="O607" s="20">
        <v>-6.9392574989976197E-2</v>
      </c>
      <c r="P607" s="20">
        <v>-0.42192902389116205</v>
      </c>
      <c r="Q607" s="20">
        <v>-0.42192902389084941</v>
      </c>
      <c r="R607" s="20">
        <v>-0.42192902389110998</v>
      </c>
      <c r="S607" s="20">
        <v>-4.5007471477002049E-2</v>
      </c>
      <c r="T607" s="20">
        <v>-4.0468086319772091E-2</v>
      </c>
      <c r="U607" s="20">
        <v>-4.046808632008473E-2</v>
      </c>
      <c r="V607" s="20">
        <v>-4.0468086319876306E-2</v>
      </c>
      <c r="W607" s="20">
        <v>-4.0468086319824195E-2</v>
      </c>
      <c r="X607" s="20">
        <v>-4.0468086320032626E-2</v>
      </c>
      <c r="Y607" s="20">
        <v>-4.0468086319824195E-2</v>
      </c>
      <c r="Z607" s="20">
        <v>-4.0468086319980515E-2</v>
      </c>
      <c r="AA607" s="20">
        <v>-4.0468086319980515E-2</v>
      </c>
      <c r="AB607" s="20">
        <v>-4.0468086319980515E-2</v>
      </c>
      <c r="AC607" s="20">
        <v>-4.0468086319980515E-2</v>
      </c>
      <c r="AD607" s="20">
        <v>-4.0468086319980515E-2</v>
      </c>
      <c r="AE607" s="20">
        <v>0</v>
      </c>
      <c r="AF607" s="20">
        <v>0</v>
      </c>
      <c r="AG607" s="21">
        <v>0</v>
      </c>
    </row>
    <row r="608" spans="1:33" x14ac:dyDescent="0.2">
      <c r="A608" s="22" t="s">
        <v>134</v>
      </c>
      <c r="B608" s="23" t="s">
        <v>82</v>
      </c>
      <c r="C608" s="24">
        <v>-4.3710661264642567</v>
      </c>
      <c r="D608" s="24">
        <v>-4.3710661264630062</v>
      </c>
      <c r="E608" s="24">
        <v>-1.1173364159019834</v>
      </c>
      <c r="F608" s="24">
        <v>-0.20655862542722994</v>
      </c>
      <c r="G608" s="24">
        <v>-0.20655862542389514</v>
      </c>
      <c r="H608" s="24">
        <v>-0.20655862542639625</v>
      </c>
      <c r="I608" s="24">
        <v>-0.20655862542347828</v>
      </c>
      <c r="J608" s="24">
        <v>-0.2065586254276468</v>
      </c>
      <c r="K608" s="24">
        <v>-0.20655862542556253</v>
      </c>
      <c r="L608" s="24">
        <v>-0.20655862542389514</v>
      </c>
      <c r="M608" s="24">
        <v>-0.20655862542681308</v>
      </c>
      <c r="N608" s="24">
        <v>-0.20655862542514569</v>
      </c>
      <c r="O608" s="24">
        <v>-2.2274874438898373</v>
      </c>
      <c r="P608" s="24">
        <v>-6.0575395705997153</v>
      </c>
      <c r="Q608" s="24">
        <v>-6.0575395705988813</v>
      </c>
      <c r="R608" s="24">
        <v>-6.0575395705980473</v>
      </c>
      <c r="S608" s="24">
        <v>0.53856653231438634</v>
      </c>
      <c r="T608" s="24">
        <v>0.61800551887934785</v>
      </c>
      <c r="U608" s="24">
        <v>0.61800551887851418</v>
      </c>
      <c r="V608" s="24">
        <v>0.61800551887893107</v>
      </c>
      <c r="W608" s="24">
        <v>0.61800551887809729</v>
      </c>
      <c r="X608" s="24">
        <v>0.61800551887809729</v>
      </c>
      <c r="Y608" s="24">
        <v>0.61800551887976474</v>
      </c>
      <c r="Z608" s="24">
        <v>0.61800551887809729</v>
      </c>
      <c r="AA608" s="24">
        <v>0.61800551887809729</v>
      </c>
      <c r="AB608" s="24">
        <v>0.61800551887809729</v>
      </c>
      <c r="AC608" s="24">
        <v>0.61800551887809729</v>
      </c>
      <c r="AD608" s="24">
        <v>0.61800551887809729</v>
      </c>
      <c r="AE608" s="24">
        <v>0</v>
      </c>
      <c r="AF608" s="24">
        <v>0</v>
      </c>
      <c r="AG608" s="25">
        <v>0</v>
      </c>
    </row>
    <row r="609" spans="1:33" x14ac:dyDescent="0.2">
      <c r="A609" s="18" t="s">
        <v>134</v>
      </c>
      <c r="B609" s="19" t="s">
        <v>83</v>
      </c>
      <c r="C609" s="20">
        <v>-4.1447698013908099</v>
      </c>
      <c r="D609" s="20">
        <v>-4.1447698013908099</v>
      </c>
      <c r="E609" s="20">
        <v>-4.1447698013908099</v>
      </c>
      <c r="F609" s="20">
        <v>-12.240724536051918</v>
      </c>
      <c r="G609" s="20">
        <v>-12.240724536051918</v>
      </c>
      <c r="H609" s="20">
        <v>-12.240724536051918</v>
      </c>
      <c r="I609" s="20">
        <v>-12.240724536051918</v>
      </c>
      <c r="J609" s="20">
        <v>-12.240724536051918</v>
      </c>
      <c r="K609" s="20">
        <v>-12.240724536051918</v>
      </c>
      <c r="L609" s="20">
        <v>-12.240724536051918</v>
      </c>
      <c r="M609" s="20">
        <v>-12.240724536051918</v>
      </c>
      <c r="N609" s="20">
        <v>-12.240724536051918</v>
      </c>
      <c r="O609" s="20">
        <v>-12.240724536051918</v>
      </c>
      <c r="P609" s="20">
        <v>-12.240724536051918</v>
      </c>
      <c r="Q609" s="20">
        <v>-12.240724536051918</v>
      </c>
      <c r="R609" s="20">
        <v>-12.240724536051918</v>
      </c>
      <c r="S609" s="20">
        <v>-12.240724536051918</v>
      </c>
      <c r="T609" s="20">
        <v>-12.240724536051918</v>
      </c>
      <c r="U609" s="20">
        <v>-12.240724536051918</v>
      </c>
      <c r="V609" s="20">
        <v>-12.240724536051918</v>
      </c>
      <c r="W609" s="20">
        <v>-12.240724536051918</v>
      </c>
      <c r="X609" s="20">
        <v>-12.240724536051918</v>
      </c>
      <c r="Y609" s="20">
        <v>-12.240724536051918</v>
      </c>
      <c r="Z609" s="20">
        <v>-12.240724536051918</v>
      </c>
      <c r="AA609" s="20">
        <v>-12.240724536051918</v>
      </c>
      <c r="AB609" s="20">
        <v>-12.240724536051918</v>
      </c>
      <c r="AC609" s="20">
        <v>-12.240724536051918</v>
      </c>
      <c r="AD609" s="20">
        <v>-12.240724536051918</v>
      </c>
      <c r="AE609" s="20">
        <v>0</v>
      </c>
      <c r="AF609" s="20">
        <v>0</v>
      </c>
      <c r="AG609" s="21">
        <v>0</v>
      </c>
    </row>
    <row r="610" spans="1:33" x14ac:dyDescent="0.2">
      <c r="A610" s="22" t="s">
        <v>134</v>
      </c>
      <c r="B610" s="23" t="s">
        <v>84</v>
      </c>
      <c r="C610" s="24">
        <v>-4.7001446201600006</v>
      </c>
      <c r="D610" s="24">
        <v>-4.8106329774506662</v>
      </c>
      <c r="E610" s="24">
        <v>-4.9211213347413336</v>
      </c>
      <c r="F610" s="24">
        <v>-5.0316096920320001</v>
      </c>
      <c r="G610" s="24">
        <v>-5.1420980493226667</v>
      </c>
      <c r="H610" s="24">
        <v>-5.2525864066133332</v>
      </c>
      <c r="I610" s="24">
        <v>-5.3630747639040006</v>
      </c>
      <c r="J610" s="24">
        <v>-5.4735631211946689</v>
      </c>
      <c r="K610" s="24">
        <v>-5.5840514784853355</v>
      </c>
      <c r="L610" s="24">
        <v>-5.6945398357760029</v>
      </c>
      <c r="M610" s="24">
        <v>-5.8050281930666667</v>
      </c>
      <c r="N610" s="24">
        <v>-5.9347049542905363</v>
      </c>
      <c r="O610" s="24">
        <v>-6.0643817155144051</v>
      </c>
      <c r="P610" s="24">
        <v>-6.1940584767382747</v>
      </c>
      <c r="Q610" s="24">
        <v>-6.3237352379621461</v>
      </c>
      <c r="R610" s="24">
        <v>-6.4534119991860148</v>
      </c>
      <c r="S610" s="24">
        <v>-6.5830887604098827</v>
      </c>
      <c r="T610" s="24">
        <v>-6.7127655216337532</v>
      </c>
      <c r="U610" s="24">
        <v>-6.8424422828576228</v>
      </c>
      <c r="V610" s="24">
        <v>-6.9721190440814933</v>
      </c>
      <c r="W610" s="24">
        <v>-7.1017958053053603</v>
      </c>
      <c r="X610" s="24">
        <v>-7.2314725665292148</v>
      </c>
      <c r="Y610" s="24">
        <v>-7.3611493277530702</v>
      </c>
      <c r="Z610" s="24">
        <v>-7.4908260889769611</v>
      </c>
      <c r="AA610" s="24">
        <v>-7.6205028502008147</v>
      </c>
      <c r="AB610" s="24">
        <v>-7.7501796114247066</v>
      </c>
      <c r="AC610" s="24">
        <v>-7.879856372648562</v>
      </c>
      <c r="AD610" s="24">
        <v>-8.0095331338724165</v>
      </c>
      <c r="AE610" s="24">
        <v>0</v>
      </c>
      <c r="AF610" s="24">
        <v>0</v>
      </c>
      <c r="AG610" s="25">
        <v>0</v>
      </c>
    </row>
    <row r="611" spans="1:33" x14ac:dyDescent="0.2">
      <c r="A611" s="18" t="s">
        <v>134</v>
      </c>
      <c r="B611" s="19" t="s">
        <v>85</v>
      </c>
      <c r="C611" s="20">
        <v>-1.6444710070905373</v>
      </c>
      <c r="D611" s="20">
        <v>-1.5704347604928817</v>
      </c>
      <c r="E611" s="20">
        <v>-1.5634101740894109</v>
      </c>
      <c r="F611" s="20">
        <v>-1.3870975566694737</v>
      </c>
      <c r="G611" s="20">
        <v>-1.2409560262687553</v>
      </c>
      <c r="H611" s="20">
        <v>-1.0427764876862418</v>
      </c>
      <c r="I611" s="20">
        <v>-0.87280848962324487</v>
      </c>
      <c r="J611" s="20">
        <v>-0.93380962294461967</v>
      </c>
      <c r="K611" s="20">
        <v>-0.93559188219399259</v>
      </c>
      <c r="L611" s="20">
        <v>-0.88055807113582663</v>
      </c>
      <c r="M611" s="20">
        <v>-0.90499407631067119</v>
      </c>
      <c r="N611" s="20">
        <v>-0.93306535461079965</v>
      </c>
      <c r="O611" s="20">
        <v>-0.95662678521351618</v>
      </c>
      <c r="P611" s="20">
        <v>-0.83876585056396924</v>
      </c>
      <c r="Q611" s="20">
        <v>-0.82923758695953542</v>
      </c>
      <c r="R611" s="20">
        <v>-0.83122415468442168</v>
      </c>
      <c r="S611" s="20">
        <v>-0.83057872154366086</v>
      </c>
      <c r="T611" s="20">
        <v>-0.79633012176372098</v>
      </c>
      <c r="U611" s="20">
        <v>-0.7850810585986906</v>
      </c>
      <c r="V611" s="20">
        <v>-0.89006437324185972</v>
      </c>
      <c r="W611" s="20">
        <v>-0.94718687472020613</v>
      </c>
      <c r="X611" s="20">
        <v>-0.94019195771481967</v>
      </c>
      <c r="Y611" s="20">
        <v>-0.93807170674822604</v>
      </c>
      <c r="Z611" s="20">
        <v>-0.90262727715947699</v>
      </c>
      <c r="AA611" s="20">
        <v>-0.90705005737129429</v>
      </c>
      <c r="AB611" s="20">
        <v>-0.9192868255141643</v>
      </c>
      <c r="AC611" s="20">
        <v>-0.92463941743126776</v>
      </c>
      <c r="AD611" s="20">
        <v>-0.92896628476867915</v>
      </c>
      <c r="AE611" s="20">
        <v>0</v>
      </c>
      <c r="AF611" s="20">
        <v>0</v>
      </c>
      <c r="AG611" s="21">
        <v>0</v>
      </c>
    </row>
    <row r="612" spans="1:33" x14ac:dyDescent="0.2">
      <c r="A612" s="22" t="s">
        <v>134</v>
      </c>
      <c r="B612" s="23" t="s">
        <v>86</v>
      </c>
      <c r="C612" s="24">
        <v>-0.13066471860085041</v>
      </c>
      <c r="D612" s="24">
        <v>-0.12298752615825075</v>
      </c>
      <c r="E612" s="24">
        <v>-0.12165508396096802</v>
      </c>
      <c r="F612" s="24">
        <v>-9.8120826846252979E-2</v>
      </c>
      <c r="G612" s="24">
        <v>-8.1197886222564034E-2</v>
      </c>
      <c r="H612" s="24">
        <v>-5.9220402020388065E-2</v>
      </c>
      <c r="I612" s="24">
        <v>-3.9778970670233241E-2</v>
      </c>
      <c r="J612" s="24">
        <v>-4.0536286073629448E-2</v>
      </c>
      <c r="K612" s="24">
        <v>-4.2158013856944308E-2</v>
      </c>
      <c r="L612" s="24">
        <v>-3.7213407198558798E-2</v>
      </c>
      <c r="M612" s="24">
        <v>-3.8103063055679738E-2</v>
      </c>
      <c r="N612" s="24">
        <v>-4.4568282110469072E-2</v>
      </c>
      <c r="O612" s="24">
        <v>-4.9565269632893885E-2</v>
      </c>
      <c r="P612" s="24">
        <v>-3.6157929608282145E-2</v>
      </c>
      <c r="Q612" s="24">
        <v>-3.1531258342448611E-2</v>
      </c>
      <c r="R612" s="24">
        <v>-3.6085941710103951E-2</v>
      </c>
      <c r="S612" s="24">
        <v>-3.965926479972192E-2</v>
      </c>
      <c r="T612" s="24">
        <v>-3.9679802725593231E-2</v>
      </c>
      <c r="U612" s="24">
        <v>-4.1509025373902046E-2</v>
      </c>
      <c r="V612" s="24">
        <v>-5.2546814935349781E-2</v>
      </c>
      <c r="W612" s="24">
        <v>-5.9326398106827279E-2</v>
      </c>
      <c r="X612" s="24">
        <v>-6.0731204398954179E-2</v>
      </c>
      <c r="Y612" s="24">
        <v>-6.2253420285487963E-2</v>
      </c>
      <c r="Z612" s="24">
        <v>-5.9969227233241551E-2</v>
      </c>
      <c r="AA612" s="24">
        <v>-6.0667199279738272E-2</v>
      </c>
      <c r="AB612" s="24">
        <v>-6.2215339716437709E-2</v>
      </c>
      <c r="AC612" s="24">
        <v>-6.3465293296829942E-2</v>
      </c>
      <c r="AD612" s="24">
        <v>-6.4518990842597601E-2</v>
      </c>
      <c r="AE612" s="24">
        <v>0</v>
      </c>
      <c r="AF612" s="24">
        <v>0</v>
      </c>
      <c r="AG612" s="25">
        <v>0</v>
      </c>
    </row>
    <row r="613" spans="1:33" x14ac:dyDescent="0.2">
      <c r="A613" s="18" t="s">
        <v>134</v>
      </c>
      <c r="B613" s="19" t="s">
        <v>87</v>
      </c>
      <c r="C613" s="20">
        <v>-0.66949516880213311</v>
      </c>
      <c r="D613" s="20">
        <v>-0.64616824009209539</v>
      </c>
      <c r="E613" s="20">
        <v>-0.64126135111419591</v>
      </c>
      <c r="F613" s="20">
        <v>-0.56659137382992986</v>
      </c>
      <c r="G613" s="20">
        <v>-0.50858358394724801</v>
      </c>
      <c r="H613" s="20">
        <v>-0.43216414052225111</v>
      </c>
      <c r="I613" s="20">
        <v>-0.36043842234159185</v>
      </c>
      <c r="J613" s="20">
        <v>-0.34941024225927353</v>
      </c>
      <c r="K613" s="20">
        <v>-0.3422179625036636</v>
      </c>
      <c r="L613" s="20">
        <v>-0.31566013161470163</v>
      </c>
      <c r="M613" s="20">
        <v>-0.3073500739738656</v>
      </c>
      <c r="N613" s="20">
        <v>-0.31748867475762471</v>
      </c>
      <c r="O613" s="20">
        <v>-0.3249063403042679</v>
      </c>
      <c r="P613" s="20">
        <v>-0.27617503694895124</v>
      </c>
      <c r="Q613" s="20">
        <v>-0.25314202403499864</v>
      </c>
      <c r="R613" s="20">
        <v>-0.26164846512975931</v>
      </c>
      <c r="S613" s="20">
        <v>-0.26716461289481597</v>
      </c>
      <c r="T613" s="20">
        <v>-0.25671397970414056</v>
      </c>
      <c r="U613" s="20">
        <v>-0.25663264406215935</v>
      </c>
      <c r="V613" s="20">
        <v>-0.30337771007477354</v>
      </c>
      <c r="W613" s="20">
        <v>-0.33010573539620602</v>
      </c>
      <c r="X613" s="20">
        <v>-0.33114807448546829</v>
      </c>
      <c r="Y613" s="20">
        <v>-0.33357851549473216</v>
      </c>
      <c r="Z613" s="20">
        <v>-0.31786182611353431</v>
      </c>
      <c r="AA613" s="20">
        <v>-0.31752060146936856</v>
      </c>
      <c r="AB613" s="20">
        <v>-0.32191780857064134</v>
      </c>
      <c r="AC613" s="20">
        <v>-0.32529748426374588</v>
      </c>
      <c r="AD613" s="20">
        <v>-0.32810371764485047</v>
      </c>
      <c r="AE613" s="20">
        <v>0</v>
      </c>
      <c r="AF613" s="20">
        <v>0</v>
      </c>
      <c r="AG613" s="21">
        <v>0</v>
      </c>
    </row>
    <row r="614" spans="1:33" x14ac:dyDescent="0.2">
      <c r="A614" s="22" t="s">
        <v>134</v>
      </c>
      <c r="B614" s="23" t="s">
        <v>88</v>
      </c>
      <c r="C614" s="24">
        <v>-0.66794365924671417</v>
      </c>
      <c r="D614" s="24">
        <v>-0.6430956699298751</v>
      </c>
      <c r="E614" s="24">
        <v>-0.637278333846794</v>
      </c>
      <c r="F614" s="24">
        <v>-0.55959702948535783</v>
      </c>
      <c r="G614" s="24">
        <v>-0.49921820233152503</v>
      </c>
      <c r="H614" s="24">
        <v>-0.41997328354507346</v>
      </c>
      <c r="I614" s="24">
        <v>-0.34569913893111121</v>
      </c>
      <c r="J614" s="24">
        <v>-0.33409333989123446</v>
      </c>
      <c r="K614" s="24">
        <v>-0.32646527671384923</v>
      </c>
      <c r="L614" s="24">
        <v>-0.29890145632516485</v>
      </c>
      <c r="M614" s="24">
        <v>-0.29019001131982103</v>
      </c>
      <c r="N614" s="24">
        <v>-0.30050758564796126</v>
      </c>
      <c r="O614" s="24">
        <v>-0.30801054955246154</v>
      </c>
      <c r="P614" s="24">
        <v>-0.25765083848162795</v>
      </c>
      <c r="Q614" s="24">
        <v>-0.23385555900709035</v>
      </c>
      <c r="R614" s="24">
        <v>-0.2418527604698732</v>
      </c>
      <c r="S614" s="24">
        <v>-0.24705055588410474</v>
      </c>
      <c r="T614" s="24">
        <v>-0.23729479319326188</v>
      </c>
      <c r="U614" s="24">
        <v>-0.23725225442915143</v>
      </c>
      <c r="V614" s="24">
        <v>-0.28106928043972368</v>
      </c>
      <c r="W614" s="24">
        <v>-0.30613887990527622</v>
      </c>
      <c r="X614" s="24">
        <v>-0.30715159306021844</v>
      </c>
      <c r="Y614" s="24">
        <v>-0.30946517705674281</v>
      </c>
      <c r="Z614" s="24">
        <v>-0.29478246220117216</v>
      </c>
      <c r="AA614" s="24">
        <v>-0.29450129540666176</v>
      </c>
      <c r="AB614" s="24">
        <v>-0.29865874569497036</v>
      </c>
      <c r="AC614" s="24">
        <v>-0.30186359296628351</v>
      </c>
      <c r="AD614" s="24">
        <v>-0.30453171285771624</v>
      </c>
      <c r="AE614" s="24">
        <v>0</v>
      </c>
      <c r="AF614" s="24">
        <v>0</v>
      </c>
      <c r="AG614" s="25">
        <v>0</v>
      </c>
    </row>
    <row r="615" spans="1:33" x14ac:dyDescent="0.2">
      <c r="A615" s="18" t="s">
        <v>134</v>
      </c>
      <c r="B615" s="19" t="s">
        <v>89</v>
      </c>
      <c r="C615" s="20">
        <v>-0.17636746044083954</v>
      </c>
      <c r="D615" s="20">
        <v>-0.15818332431266041</v>
      </c>
      <c r="E615" s="20">
        <v>-0.16321540516745281</v>
      </c>
      <c r="F615" s="20">
        <v>-0.16278832650793293</v>
      </c>
      <c r="G615" s="20">
        <v>-0.15195635376741831</v>
      </c>
      <c r="H615" s="20">
        <v>-0.13141866159852908</v>
      </c>
      <c r="I615" s="20">
        <v>-0.12689195768030859</v>
      </c>
      <c r="J615" s="20">
        <v>-0.2097697547204822</v>
      </c>
      <c r="K615" s="20">
        <v>-0.22475062911953553</v>
      </c>
      <c r="L615" s="20">
        <v>-0.22878307599740133</v>
      </c>
      <c r="M615" s="20">
        <v>-0.26935092796130483</v>
      </c>
      <c r="N615" s="20">
        <v>-0.27050081209474447</v>
      </c>
      <c r="O615" s="20">
        <v>-0.27414462572389287</v>
      </c>
      <c r="P615" s="20">
        <v>-0.26878204552510793</v>
      </c>
      <c r="Q615" s="20">
        <v>-0.31070874557499778</v>
      </c>
      <c r="R615" s="20">
        <v>-0.2916369873746853</v>
      </c>
      <c r="S615" s="20">
        <v>-0.27670428796501828</v>
      </c>
      <c r="T615" s="20">
        <v>-0.26264154614072532</v>
      </c>
      <c r="U615" s="20">
        <v>-0.24968713473347784</v>
      </c>
      <c r="V615" s="20">
        <v>-0.25307056779201276</v>
      </c>
      <c r="W615" s="20">
        <v>-0.25161586131189656</v>
      </c>
      <c r="X615" s="20">
        <v>-0.24116108577017864</v>
      </c>
      <c r="Y615" s="20">
        <v>-0.23277459391126315</v>
      </c>
      <c r="Z615" s="20">
        <v>-0.23001376161152892</v>
      </c>
      <c r="AA615" s="20">
        <v>-0.23436096121552569</v>
      </c>
      <c r="AB615" s="20">
        <v>-0.2364949315321149</v>
      </c>
      <c r="AC615" s="20">
        <v>-0.23401304690440838</v>
      </c>
      <c r="AD615" s="20">
        <v>-0.23181186342351476</v>
      </c>
      <c r="AE615" s="20">
        <v>0</v>
      </c>
      <c r="AF615" s="20">
        <v>0</v>
      </c>
      <c r="AG615" s="21">
        <v>0</v>
      </c>
    </row>
    <row r="616" spans="1:33" x14ac:dyDescent="0.2">
      <c r="A616" s="22" t="s">
        <v>134</v>
      </c>
      <c r="B616" s="23" t="s">
        <v>90</v>
      </c>
      <c r="C616" s="24">
        <v>0</v>
      </c>
      <c r="D616" s="24">
        <v>0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0</v>
      </c>
      <c r="U616" s="24">
        <v>0</v>
      </c>
      <c r="V616" s="24">
        <v>0</v>
      </c>
      <c r="W616" s="24">
        <v>0</v>
      </c>
      <c r="X616" s="24">
        <v>0</v>
      </c>
      <c r="Y616" s="24">
        <v>0</v>
      </c>
      <c r="Z616" s="24">
        <v>0</v>
      </c>
      <c r="AA616" s="24">
        <v>0</v>
      </c>
      <c r="AB616" s="24">
        <v>0</v>
      </c>
      <c r="AC616" s="24">
        <v>0</v>
      </c>
      <c r="AD616" s="24">
        <v>0</v>
      </c>
      <c r="AE616" s="24">
        <v>0</v>
      </c>
      <c r="AF616" s="24">
        <v>0</v>
      </c>
      <c r="AG616" s="25">
        <v>0</v>
      </c>
    </row>
    <row r="617" spans="1:33" x14ac:dyDescent="0.2">
      <c r="A617" s="22" t="s">
        <v>134</v>
      </c>
      <c r="B617" s="23" t="s">
        <v>91</v>
      </c>
      <c r="C617" s="24">
        <v>-3.0571080084530959</v>
      </c>
      <c r="D617" s="24">
        <v>-2.0993907355747639</v>
      </c>
      <c r="E617" s="24">
        <v>-1.6279539109952428</v>
      </c>
      <c r="F617" s="24">
        <v>-5.7004975550039578</v>
      </c>
      <c r="G617" s="24">
        <v>-5.5488795909624304</v>
      </c>
      <c r="H617" s="24">
        <v>-2.8465414454264519</v>
      </c>
      <c r="I617" s="24">
        <v>-3.7212775843432002</v>
      </c>
      <c r="J617" s="24">
        <v>-2.1925633645755296</v>
      </c>
      <c r="K617" s="24">
        <v>-2.8775162527328768</v>
      </c>
      <c r="L617" s="24">
        <v>-1.5912103516989904</v>
      </c>
      <c r="M617" s="24">
        <v>-6.6805979481599964</v>
      </c>
      <c r="N617" s="24">
        <v>-2.4151529913983198</v>
      </c>
      <c r="O617" s="24">
        <v>-1.8742926803614048</v>
      </c>
      <c r="P617" s="24">
        <v>-1.8039828057123153</v>
      </c>
      <c r="Q617" s="24">
        <v>-2.8182670128003822</v>
      </c>
      <c r="R617" s="24">
        <v>-3.4433319255024384</v>
      </c>
      <c r="S617" s="24">
        <v>-4.4477644771848759</v>
      </c>
      <c r="T617" s="24">
        <v>0.9889158038240301</v>
      </c>
      <c r="U617" s="24">
        <v>-3.7682746169444532</v>
      </c>
      <c r="V617" s="24">
        <v>-1.9574106912045408</v>
      </c>
      <c r="W617" s="24">
        <v>0.26349369413009749</v>
      </c>
      <c r="X617" s="24">
        <v>-4.6051017526650462</v>
      </c>
      <c r="Y617" s="24">
        <v>2.4090255278227004</v>
      </c>
      <c r="Z617" s="24">
        <v>-0.43046151268958965</v>
      </c>
      <c r="AA617" s="24">
        <v>-0.23586232417056863</v>
      </c>
      <c r="AB617" s="24">
        <v>-4.1263135651495489E-2</v>
      </c>
      <c r="AC617" s="24">
        <v>0.15333605286752552</v>
      </c>
      <c r="AD617" s="24">
        <v>0.34793524138654652</v>
      </c>
      <c r="AE617" s="24">
        <v>0.34793524138654652</v>
      </c>
      <c r="AF617" s="24">
        <v>0.34793524138654652</v>
      </c>
      <c r="AG617" s="25">
        <v>0.34793524138654652</v>
      </c>
    </row>
    <row r="618" spans="1:33" x14ac:dyDescent="0.2">
      <c r="A618" s="22" t="s">
        <v>135</v>
      </c>
      <c r="B618" s="23" t="s">
        <v>78</v>
      </c>
      <c r="C618" s="24">
        <v>1.3025528745722283</v>
      </c>
      <c r="D618" s="24">
        <v>1.302552874572541</v>
      </c>
      <c r="E618" s="24">
        <v>1.3025528745722283</v>
      </c>
      <c r="F618" s="24">
        <v>0.66558245759304668</v>
      </c>
      <c r="G618" s="24">
        <v>-0.36737565476998191</v>
      </c>
      <c r="H618" s="24">
        <v>-0.36737565477008616</v>
      </c>
      <c r="I618" s="24">
        <v>-0.36737565476987771</v>
      </c>
      <c r="J618" s="24">
        <v>-0.36737565476987771</v>
      </c>
      <c r="K618" s="24">
        <v>-0.36737565477008616</v>
      </c>
      <c r="L618" s="24">
        <v>-0.36737565476987771</v>
      </c>
      <c r="M618" s="24">
        <v>-0.36737565476966927</v>
      </c>
      <c r="N618" s="24">
        <v>-0.36737565477019035</v>
      </c>
      <c r="O618" s="24">
        <v>-0.36737565476998191</v>
      </c>
      <c r="P618" s="24">
        <v>-0.36737565477008616</v>
      </c>
      <c r="Q618" s="24">
        <v>-0.36737565476987771</v>
      </c>
      <c r="R618" s="24">
        <v>2.3385933754530299</v>
      </c>
      <c r="S618" s="24">
        <v>2.7443973948265445</v>
      </c>
      <c r="T618" s="24">
        <v>4.2224610382904375</v>
      </c>
      <c r="U618" s="24">
        <v>4.2224610382902288</v>
      </c>
      <c r="V618" s="24">
        <v>4.2224610382906462</v>
      </c>
      <c r="W618" s="24">
        <v>4.2224610382905414</v>
      </c>
      <c r="X618" s="24">
        <v>4.2224610382906462</v>
      </c>
      <c r="Y618" s="24">
        <v>4.2224610382903336</v>
      </c>
      <c r="Z618" s="24">
        <v>4.2224610382906462</v>
      </c>
      <c r="AA618" s="24">
        <v>4.2224610382906462</v>
      </c>
      <c r="AB618" s="24">
        <v>4.2224610382906462</v>
      </c>
      <c r="AC618" s="24">
        <v>4.2224610382906462</v>
      </c>
      <c r="AD618" s="24">
        <v>4.2224610382906462</v>
      </c>
      <c r="AE618" s="24">
        <v>0</v>
      </c>
      <c r="AF618" s="24">
        <v>0</v>
      </c>
      <c r="AG618" s="25">
        <v>0</v>
      </c>
    </row>
    <row r="619" spans="1:33" x14ac:dyDescent="0.2">
      <c r="A619" s="18" t="s">
        <v>135</v>
      </c>
      <c r="B619" s="19" t="s">
        <v>79</v>
      </c>
      <c r="C619" s="20">
        <v>0.25198021400035958</v>
      </c>
      <c r="D619" s="20">
        <v>0.25198021400033355</v>
      </c>
      <c r="E619" s="20">
        <v>0.25198021400028142</v>
      </c>
      <c r="F619" s="20">
        <v>0.18120572322482548</v>
      </c>
      <c r="G619" s="20">
        <v>6.6432599629043423E-2</v>
      </c>
      <c r="H619" s="20">
        <v>6.6432599628991312E-2</v>
      </c>
      <c r="I619" s="20">
        <v>6.6432599628939215E-2</v>
      </c>
      <c r="J619" s="20">
        <v>6.6432599628991312E-2</v>
      </c>
      <c r="K619" s="20">
        <v>6.6432599628939215E-2</v>
      </c>
      <c r="L619" s="20">
        <v>6.6432599628991312E-2</v>
      </c>
      <c r="M619" s="20">
        <v>6.6432599628965264E-2</v>
      </c>
      <c r="N619" s="20">
        <v>6.6432599628965264E-2</v>
      </c>
      <c r="O619" s="20">
        <v>6.6432599628965264E-2</v>
      </c>
      <c r="P619" s="20">
        <v>6.6432599628939215E-2</v>
      </c>
      <c r="Q619" s="20">
        <v>6.6432599629017375E-2</v>
      </c>
      <c r="R619" s="20">
        <v>0.68959727060103515</v>
      </c>
      <c r="S619" s="20">
        <v>0.78003189259816108</v>
      </c>
      <c r="T619" s="20">
        <v>0.94426118631634393</v>
      </c>
      <c r="U619" s="20">
        <v>0.94426118631638301</v>
      </c>
      <c r="V619" s="20">
        <v>0.94426118631637002</v>
      </c>
      <c r="W619" s="20">
        <v>0.94426118631633094</v>
      </c>
      <c r="X619" s="20">
        <v>0.94426118631638301</v>
      </c>
      <c r="Y619" s="20">
        <v>0.94426118631637002</v>
      </c>
      <c r="Z619" s="20">
        <v>0.94426118631638301</v>
      </c>
      <c r="AA619" s="20">
        <v>0.94426118631638301</v>
      </c>
      <c r="AB619" s="20">
        <v>0.94426118631638301</v>
      </c>
      <c r="AC619" s="20">
        <v>0.94426118631638301</v>
      </c>
      <c r="AD619" s="20">
        <v>0.94426118631638301</v>
      </c>
      <c r="AE619" s="20">
        <v>0</v>
      </c>
      <c r="AF619" s="20">
        <v>0</v>
      </c>
      <c r="AG619" s="21">
        <v>0</v>
      </c>
    </row>
    <row r="620" spans="1:33" x14ac:dyDescent="0.2">
      <c r="A620" s="22" t="s">
        <v>135</v>
      </c>
      <c r="B620" s="23" t="s">
        <v>80</v>
      </c>
      <c r="C620" s="24">
        <v>-4.5546185271516251</v>
      </c>
      <c r="D620" s="24">
        <v>-4.5546185271516251</v>
      </c>
      <c r="E620" s="24">
        <v>-4.5546185271516766</v>
      </c>
      <c r="F620" s="24">
        <v>-3.7403733766025029</v>
      </c>
      <c r="G620" s="24">
        <v>-3.4370152008090571</v>
      </c>
      <c r="H620" s="24">
        <v>-3.4370152008089527</v>
      </c>
      <c r="I620" s="24">
        <v>-3.4370152008090828</v>
      </c>
      <c r="J620" s="24">
        <v>-3.4370152008090047</v>
      </c>
      <c r="K620" s="24">
        <v>-3.4370152008089527</v>
      </c>
      <c r="L620" s="24">
        <v>-3.4370152008090047</v>
      </c>
      <c r="M620" s="24">
        <v>-3.4370152008090309</v>
      </c>
      <c r="N620" s="24">
        <v>-3.4370152008090309</v>
      </c>
      <c r="O620" s="24">
        <v>-3.4370152008090571</v>
      </c>
      <c r="P620" s="24">
        <v>-3.4370152008089265</v>
      </c>
      <c r="Q620" s="24">
        <v>-3.4370152008090047</v>
      </c>
      <c r="R620" s="24">
        <v>-3.4489626472955139</v>
      </c>
      <c r="S620" s="24">
        <v>-3.5291910639323896</v>
      </c>
      <c r="T620" s="24">
        <v>-3.4572103238393623</v>
      </c>
      <c r="U620" s="24">
        <v>-3.4572103238390497</v>
      </c>
      <c r="V620" s="24">
        <v>-3.4572103238393623</v>
      </c>
      <c r="W620" s="24">
        <v>-3.457210323839258</v>
      </c>
      <c r="X620" s="24">
        <v>-3.4572103238393623</v>
      </c>
      <c r="Y620" s="24">
        <v>-3.457210323839206</v>
      </c>
      <c r="Z620" s="24">
        <v>-3.4572103238394143</v>
      </c>
      <c r="AA620" s="24">
        <v>-3.4572103238394143</v>
      </c>
      <c r="AB620" s="24">
        <v>-3.4572103238394143</v>
      </c>
      <c r="AC620" s="24">
        <v>-3.4572103238394143</v>
      </c>
      <c r="AD620" s="24">
        <v>-3.4572103238394143</v>
      </c>
      <c r="AE620" s="24">
        <v>0</v>
      </c>
      <c r="AF620" s="24">
        <v>0</v>
      </c>
      <c r="AG620" s="25">
        <v>0</v>
      </c>
    </row>
    <row r="621" spans="1:33" x14ac:dyDescent="0.2">
      <c r="A621" s="18" t="s">
        <v>135</v>
      </c>
      <c r="B621" s="19" t="s">
        <v>81</v>
      </c>
      <c r="C621" s="20">
        <v>0.75670845498286821</v>
      </c>
      <c r="D621" s="20">
        <v>0.75670845498279005</v>
      </c>
      <c r="E621" s="20">
        <v>0.75670845498281614</v>
      </c>
      <c r="F621" s="20">
        <v>0.75670845498268591</v>
      </c>
      <c r="G621" s="20">
        <v>0.75670845498281614</v>
      </c>
      <c r="H621" s="20">
        <v>0.75670845498286821</v>
      </c>
      <c r="I621" s="20">
        <v>0.75670845498281614</v>
      </c>
      <c r="J621" s="20">
        <v>0.75670845498276407</v>
      </c>
      <c r="K621" s="20">
        <v>0.75670845498286821</v>
      </c>
      <c r="L621" s="20">
        <v>0.75670845498279005</v>
      </c>
      <c r="M621" s="20">
        <v>0.75670845498276407</v>
      </c>
      <c r="N621" s="20">
        <v>0.75670845498276407</v>
      </c>
      <c r="O621" s="20">
        <v>0.75670845498281614</v>
      </c>
      <c r="P621" s="20">
        <v>0.75670845498276407</v>
      </c>
      <c r="Q621" s="20">
        <v>0.75670845498279005</v>
      </c>
      <c r="R621" s="20">
        <v>-0.18224750183806765</v>
      </c>
      <c r="S621" s="20">
        <v>-0.31434740196029287</v>
      </c>
      <c r="T621" s="20">
        <v>-0.31434740196029287</v>
      </c>
      <c r="U621" s="20">
        <v>-0.31434740196021471</v>
      </c>
      <c r="V621" s="20">
        <v>-0.3143474019602408</v>
      </c>
      <c r="W621" s="20">
        <v>-0.31434740196031896</v>
      </c>
      <c r="X621" s="20">
        <v>-0.31434740196029287</v>
      </c>
      <c r="Y621" s="20">
        <v>-0.31434740196021471</v>
      </c>
      <c r="Z621" s="20">
        <v>-0.31434740196029287</v>
      </c>
      <c r="AA621" s="20">
        <v>-0.31434740196029287</v>
      </c>
      <c r="AB621" s="20">
        <v>-0.31434740196029287</v>
      </c>
      <c r="AC621" s="20">
        <v>-0.31434740196029287</v>
      </c>
      <c r="AD621" s="20">
        <v>-0.31434740196029287</v>
      </c>
      <c r="AE621" s="20">
        <v>0</v>
      </c>
      <c r="AF621" s="20">
        <v>0</v>
      </c>
      <c r="AG621" s="21">
        <v>0</v>
      </c>
    </row>
    <row r="622" spans="1:33" x14ac:dyDescent="0.2">
      <c r="A622" s="22" t="s">
        <v>135</v>
      </c>
      <c r="B622" s="23" t="s">
        <v>82</v>
      </c>
      <c r="C622" s="24">
        <v>2.5957309204025307</v>
      </c>
      <c r="D622" s="24">
        <v>2.5957309204026346</v>
      </c>
      <c r="E622" s="24">
        <v>2.5957309204025307</v>
      </c>
      <c r="F622" s="24">
        <v>2.5957309204022181</v>
      </c>
      <c r="G622" s="24">
        <v>2.5957309204029473</v>
      </c>
      <c r="H622" s="24">
        <v>2.595730920402739</v>
      </c>
      <c r="I622" s="24">
        <v>2.595730920402322</v>
      </c>
      <c r="J622" s="24">
        <v>2.5957309204026346</v>
      </c>
      <c r="K622" s="24">
        <v>2.5957309204026346</v>
      </c>
      <c r="L622" s="24">
        <v>2.5957309204024264</v>
      </c>
      <c r="M622" s="24">
        <v>2.5957309204028434</v>
      </c>
      <c r="N622" s="24">
        <v>2.5957309204029473</v>
      </c>
      <c r="O622" s="24">
        <v>2.5957309204021137</v>
      </c>
      <c r="P622" s="24">
        <v>2.5957309204026346</v>
      </c>
      <c r="Q622" s="24">
        <v>2.595730920402739</v>
      </c>
      <c r="R622" s="24">
        <v>-1.8238013161975837</v>
      </c>
      <c r="S622" s="24">
        <v>-2.3017752460150214</v>
      </c>
      <c r="T622" s="24">
        <v>-2.3017752460148131</v>
      </c>
      <c r="U622" s="24">
        <v>-2.301775246014917</v>
      </c>
      <c r="V622" s="24">
        <v>-2.3017752460150214</v>
      </c>
      <c r="W622" s="24">
        <v>-2.3017752460152296</v>
      </c>
      <c r="X622" s="24">
        <v>-2.3017752460151257</v>
      </c>
      <c r="Y622" s="24">
        <v>-2.301775246014917</v>
      </c>
      <c r="Z622" s="24">
        <v>-2.301775246015334</v>
      </c>
      <c r="AA622" s="24">
        <v>-2.301775246015334</v>
      </c>
      <c r="AB622" s="24">
        <v>-2.301775246015334</v>
      </c>
      <c r="AC622" s="24">
        <v>-2.301775246015334</v>
      </c>
      <c r="AD622" s="24">
        <v>-2.301775246015334</v>
      </c>
      <c r="AE622" s="24">
        <v>0</v>
      </c>
      <c r="AF622" s="24">
        <v>0</v>
      </c>
      <c r="AG622" s="25">
        <v>0</v>
      </c>
    </row>
    <row r="623" spans="1:33" x14ac:dyDescent="0.2">
      <c r="A623" s="18" t="s">
        <v>135</v>
      </c>
      <c r="B623" s="19" t="s">
        <v>83</v>
      </c>
      <c r="C623" s="20">
        <v>-0.45612475002416486</v>
      </c>
      <c r="D623" s="20">
        <v>-0.45612475002416486</v>
      </c>
      <c r="E623" s="20">
        <v>-0.45612475002416486</v>
      </c>
      <c r="F623" s="20">
        <v>-0.22885995249285346</v>
      </c>
      <c r="G623" s="20">
        <v>-0.22885995249285346</v>
      </c>
      <c r="H623" s="20">
        <v>-0.22885995249285346</v>
      </c>
      <c r="I623" s="20">
        <v>-0.22885995249285346</v>
      </c>
      <c r="J623" s="20">
        <v>-0.22885995249285346</v>
      </c>
      <c r="K623" s="20">
        <v>-0.22885995249285346</v>
      </c>
      <c r="L623" s="20">
        <v>-0.22885995249285346</v>
      </c>
      <c r="M623" s="20">
        <v>-0.22885995249285346</v>
      </c>
      <c r="N623" s="20">
        <v>-0.22885995249285346</v>
      </c>
      <c r="O623" s="20">
        <v>-0.22885995249285346</v>
      </c>
      <c r="P623" s="20">
        <v>-0.22885995249285346</v>
      </c>
      <c r="Q623" s="20">
        <v>-0.22885995249285346</v>
      </c>
      <c r="R623" s="20">
        <v>-0.22885995249285346</v>
      </c>
      <c r="S623" s="20">
        <v>-0.22885995249285346</v>
      </c>
      <c r="T623" s="20">
        <v>-0.22885995249285346</v>
      </c>
      <c r="U623" s="20">
        <v>-0.22885995249285346</v>
      </c>
      <c r="V623" s="20">
        <v>-0.22885995249285346</v>
      </c>
      <c r="W623" s="20">
        <v>-0.22885995249285346</v>
      </c>
      <c r="X623" s="20">
        <v>-0.22885995249285346</v>
      </c>
      <c r="Y623" s="20">
        <v>-0.22885995249285346</v>
      </c>
      <c r="Z623" s="20">
        <v>-0.22885995249285346</v>
      </c>
      <c r="AA623" s="20">
        <v>-0.22885995249285346</v>
      </c>
      <c r="AB623" s="20">
        <v>-0.22885995249285346</v>
      </c>
      <c r="AC623" s="20">
        <v>-0.22885995249285346</v>
      </c>
      <c r="AD623" s="20">
        <v>-0.22885995249285346</v>
      </c>
      <c r="AE623" s="20">
        <v>0</v>
      </c>
      <c r="AF623" s="20">
        <v>0</v>
      </c>
      <c r="AG623" s="21">
        <v>0</v>
      </c>
    </row>
    <row r="624" spans="1:33" x14ac:dyDescent="0.2">
      <c r="A624" s="22" t="s">
        <v>135</v>
      </c>
      <c r="B624" s="23" t="s">
        <v>84</v>
      </c>
      <c r="C624" s="24">
        <v>-0.13623711786666662</v>
      </c>
      <c r="D624" s="24">
        <v>-0.13972915073333328</v>
      </c>
      <c r="E624" s="24">
        <v>-0.1432211836</v>
      </c>
      <c r="F624" s="24">
        <v>-0.14671321646666663</v>
      </c>
      <c r="G624" s="24">
        <v>-0.15020524933333332</v>
      </c>
      <c r="H624" s="24">
        <v>-0.15369728219999998</v>
      </c>
      <c r="I624" s="24">
        <v>-0.15718931506666661</v>
      </c>
      <c r="J624" s="24">
        <v>-0.16068134793333333</v>
      </c>
      <c r="K624" s="24">
        <v>-0.16417338079999999</v>
      </c>
      <c r="L624" s="24">
        <v>-0.16766541366666665</v>
      </c>
      <c r="M624" s="24">
        <v>-0.17115744653333329</v>
      </c>
      <c r="N624" s="24">
        <v>-0.17670686257076831</v>
      </c>
      <c r="O624" s="24">
        <v>-0.18225627860820331</v>
      </c>
      <c r="P624" s="24">
        <v>-0.18780569464563832</v>
      </c>
      <c r="Q624" s="24">
        <v>-0.19335511068307332</v>
      </c>
      <c r="R624" s="24">
        <v>-0.19890452672050832</v>
      </c>
      <c r="S624" s="24">
        <v>-0.20445394275794332</v>
      </c>
      <c r="T624" s="24">
        <v>-0.21000335879537832</v>
      </c>
      <c r="U624" s="24">
        <v>-0.21555277483281332</v>
      </c>
      <c r="V624" s="24">
        <v>-0.22110219087024829</v>
      </c>
      <c r="W624" s="24">
        <v>-0.22665160690768338</v>
      </c>
      <c r="X624" s="24">
        <v>-0.23220102294511932</v>
      </c>
      <c r="Y624" s="24">
        <v>-0.23775043898255352</v>
      </c>
      <c r="Z624" s="24">
        <v>-0.2432998550199891</v>
      </c>
      <c r="AA624" s="24">
        <v>-0.2488492710574233</v>
      </c>
      <c r="AB624" s="24">
        <v>-0.25439868709485891</v>
      </c>
      <c r="AC624" s="24">
        <v>-0.25994810313229449</v>
      </c>
      <c r="AD624" s="24">
        <v>-0.26549751916972875</v>
      </c>
      <c r="AE624" s="24">
        <v>0</v>
      </c>
      <c r="AF624" s="24">
        <v>0</v>
      </c>
      <c r="AG624" s="25">
        <v>0</v>
      </c>
    </row>
    <row r="625" spans="1:33" x14ac:dyDescent="0.2">
      <c r="A625" s="18" t="s">
        <v>135</v>
      </c>
      <c r="B625" s="19" t="s">
        <v>85</v>
      </c>
      <c r="C625" s="20">
        <v>-0.16739789603177035</v>
      </c>
      <c r="D625" s="20">
        <v>-0.16142354016131599</v>
      </c>
      <c r="E625" s="20">
        <v>-0.16287942775829281</v>
      </c>
      <c r="F625" s="20">
        <v>-0.14669389581997047</v>
      </c>
      <c r="G625" s="20">
        <v>-0.13323606414340111</v>
      </c>
      <c r="H625" s="20">
        <v>-0.11307072500084621</v>
      </c>
      <c r="I625" s="20">
        <v>-9.5707009351144165E-2</v>
      </c>
      <c r="J625" s="20">
        <v>-0.10240669824377904</v>
      </c>
      <c r="K625" s="20">
        <v>-0.10205910799344924</v>
      </c>
      <c r="L625" s="20">
        <v>-9.5462102898033502E-2</v>
      </c>
      <c r="M625" s="20">
        <v>-9.9350281300256985E-2</v>
      </c>
      <c r="N625" s="20">
        <v>-0.10254398862457245</v>
      </c>
      <c r="O625" s="20">
        <v>-0.10505667109260564</v>
      </c>
      <c r="P625" s="20">
        <v>-9.280905851238927E-2</v>
      </c>
      <c r="Q625" s="20">
        <v>-9.305402410539565E-2</v>
      </c>
      <c r="R625" s="20">
        <v>-9.3612910883046435E-2</v>
      </c>
      <c r="S625" s="20">
        <v>-9.3996761669524004E-2</v>
      </c>
      <c r="T625" s="20">
        <v>-9.0891797223587173E-2</v>
      </c>
      <c r="U625" s="20">
        <v>-8.9827461562797986E-2</v>
      </c>
      <c r="V625" s="20">
        <v>-0.10160120698553393</v>
      </c>
      <c r="W625" s="20">
        <v>-0.10568562148292977</v>
      </c>
      <c r="X625" s="20">
        <v>-0.10460030951433603</v>
      </c>
      <c r="Y625" s="20">
        <v>-0.10392779070948505</v>
      </c>
      <c r="Z625" s="20">
        <v>-9.9978988654666895E-2</v>
      </c>
      <c r="AA625" s="20">
        <v>-9.9913115000292624E-2</v>
      </c>
      <c r="AB625" s="20">
        <v>-0.10082018688139448</v>
      </c>
      <c r="AC625" s="20">
        <v>-0.10170176501516336</v>
      </c>
      <c r="AD625" s="20">
        <v>-0.10272152211007421</v>
      </c>
      <c r="AE625" s="20">
        <v>0</v>
      </c>
      <c r="AF625" s="20">
        <v>0</v>
      </c>
      <c r="AG625" s="21">
        <v>0</v>
      </c>
    </row>
    <row r="626" spans="1:33" x14ac:dyDescent="0.2">
      <c r="A626" s="22" t="s">
        <v>135</v>
      </c>
      <c r="B626" s="23" t="s">
        <v>86</v>
      </c>
      <c r="C626" s="24">
        <v>-1.332122649771305E-2</v>
      </c>
      <c r="D626" s="24">
        <v>-1.269381582370992E-2</v>
      </c>
      <c r="E626" s="24">
        <v>-1.2768155206562312E-2</v>
      </c>
      <c r="F626" s="24">
        <v>-1.0521639289290676E-2</v>
      </c>
      <c r="G626" s="24">
        <v>-8.9077297409030937E-3</v>
      </c>
      <c r="H626" s="24">
        <v>-6.6361026674272849E-3</v>
      </c>
      <c r="I626" s="24">
        <v>-4.609216190928956E-3</v>
      </c>
      <c r="J626" s="24">
        <v>-4.6820871729417865E-3</v>
      </c>
      <c r="K626" s="24">
        <v>-4.7896414843476027E-3</v>
      </c>
      <c r="L626" s="24">
        <v>-4.1873177916509118E-3</v>
      </c>
      <c r="M626" s="24">
        <v>-4.3570977010368109E-3</v>
      </c>
      <c r="N626" s="24">
        <v>-5.0446036279495647E-3</v>
      </c>
      <c r="O626" s="24">
        <v>-5.5629563238839327E-3</v>
      </c>
      <c r="P626" s="24">
        <v>-4.1332105445534683E-3</v>
      </c>
      <c r="Q626" s="24">
        <v>-3.6955921116977207E-3</v>
      </c>
      <c r="R626" s="24">
        <v>-4.2043429540452497E-3</v>
      </c>
      <c r="S626" s="24">
        <v>-4.615954068152712E-3</v>
      </c>
      <c r="T626" s="24">
        <v>-4.6531192761678141E-3</v>
      </c>
      <c r="U626" s="24">
        <v>-4.8547914501218944E-3</v>
      </c>
      <c r="V626" s="24">
        <v>-6.0771937260365692E-3</v>
      </c>
      <c r="W626" s="24">
        <v>-6.6493701252016988E-3</v>
      </c>
      <c r="X626" s="24">
        <v>-6.7725904600568652E-3</v>
      </c>
      <c r="Y626" s="24">
        <v>-6.9004489320330055E-3</v>
      </c>
      <c r="Z626" s="24">
        <v>-6.6405828232602741E-3</v>
      </c>
      <c r="AA626" s="24">
        <v>-6.6724467218836495E-3</v>
      </c>
      <c r="AB626" s="24">
        <v>-6.8069726542513437E-3</v>
      </c>
      <c r="AC626" s="24">
        <v>-6.962530506618568E-3</v>
      </c>
      <c r="AD626" s="24">
        <v>-7.11544460621684E-3</v>
      </c>
      <c r="AE626" s="24">
        <v>0</v>
      </c>
      <c r="AF626" s="24">
        <v>0</v>
      </c>
      <c r="AG626" s="25">
        <v>0</v>
      </c>
    </row>
    <row r="627" spans="1:33" x14ac:dyDescent="0.2">
      <c r="A627" s="18" t="s">
        <v>135</v>
      </c>
      <c r="B627" s="19" t="s">
        <v>87</v>
      </c>
      <c r="C627" s="20">
        <v>-6.8039076768087944E-2</v>
      </c>
      <c r="D627" s="20">
        <v>-6.6168269280907396E-2</v>
      </c>
      <c r="E627" s="20">
        <v>-6.6372348386889962E-2</v>
      </c>
      <c r="F627" s="20">
        <v>-5.9316921134900835E-2</v>
      </c>
      <c r="G627" s="20">
        <v>-5.385059090220233E-2</v>
      </c>
      <c r="H627" s="20">
        <v>-4.6072614107536686E-2</v>
      </c>
      <c r="I627" s="20">
        <v>-3.8715837586308227E-2</v>
      </c>
      <c r="J627" s="20">
        <v>-3.7658585197953544E-2</v>
      </c>
      <c r="K627" s="20">
        <v>-3.6817795622496909E-2</v>
      </c>
      <c r="L627" s="20">
        <v>-3.386014414155359E-2</v>
      </c>
      <c r="M627" s="20">
        <v>-3.3296399549747814E-2</v>
      </c>
      <c r="N627" s="20">
        <v>-3.446526655710537E-2</v>
      </c>
      <c r="O627" s="20">
        <v>-3.5296757336085761E-2</v>
      </c>
      <c r="P627" s="20">
        <v>-3.0176642774262859E-2</v>
      </c>
      <c r="Q627" s="20">
        <v>-2.7965390994996064E-2</v>
      </c>
      <c r="R627" s="20">
        <v>-2.9111661064331239E-2</v>
      </c>
      <c r="S627" s="20">
        <v>-2.9958791129633597E-2</v>
      </c>
      <c r="T627" s="20">
        <v>-2.9109973366662337E-2</v>
      </c>
      <c r="U627" s="20">
        <v>-2.921330428229843E-2</v>
      </c>
      <c r="V627" s="20">
        <v>-3.4490566412422291E-2</v>
      </c>
      <c r="W627" s="20">
        <v>-3.6652148240913486E-2</v>
      </c>
      <c r="X627" s="20">
        <v>-3.6681081127097288E-2</v>
      </c>
      <c r="Y627" s="20">
        <v>-3.6811582995995115E-2</v>
      </c>
      <c r="Z627" s="20">
        <v>-3.509051909186553E-2</v>
      </c>
      <c r="AA627" s="20">
        <v>-3.4873360804358072E-2</v>
      </c>
      <c r="AB627" s="20">
        <v>-3.5216117682519962E-2</v>
      </c>
      <c r="AC627" s="20">
        <v>-3.5707806740925052E-2</v>
      </c>
      <c r="AD627" s="20">
        <v>-3.6225296457618843E-2</v>
      </c>
      <c r="AE627" s="20">
        <v>0</v>
      </c>
      <c r="AF627" s="20">
        <v>0</v>
      </c>
      <c r="AG627" s="21">
        <v>0</v>
      </c>
    </row>
    <row r="628" spans="1:33" x14ac:dyDescent="0.2">
      <c r="A628" s="22" t="s">
        <v>135</v>
      </c>
      <c r="B628" s="23" t="s">
        <v>88</v>
      </c>
      <c r="C628" s="24">
        <v>-6.7927499459366339E-2</v>
      </c>
      <c r="D628" s="24">
        <v>-6.5916612470041686E-2</v>
      </c>
      <c r="E628" s="24">
        <v>-6.6048023091739058E-2</v>
      </c>
      <c r="F628" s="24">
        <v>-5.8700126374998322E-2</v>
      </c>
      <c r="G628" s="24">
        <v>-5.3002380762301411E-2</v>
      </c>
      <c r="H628" s="24">
        <v>-4.4932743189716122E-2</v>
      </c>
      <c r="I628" s="24">
        <v>-3.7310821608308176E-2</v>
      </c>
      <c r="J628" s="24">
        <v>-3.6192843699077264E-2</v>
      </c>
      <c r="K628" s="24">
        <v>-3.5300407579260312E-2</v>
      </c>
      <c r="L628" s="24">
        <v>-3.2228857397243509E-2</v>
      </c>
      <c r="M628" s="24">
        <v>-3.1629520918564101E-2</v>
      </c>
      <c r="N628" s="24">
        <v>-3.2817030833570654E-2</v>
      </c>
      <c r="O628" s="24">
        <v>-3.365561108032572E-2</v>
      </c>
      <c r="P628" s="24">
        <v>-2.8360886247019681E-2</v>
      </c>
      <c r="Q628" s="24">
        <v>-2.6072404533345053E-2</v>
      </c>
      <c r="R628" s="24">
        <v>-2.7144201179621744E-2</v>
      </c>
      <c r="S628" s="24">
        <v>-2.7936054670342856E-2</v>
      </c>
      <c r="T628" s="24">
        <v>-2.7139673871710516E-2</v>
      </c>
      <c r="U628" s="24">
        <v>-2.7235305761532307E-2</v>
      </c>
      <c r="V628" s="24">
        <v>-3.2177143399267562E-2</v>
      </c>
      <c r="W628" s="24">
        <v>-3.420096093960516E-2</v>
      </c>
      <c r="X628" s="24">
        <v>-3.4227474033644852E-2</v>
      </c>
      <c r="Y628" s="24">
        <v>-3.4349284960040749E-2</v>
      </c>
      <c r="Z628" s="24">
        <v>-3.2737039033798092E-2</v>
      </c>
      <c r="AA628" s="24">
        <v>-3.2533527692059534E-2</v>
      </c>
      <c r="AB628" s="24">
        <v>-3.2854581708599312E-2</v>
      </c>
      <c r="AC628" s="24">
        <v>-3.3315257635228253E-2</v>
      </c>
      <c r="AD628" s="24">
        <v>-3.3800219816698583E-2</v>
      </c>
      <c r="AE628" s="24">
        <v>0</v>
      </c>
      <c r="AF628" s="24">
        <v>0</v>
      </c>
      <c r="AG628" s="25">
        <v>0</v>
      </c>
    </row>
    <row r="629" spans="1:33" x14ac:dyDescent="0.2">
      <c r="A629" s="18" t="s">
        <v>135</v>
      </c>
      <c r="B629" s="19" t="s">
        <v>89</v>
      </c>
      <c r="C629" s="20">
        <v>-1.8110093306603008E-2</v>
      </c>
      <c r="D629" s="20">
        <v>-1.6644842586657008E-2</v>
      </c>
      <c r="E629" s="20">
        <v>-1.7690901073101475E-2</v>
      </c>
      <c r="F629" s="20">
        <v>-1.8155209020780633E-2</v>
      </c>
      <c r="G629" s="20">
        <v>-1.7475362737994268E-2</v>
      </c>
      <c r="H629" s="20">
        <v>-1.5429265036166109E-2</v>
      </c>
      <c r="I629" s="20">
        <v>-1.5071133965598808E-2</v>
      </c>
      <c r="J629" s="20">
        <v>-2.3873182173806448E-2</v>
      </c>
      <c r="K629" s="20">
        <v>-2.5151263307344424E-2</v>
      </c>
      <c r="L629" s="20">
        <v>-2.5185783567585492E-2</v>
      </c>
      <c r="M629" s="20">
        <v>-3.006726313090825E-2</v>
      </c>
      <c r="N629" s="20">
        <v>-3.0217087605946859E-2</v>
      </c>
      <c r="O629" s="20">
        <v>-3.0541346352310227E-2</v>
      </c>
      <c r="P629" s="20">
        <v>-3.0138318946553257E-2</v>
      </c>
      <c r="Q629" s="20">
        <v>-3.5320636465356811E-2</v>
      </c>
      <c r="R629" s="20">
        <v>-3.3152705685048203E-2</v>
      </c>
      <c r="S629" s="20">
        <v>-3.1485961801394825E-2</v>
      </c>
      <c r="T629" s="20">
        <v>-2.9989030709046505E-2</v>
      </c>
      <c r="U629" s="20">
        <v>-2.8524060068845346E-2</v>
      </c>
      <c r="V629" s="20">
        <v>-2.8856303447807513E-2</v>
      </c>
      <c r="W629" s="20">
        <v>-2.8183142177209426E-2</v>
      </c>
      <c r="X629" s="20">
        <v>-2.6919163893537035E-2</v>
      </c>
      <c r="Y629" s="20">
        <v>-2.5866473821416186E-2</v>
      </c>
      <c r="Z629" s="20">
        <v>-2.5510847705743002E-2</v>
      </c>
      <c r="AA629" s="20">
        <v>-2.5833779781991362E-2</v>
      </c>
      <c r="AB629" s="20">
        <v>-2.5942514836023861E-2</v>
      </c>
      <c r="AC629" s="20">
        <v>-2.5716170132391483E-2</v>
      </c>
      <c r="AD629" s="20">
        <v>-2.5580561229539944E-2</v>
      </c>
      <c r="AE629" s="20">
        <v>0</v>
      </c>
      <c r="AF629" s="20">
        <v>0</v>
      </c>
      <c r="AG629" s="21">
        <v>0</v>
      </c>
    </row>
    <row r="630" spans="1:33" x14ac:dyDescent="0.2">
      <c r="A630" s="22" t="s">
        <v>135</v>
      </c>
      <c r="B630" s="23" t="s">
        <v>90</v>
      </c>
      <c r="C630" s="24">
        <v>0</v>
      </c>
      <c r="D630" s="24">
        <v>0</v>
      </c>
      <c r="E630" s="24">
        <v>0</v>
      </c>
      <c r="F630" s="24">
        <v>0</v>
      </c>
      <c r="G630" s="24">
        <v>0</v>
      </c>
      <c r="H630" s="24">
        <v>0</v>
      </c>
      <c r="I630" s="24">
        <v>0</v>
      </c>
      <c r="J630" s="24">
        <v>0</v>
      </c>
      <c r="K630" s="24">
        <v>0</v>
      </c>
      <c r="L630" s="24">
        <v>0</v>
      </c>
      <c r="M630" s="24">
        <v>0</v>
      </c>
      <c r="N630" s="24">
        <v>0</v>
      </c>
      <c r="O630" s="24">
        <v>0</v>
      </c>
      <c r="P630" s="24">
        <v>0</v>
      </c>
      <c r="Q630" s="24">
        <v>0</v>
      </c>
      <c r="R630" s="24">
        <v>0</v>
      </c>
      <c r="S630" s="24">
        <v>0</v>
      </c>
      <c r="T630" s="24">
        <v>0</v>
      </c>
      <c r="U630" s="24">
        <v>0</v>
      </c>
      <c r="V630" s="24">
        <v>0</v>
      </c>
      <c r="W630" s="24">
        <v>0</v>
      </c>
      <c r="X630" s="24">
        <v>0</v>
      </c>
      <c r="Y630" s="24">
        <v>0</v>
      </c>
      <c r="Z630" s="24">
        <v>0</v>
      </c>
      <c r="AA630" s="24">
        <v>0</v>
      </c>
      <c r="AB630" s="24">
        <v>0</v>
      </c>
      <c r="AC630" s="24">
        <v>0</v>
      </c>
      <c r="AD630" s="24">
        <v>0</v>
      </c>
      <c r="AE630" s="24">
        <v>0</v>
      </c>
      <c r="AF630" s="24">
        <v>0</v>
      </c>
      <c r="AG630" s="25">
        <v>0</v>
      </c>
    </row>
    <row r="631" spans="1:33" x14ac:dyDescent="0.2">
      <c r="A631" s="22" t="s">
        <v>135</v>
      </c>
      <c r="B631" s="23" t="s">
        <v>91</v>
      </c>
      <c r="C631" s="24">
        <v>0.42403787355167138</v>
      </c>
      <c r="D631" s="24">
        <v>-0.62387060909471959</v>
      </c>
      <c r="E631" s="24">
        <v>-0.49789320964575212</v>
      </c>
      <c r="F631" s="24">
        <v>1.8833225392554815</v>
      </c>
      <c r="G631" s="24">
        <v>-0.47169977587024725</v>
      </c>
      <c r="H631" s="24">
        <v>1.2152986448138994</v>
      </c>
      <c r="I631" s="24">
        <v>-0.84264814889838768</v>
      </c>
      <c r="J631" s="24">
        <v>-0.22959345518971161</v>
      </c>
      <c r="K631" s="24">
        <v>-0.74586298792533889</v>
      </c>
      <c r="L631" s="24">
        <v>-0.58467718166232074</v>
      </c>
      <c r="M631" s="24">
        <v>-1.1618533888761029</v>
      </c>
      <c r="N631" s="24">
        <v>-0.27437753289357136</v>
      </c>
      <c r="O631" s="24">
        <v>0.74786370830822402</v>
      </c>
      <c r="P631" s="24">
        <v>0.7397324584102053</v>
      </c>
      <c r="Q631" s="24">
        <v>-0.57339840731017033</v>
      </c>
      <c r="R631" s="24">
        <v>0.19384295248386976</v>
      </c>
      <c r="S631" s="24">
        <v>-0.28713311172700778</v>
      </c>
      <c r="T631" s="24">
        <v>0.26582335502023929</v>
      </c>
      <c r="U631" s="24">
        <v>1.1637973378283206E-2</v>
      </c>
      <c r="V631" s="24">
        <v>2.8445834697528826E-2</v>
      </c>
      <c r="W631" s="24">
        <v>-0.49434790011042679</v>
      </c>
      <c r="X631" s="24">
        <v>3.0677734163232606</v>
      </c>
      <c r="Y631" s="24">
        <v>0.97106956663943789</v>
      </c>
      <c r="Z631" s="24">
        <v>1.8589180728703998</v>
      </c>
      <c r="AA631" s="24">
        <v>2.2066850343596607</v>
      </c>
      <c r="AB631" s="24">
        <v>2.5544519958489218</v>
      </c>
      <c r="AC631" s="24">
        <v>2.9022189573380786</v>
      </c>
      <c r="AD631" s="24">
        <v>3.2499859188273392</v>
      </c>
      <c r="AE631" s="24">
        <v>3.2499859188273392</v>
      </c>
      <c r="AF631" s="24">
        <v>3.2499859188273392</v>
      </c>
      <c r="AG631" s="25">
        <v>3.2499859188273392</v>
      </c>
    </row>
    <row r="632" spans="1:33" x14ac:dyDescent="0.2">
      <c r="A632" s="22" t="s">
        <v>136</v>
      </c>
      <c r="B632" s="23" t="s">
        <v>78</v>
      </c>
      <c r="C632" s="24">
        <v>-6.1143312796135891</v>
      </c>
      <c r="D632" s="24">
        <v>-6.1143312796135376</v>
      </c>
      <c r="E632" s="24">
        <v>-6.1143312796136415</v>
      </c>
      <c r="F632" s="24">
        <v>-6.1143312796134328</v>
      </c>
      <c r="G632" s="24">
        <v>-6.1143312796135891</v>
      </c>
      <c r="H632" s="24">
        <v>-6.1143312796134328</v>
      </c>
      <c r="I632" s="24">
        <v>-6.1143312796136415</v>
      </c>
      <c r="J632" s="24">
        <v>-4.3434619747659529</v>
      </c>
      <c r="K632" s="24">
        <v>-3.609565042399808</v>
      </c>
      <c r="L632" s="24">
        <v>-3.609565042399443</v>
      </c>
      <c r="M632" s="24">
        <v>-3.6095650423997556</v>
      </c>
      <c r="N632" s="24">
        <v>-3.6095650423992347</v>
      </c>
      <c r="O632" s="24">
        <v>-3.6095650423995473</v>
      </c>
      <c r="P632" s="24">
        <v>-3.6095650423995473</v>
      </c>
      <c r="Q632" s="24">
        <v>-3.609565042399443</v>
      </c>
      <c r="R632" s="24">
        <v>-3.6095650423995473</v>
      </c>
      <c r="S632" s="24">
        <v>-3.9726625938856346</v>
      </c>
      <c r="T632" s="24">
        <v>-4.0362674619284649</v>
      </c>
      <c r="U632" s="24">
        <v>-4.0362674619288814</v>
      </c>
      <c r="V632" s="24">
        <v>-4.0362674619289862</v>
      </c>
      <c r="W632" s="24">
        <v>-4.0362674619285688</v>
      </c>
      <c r="X632" s="24">
        <v>-4.0362674619288814</v>
      </c>
      <c r="Y632" s="24">
        <v>-4.0362674619287775</v>
      </c>
      <c r="Z632" s="24">
        <v>-4.0362674619287775</v>
      </c>
      <c r="AA632" s="24">
        <v>-4.0362674619287775</v>
      </c>
      <c r="AB632" s="24">
        <v>-4.0362674619287775</v>
      </c>
      <c r="AC632" s="24">
        <v>-4.0362674619287775</v>
      </c>
      <c r="AD632" s="24">
        <v>-4.0362674619287775</v>
      </c>
      <c r="AE632" s="24">
        <v>0</v>
      </c>
      <c r="AF632" s="24">
        <v>0</v>
      </c>
      <c r="AG632" s="25">
        <v>0</v>
      </c>
    </row>
    <row r="633" spans="1:33" x14ac:dyDescent="0.2">
      <c r="A633" s="18" t="s">
        <v>136</v>
      </c>
      <c r="B633" s="19" t="s">
        <v>79</v>
      </c>
      <c r="C633" s="20">
        <v>-1.196864108776726</v>
      </c>
      <c r="D633" s="20">
        <v>-1.1968641087767389</v>
      </c>
      <c r="E633" s="20">
        <v>-1.1968641087766869</v>
      </c>
      <c r="F633" s="20">
        <v>-1.1968641087767129</v>
      </c>
      <c r="G633" s="20">
        <v>-1.196864108776726</v>
      </c>
      <c r="H633" s="20">
        <v>-1.1968641087766869</v>
      </c>
      <c r="I633" s="20">
        <v>-1.1968641087767389</v>
      </c>
      <c r="J633" s="20">
        <v>-0.8356540372087361</v>
      </c>
      <c r="K633" s="20">
        <v>-0.685958707397751</v>
      </c>
      <c r="L633" s="20">
        <v>-0.685958707397751</v>
      </c>
      <c r="M633" s="20">
        <v>-0.68595870739779008</v>
      </c>
      <c r="N633" s="20">
        <v>-0.68595870739771192</v>
      </c>
      <c r="O633" s="20">
        <v>-0.68595870739772491</v>
      </c>
      <c r="P633" s="20">
        <v>-0.68595870739779008</v>
      </c>
      <c r="Q633" s="20">
        <v>-0.685958707397751</v>
      </c>
      <c r="R633" s="20">
        <v>-0.68595870739773801</v>
      </c>
      <c r="S633" s="20">
        <v>-0.76580406147897762</v>
      </c>
      <c r="T633" s="20">
        <v>-0.78181401878265544</v>
      </c>
      <c r="U633" s="20">
        <v>-0.78181401878266854</v>
      </c>
      <c r="V633" s="20">
        <v>-0.78181401878266854</v>
      </c>
      <c r="W633" s="20">
        <v>-0.78181401878264245</v>
      </c>
      <c r="X633" s="20">
        <v>-0.78181401878265544</v>
      </c>
      <c r="Y633" s="20">
        <v>-0.78181401878268153</v>
      </c>
      <c r="Z633" s="20">
        <v>-0.78181401878261636</v>
      </c>
      <c r="AA633" s="20">
        <v>-0.78181401878261636</v>
      </c>
      <c r="AB633" s="20">
        <v>-0.78181401878261636</v>
      </c>
      <c r="AC633" s="20">
        <v>-0.78181401878261636</v>
      </c>
      <c r="AD633" s="20">
        <v>-0.78181401878261636</v>
      </c>
      <c r="AE633" s="20">
        <v>0</v>
      </c>
      <c r="AF633" s="20">
        <v>0</v>
      </c>
      <c r="AG633" s="21">
        <v>0</v>
      </c>
    </row>
    <row r="634" spans="1:33" x14ac:dyDescent="0.2">
      <c r="A634" s="22" t="s">
        <v>136</v>
      </c>
      <c r="B634" s="23" t="s">
        <v>80</v>
      </c>
      <c r="C634" s="24">
        <v>-1.6336966003479696</v>
      </c>
      <c r="D634" s="24">
        <v>-1.6336966003479827</v>
      </c>
      <c r="E634" s="24">
        <v>-1.6336966003479827</v>
      </c>
      <c r="F634" s="24">
        <v>-1.6336966003479696</v>
      </c>
      <c r="G634" s="24">
        <v>-1.6336966003479958</v>
      </c>
      <c r="H634" s="24">
        <v>-1.6336966003479827</v>
      </c>
      <c r="I634" s="24">
        <v>-1.6336966003479827</v>
      </c>
      <c r="J634" s="24">
        <v>0.24382334824613611</v>
      </c>
      <c r="K634" s="24">
        <v>1.0219586629414295</v>
      </c>
      <c r="L634" s="24">
        <v>1.0219586629414033</v>
      </c>
      <c r="M634" s="24">
        <v>1.0219586629414295</v>
      </c>
      <c r="N634" s="24">
        <v>1.0219586629414164</v>
      </c>
      <c r="O634" s="24">
        <v>1.0219586629414164</v>
      </c>
      <c r="P634" s="24">
        <v>1.0219586629414164</v>
      </c>
      <c r="Q634" s="24">
        <v>1.0219586629413904</v>
      </c>
      <c r="R634" s="24">
        <v>1.0219586629414295</v>
      </c>
      <c r="S634" s="24">
        <v>0.26224232019956162</v>
      </c>
      <c r="T634" s="24">
        <v>-0.25420435177532852</v>
      </c>
      <c r="U634" s="24">
        <v>-0.25420435177530243</v>
      </c>
      <c r="V634" s="24">
        <v>-0.25420435177534151</v>
      </c>
      <c r="W634" s="24">
        <v>-0.25420435177530243</v>
      </c>
      <c r="X634" s="24">
        <v>-0.25420435177534151</v>
      </c>
      <c r="Y634" s="24">
        <v>-0.25420435177530243</v>
      </c>
      <c r="Z634" s="24">
        <v>-0.25420435177534151</v>
      </c>
      <c r="AA634" s="24">
        <v>-0.25420435177534151</v>
      </c>
      <c r="AB634" s="24">
        <v>-0.25420435177534151</v>
      </c>
      <c r="AC634" s="24">
        <v>-0.25420435177534151</v>
      </c>
      <c r="AD634" s="24">
        <v>-0.25420435177534151</v>
      </c>
      <c r="AE634" s="24">
        <v>0</v>
      </c>
      <c r="AF634" s="24">
        <v>0</v>
      </c>
      <c r="AG634" s="25">
        <v>0</v>
      </c>
    </row>
    <row r="635" spans="1:33" x14ac:dyDescent="0.2">
      <c r="A635" s="18" t="s">
        <v>136</v>
      </c>
      <c r="B635" s="19" t="s">
        <v>81</v>
      </c>
      <c r="C635" s="20">
        <v>-0.46964342034080175</v>
      </c>
      <c r="D635" s="20">
        <v>-0.46964342034078871</v>
      </c>
      <c r="E635" s="20">
        <v>-0.46964342034084083</v>
      </c>
      <c r="F635" s="20">
        <v>-0.46964342034077566</v>
      </c>
      <c r="G635" s="20">
        <v>-0.46964342034081474</v>
      </c>
      <c r="H635" s="20">
        <v>-0.46964342034076267</v>
      </c>
      <c r="I635" s="20">
        <v>-0.46964342034082779</v>
      </c>
      <c r="J635" s="20">
        <v>-0.26028811299980364</v>
      </c>
      <c r="K635" s="20">
        <v>-0.17352558817534339</v>
      </c>
      <c r="L635" s="20">
        <v>-0.17352558817530431</v>
      </c>
      <c r="M635" s="20">
        <v>-0.17352558817539548</v>
      </c>
      <c r="N635" s="20">
        <v>-0.1735255881753564</v>
      </c>
      <c r="O635" s="20">
        <v>-0.17352558817531732</v>
      </c>
      <c r="P635" s="20">
        <v>-0.17352558817531732</v>
      </c>
      <c r="Q635" s="20">
        <v>-0.17352558817531732</v>
      </c>
      <c r="R635" s="20">
        <v>-0.17352558817533037</v>
      </c>
      <c r="S635" s="20">
        <v>-0.18637798647591453</v>
      </c>
      <c r="T635" s="20">
        <v>-0.18928766605186689</v>
      </c>
      <c r="U635" s="20">
        <v>-0.18928766605190597</v>
      </c>
      <c r="V635" s="20">
        <v>-0.18928766605186689</v>
      </c>
      <c r="W635" s="20">
        <v>-0.18928766605191899</v>
      </c>
      <c r="X635" s="20">
        <v>-0.18928766605191899</v>
      </c>
      <c r="Y635" s="20">
        <v>-0.18928766605185388</v>
      </c>
      <c r="Z635" s="20">
        <v>-0.18928766605190597</v>
      </c>
      <c r="AA635" s="20">
        <v>-0.18928766605190597</v>
      </c>
      <c r="AB635" s="20">
        <v>-0.18928766605190597</v>
      </c>
      <c r="AC635" s="20">
        <v>-0.18928766605190597</v>
      </c>
      <c r="AD635" s="20">
        <v>-0.18928766605190597</v>
      </c>
      <c r="AE635" s="20">
        <v>0</v>
      </c>
      <c r="AF635" s="20">
        <v>0</v>
      </c>
      <c r="AG635" s="21">
        <v>0</v>
      </c>
    </row>
    <row r="636" spans="1:33" x14ac:dyDescent="0.2">
      <c r="A636" s="22" t="s">
        <v>136</v>
      </c>
      <c r="B636" s="23" t="s">
        <v>82</v>
      </c>
      <c r="C636" s="24">
        <v>-0.65806375603065703</v>
      </c>
      <c r="D636" s="24">
        <v>-0.65806375603044853</v>
      </c>
      <c r="E636" s="24">
        <v>-0.65806375603055278</v>
      </c>
      <c r="F636" s="24">
        <v>-0.65806375603076117</v>
      </c>
      <c r="G636" s="24">
        <v>-0.65806375603044853</v>
      </c>
      <c r="H636" s="24">
        <v>-0.65806375603044853</v>
      </c>
      <c r="I636" s="24">
        <v>-0.65806375603065703</v>
      </c>
      <c r="J636" s="24">
        <v>0.52039474876321867</v>
      </c>
      <c r="K636" s="24">
        <v>1.0087799565482005</v>
      </c>
      <c r="L636" s="24">
        <v>1.0087799565485132</v>
      </c>
      <c r="M636" s="24">
        <v>1.0087799565485132</v>
      </c>
      <c r="N636" s="24">
        <v>1.0087799565482005</v>
      </c>
      <c r="O636" s="24">
        <v>1.0087799565485132</v>
      </c>
      <c r="P636" s="24">
        <v>1.0087799565482005</v>
      </c>
      <c r="Q636" s="24">
        <v>1.008779956548409</v>
      </c>
      <c r="R636" s="24">
        <v>1.008779956548409</v>
      </c>
      <c r="S636" s="24">
        <v>0.30193557240823071</v>
      </c>
      <c r="T636" s="24">
        <v>0.14191169049540991</v>
      </c>
      <c r="U636" s="24">
        <v>0.1419116904952015</v>
      </c>
      <c r="V636" s="24">
        <v>0.14191169049530572</v>
      </c>
      <c r="W636" s="24">
        <v>0.14191169049499308</v>
      </c>
      <c r="X636" s="24">
        <v>0.14191169049530572</v>
      </c>
      <c r="Y636" s="24">
        <v>0.14191169049509728</v>
      </c>
      <c r="Z636" s="24">
        <v>0.14191169049540991</v>
      </c>
      <c r="AA636" s="24">
        <v>0.14191169049540991</v>
      </c>
      <c r="AB636" s="24">
        <v>0.14191169049540991</v>
      </c>
      <c r="AC636" s="24">
        <v>0.14191169049540991</v>
      </c>
      <c r="AD636" s="24">
        <v>0.14191169049540991</v>
      </c>
      <c r="AE636" s="24">
        <v>0</v>
      </c>
      <c r="AF636" s="24">
        <v>0</v>
      </c>
      <c r="AG636" s="25">
        <v>0</v>
      </c>
    </row>
    <row r="637" spans="1:33" x14ac:dyDescent="0.2">
      <c r="A637" s="18" t="s">
        <v>136</v>
      </c>
      <c r="B637" s="19" t="s">
        <v>83</v>
      </c>
      <c r="C637" s="20">
        <v>-1.0690552443330337</v>
      </c>
      <c r="D637" s="20">
        <v>-1.0690552443330337</v>
      </c>
      <c r="E637" s="20">
        <v>-1.0690552443330337</v>
      </c>
      <c r="F637" s="20">
        <v>-1.1096121392381626</v>
      </c>
      <c r="G637" s="20">
        <v>-1.1096121392381626</v>
      </c>
      <c r="H637" s="20">
        <v>-1.1096121392381626</v>
      </c>
      <c r="I637" s="20">
        <v>-1.1096121392381626</v>
      </c>
      <c r="J637" s="20">
        <v>-1.1096121392381626</v>
      </c>
      <c r="K637" s="20">
        <v>-1.1096121392381626</v>
      </c>
      <c r="L637" s="20">
        <v>-1.1096121392381626</v>
      </c>
      <c r="M637" s="20">
        <v>-1.1096121392381626</v>
      </c>
      <c r="N637" s="20">
        <v>-1.1096121392381626</v>
      </c>
      <c r="O637" s="20">
        <v>-1.1096121392381626</v>
      </c>
      <c r="P637" s="20">
        <v>-1.1096121392381626</v>
      </c>
      <c r="Q637" s="20">
        <v>-1.1096121392381626</v>
      </c>
      <c r="R637" s="20">
        <v>-1.1096121392381626</v>
      </c>
      <c r="S637" s="20">
        <v>-1.1096121392381626</v>
      </c>
      <c r="T637" s="20">
        <v>-1.1096121392381626</v>
      </c>
      <c r="U637" s="20">
        <v>-1.1096121392381626</v>
      </c>
      <c r="V637" s="20">
        <v>-1.1096121392381626</v>
      </c>
      <c r="W637" s="20">
        <v>-1.1096121392381626</v>
      </c>
      <c r="X637" s="20">
        <v>-1.1096121392381626</v>
      </c>
      <c r="Y637" s="20">
        <v>-1.1096121392381626</v>
      </c>
      <c r="Z637" s="20">
        <v>-1.1096121392381626</v>
      </c>
      <c r="AA637" s="20">
        <v>-1.1096121392381626</v>
      </c>
      <c r="AB637" s="20">
        <v>-1.1096121392381626</v>
      </c>
      <c r="AC637" s="20">
        <v>-1.1096121392381626</v>
      </c>
      <c r="AD637" s="20">
        <v>-1.1096121392381626</v>
      </c>
      <c r="AE637" s="20">
        <v>0</v>
      </c>
      <c r="AF637" s="20">
        <v>0</v>
      </c>
      <c r="AG637" s="21">
        <v>0</v>
      </c>
    </row>
    <row r="638" spans="1:33" x14ac:dyDescent="0.2">
      <c r="A638" s="22" t="s">
        <v>136</v>
      </c>
      <c r="B638" s="23" t="s">
        <v>84</v>
      </c>
      <c r="C638" s="24">
        <v>-0.10016278139999998</v>
      </c>
      <c r="D638" s="24">
        <v>-0.10190873813999998</v>
      </c>
      <c r="E638" s="24">
        <v>-0.10365469487999998</v>
      </c>
      <c r="F638" s="24">
        <v>-0.10540065161999997</v>
      </c>
      <c r="G638" s="24">
        <v>-0.10714660835999996</v>
      </c>
      <c r="H638" s="24">
        <v>-0.10889256509999999</v>
      </c>
      <c r="I638" s="24">
        <v>-0.11063852183999996</v>
      </c>
      <c r="J638" s="24">
        <v>-0.11238447857999996</v>
      </c>
      <c r="K638" s="24">
        <v>-0.11413043531999996</v>
      </c>
      <c r="L638" s="24">
        <v>-0.11587639205999996</v>
      </c>
      <c r="M638" s="24">
        <v>-0.11762234879999998</v>
      </c>
      <c r="N638" s="24">
        <v>-0.11824660919991477</v>
      </c>
      <c r="O638" s="24">
        <v>-0.11887086959982957</v>
      </c>
      <c r="P638" s="24">
        <v>-0.11949512999974435</v>
      </c>
      <c r="Q638" s="24">
        <v>-0.12011939039965916</v>
      </c>
      <c r="R638" s="24">
        <v>-0.12074365079957394</v>
      </c>
      <c r="S638" s="24">
        <v>-0.12136791119948873</v>
      </c>
      <c r="T638" s="24">
        <v>-0.12199217159940352</v>
      </c>
      <c r="U638" s="24">
        <v>-0.12261643199931832</v>
      </c>
      <c r="V638" s="24">
        <v>-0.1232406923992331</v>
      </c>
      <c r="W638" s="24">
        <v>-0.123864952799148</v>
      </c>
      <c r="X638" s="24">
        <v>-0.12448921319906249</v>
      </c>
      <c r="Y638" s="24">
        <v>-0.12511347359897748</v>
      </c>
      <c r="Z638" s="24">
        <v>-0.12573773399889224</v>
      </c>
      <c r="AA638" s="24">
        <v>-0.12636199439880696</v>
      </c>
      <c r="AB638" s="24">
        <v>-0.12698625479872166</v>
      </c>
      <c r="AC638" s="24">
        <v>-0.12761051519863667</v>
      </c>
      <c r="AD638" s="24">
        <v>-0.12823477559855137</v>
      </c>
      <c r="AE638" s="24">
        <v>0</v>
      </c>
      <c r="AF638" s="24">
        <v>0</v>
      </c>
      <c r="AG638" s="25">
        <v>0</v>
      </c>
    </row>
    <row r="639" spans="1:33" x14ac:dyDescent="0.2">
      <c r="A639" s="18" t="s">
        <v>136</v>
      </c>
      <c r="B639" s="19" t="s">
        <v>85</v>
      </c>
      <c r="C639" s="20">
        <v>-5.3800354356393798E-2</v>
      </c>
      <c r="D639" s="20">
        <v>-5.0478320179915985E-2</v>
      </c>
      <c r="E639" s="20">
        <v>-4.9415147043422154E-2</v>
      </c>
      <c r="F639" s="20">
        <v>-4.2978698542340682E-2</v>
      </c>
      <c r="G639" s="20">
        <v>-3.7803589658447614E-2</v>
      </c>
      <c r="H639" s="20">
        <v>-3.1037259912309798E-2</v>
      </c>
      <c r="I639" s="20">
        <v>-2.532419965765258E-2</v>
      </c>
      <c r="J639" s="20">
        <v>-2.6641830791635516E-2</v>
      </c>
      <c r="K639" s="20">
        <v>-2.6115068367349739E-2</v>
      </c>
      <c r="L639" s="20">
        <v>-2.4108950569212986E-2</v>
      </c>
      <c r="M639" s="20">
        <v>-2.4190146245226751E-2</v>
      </c>
      <c r="N639" s="20">
        <v>-2.4501520527369525E-2</v>
      </c>
      <c r="O639" s="20">
        <v>-2.4759509471717168E-2</v>
      </c>
      <c r="P639" s="20">
        <v>-2.1044861293360577E-2</v>
      </c>
      <c r="Q639" s="20">
        <v>-2.0397819535582968E-2</v>
      </c>
      <c r="R639" s="20">
        <v>-2.0382264260384995E-2</v>
      </c>
      <c r="S639" s="20">
        <v>-2.0105471963336188E-2</v>
      </c>
      <c r="T639" s="20">
        <v>-1.9000122061754044E-2</v>
      </c>
      <c r="U639" s="20">
        <v>-1.8501919417760731E-2</v>
      </c>
      <c r="V639" s="20">
        <v>-2.0911532680320866E-2</v>
      </c>
      <c r="W639" s="20">
        <v>-2.217876298067431E-2</v>
      </c>
      <c r="X639" s="20">
        <v>-2.1776738945839369E-2</v>
      </c>
      <c r="Y639" s="20">
        <v>-2.1387554625781902E-2</v>
      </c>
      <c r="Z639" s="20">
        <v>-2.0286724442197014E-2</v>
      </c>
      <c r="AA639" s="20">
        <v>-2.0032557441819636E-2</v>
      </c>
      <c r="AB639" s="20">
        <v>-1.9973710953447903E-2</v>
      </c>
      <c r="AC639" s="20">
        <v>-1.9750904872269565E-2</v>
      </c>
      <c r="AD639" s="20">
        <v>-1.9635084320747651E-2</v>
      </c>
      <c r="AE639" s="20">
        <v>0</v>
      </c>
      <c r="AF639" s="20">
        <v>0</v>
      </c>
      <c r="AG639" s="21">
        <v>0</v>
      </c>
    </row>
    <row r="640" spans="1:33" x14ac:dyDescent="0.2">
      <c r="A640" s="22" t="s">
        <v>136</v>
      </c>
      <c r="B640" s="23" t="s">
        <v>86</v>
      </c>
      <c r="C640" s="24">
        <v>-4.2413279512658391E-3</v>
      </c>
      <c r="D640" s="24">
        <v>-3.9050196223152675E-3</v>
      </c>
      <c r="E640" s="24">
        <v>-3.7852249274423358E-3</v>
      </c>
      <c r="F640" s="24">
        <v>-2.9621290266261626E-3</v>
      </c>
      <c r="G640" s="24">
        <v>-2.3841493629248875E-3</v>
      </c>
      <c r="H640" s="24">
        <v>-1.6552517786855199E-3</v>
      </c>
      <c r="I640" s="24">
        <v>-1.025826654808893E-3</v>
      </c>
      <c r="J640" s="24">
        <v>-1.0172707428590163E-3</v>
      </c>
      <c r="K640" s="24">
        <v>-1.0353644783192711E-3</v>
      </c>
      <c r="L640" s="24">
        <v>-8.7549635880021265E-4</v>
      </c>
      <c r="M640" s="24">
        <v>-8.7104932142441989E-4</v>
      </c>
      <c r="N640" s="24">
        <v>-1.0383716732730265E-3</v>
      </c>
      <c r="O640" s="24">
        <v>-1.1668207107800629E-3</v>
      </c>
      <c r="P640" s="24">
        <v>-7.7742756098687243E-4</v>
      </c>
      <c r="Q640" s="24">
        <v>-6.4025024370132863E-4</v>
      </c>
      <c r="R640" s="24">
        <v>-7.7153024522383623E-4</v>
      </c>
      <c r="S640" s="24">
        <v>-8.6031959480678923E-4</v>
      </c>
      <c r="T640" s="24">
        <v>-8.5826433052176054E-4</v>
      </c>
      <c r="U640" s="24">
        <v>-9.0252413563390605E-4</v>
      </c>
      <c r="V640" s="24">
        <v>-1.1753766306639311E-3</v>
      </c>
      <c r="W640" s="24">
        <v>-1.3435981341720761E-3</v>
      </c>
      <c r="X640" s="24">
        <v>-1.3708331078841028E-3</v>
      </c>
      <c r="Y640" s="24">
        <v>-1.3913568620991369E-3</v>
      </c>
      <c r="Z640" s="24">
        <v>-1.3261009556278459E-3</v>
      </c>
      <c r="AA640" s="24">
        <v>-1.3236542733216154E-3</v>
      </c>
      <c r="AB640" s="24">
        <v>-1.3412804400743164E-3</v>
      </c>
      <c r="AC640" s="24">
        <v>-1.3506328905893384E-3</v>
      </c>
      <c r="AD640" s="24">
        <v>-1.3641054613815129E-3</v>
      </c>
      <c r="AE640" s="24">
        <v>0</v>
      </c>
      <c r="AF640" s="24">
        <v>0</v>
      </c>
      <c r="AG640" s="25">
        <v>0</v>
      </c>
    </row>
    <row r="641" spans="1:33" x14ac:dyDescent="0.2">
      <c r="A641" s="18" t="s">
        <v>136</v>
      </c>
      <c r="B641" s="19" t="s">
        <v>87</v>
      </c>
      <c r="C641" s="20">
        <v>-2.2033711019039236E-2</v>
      </c>
      <c r="D641" s="20">
        <v>-2.097400888509177E-2</v>
      </c>
      <c r="E641" s="20">
        <v>-2.0532670843039034E-2</v>
      </c>
      <c r="F641" s="20">
        <v>-1.7871404970752791E-2</v>
      </c>
      <c r="G641" s="20">
        <v>-1.5840505278726283E-2</v>
      </c>
      <c r="H641" s="20">
        <v>-1.325285602791077E-2</v>
      </c>
      <c r="I641" s="20">
        <v>-1.0873289674965861E-2</v>
      </c>
      <c r="J641" s="20">
        <v>-1.0359879221815409E-2</v>
      </c>
      <c r="K641" s="20">
        <v>-9.9650554363162856E-3</v>
      </c>
      <c r="L641" s="20">
        <v>-9.0501711241479255E-3</v>
      </c>
      <c r="M641" s="20">
        <v>-8.6258486944732621E-3</v>
      </c>
      <c r="N641" s="20">
        <v>-8.7699126540633655E-3</v>
      </c>
      <c r="O641" s="20">
        <v>-8.8501151388540311E-3</v>
      </c>
      <c r="P641" s="20">
        <v>-7.3555766960303305E-3</v>
      </c>
      <c r="Q641" s="20">
        <v>-6.6050041734898356E-3</v>
      </c>
      <c r="R641" s="20">
        <v>-6.7334991213395673E-3</v>
      </c>
      <c r="S641" s="20">
        <v>-6.7217312162811422E-3</v>
      </c>
      <c r="T641" s="20">
        <v>-6.3210999199605255E-3</v>
      </c>
      <c r="U641" s="20">
        <v>-6.2027942695042568E-3</v>
      </c>
      <c r="V641" s="20">
        <v>-7.2624475402493635E-3</v>
      </c>
      <c r="W641" s="20">
        <v>-7.8440096301649193E-3</v>
      </c>
      <c r="X641" s="20">
        <v>-7.7622040301500109E-3</v>
      </c>
      <c r="Y641" s="20">
        <v>-7.6773425266781119E-3</v>
      </c>
      <c r="Z641" s="20">
        <v>-7.1939266783393897E-3</v>
      </c>
      <c r="AA641" s="20">
        <v>-7.0442562510685787E-3</v>
      </c>
      <c r="AB641" s="20">
        <v>-7.0137046412623643E-3</v>
      </c>
      <c r="AC641" s="20">
        <v>-6.9592906783434967E-3</v>
      </c>
      <c r="AD641" s="20">
        <v>-6.9401068541502771E-3</v>
      </c>
      <c r="AE641" s="20">
        <v>0</v>
      </c>
      <c r="AF641" s="20">
        <v>0</v>
      </c>
      <c r="AG641" s="21">
        <v>0</v>
      </c>
    </row>
    <row r="642" spans="1:33" x14ac:dyDescent="0.2">
      <c r="A642" s="22" t="s">
        <v>136</v>
      </c>
      <c r="B642" s="23" t="s">
        <v>88</v>
      </c>
      <c r="C642" s="24">
        <v>-2.191802559251842E-2</v>
      </c>
      <c r="D642" s="24">
        <v>-2.0800339495934544E-2</v>
      </c>
      <c r="E642" s="24">
        <v>-2.0321957713678111E-2</v>
      </c>
      <c r="F642" s="24">
        <v>-1.7557268233301518E-2</v>
      </c>
      <c r="G642" s="24">
        <v>-1.5446831614564284E-2</v>
      </c>
      <c r="H642" s="24">
        <v>-1.2766368607477745E-2</v>
      </c>
      <c r="I642" s="24">
        <v>-1.0304836748351542E-2</v>
      </c>
      <c r="J642" s="24">
        <v>-9.7703361437537894E-3</v>
      </c>
      <c r="K642" s="24">
        <v>-9.3590813122524322E-3</v>
      </c>
      <c r="L642" s="24">
        <v>-8.4127988499957673E-3</v>
      </c>
      <c r="M642" s="24">
        <v>-7.973671076340139E-3</v>
      </c>
      <c r="N642" s="24">
        <v>-8.1210675244183794E-3</v>
      </c>
      <c r="O642" s="24">
        <v>-8.2025771263982573E-3</v>
      </c>
      <c r="P642" s="24">
        <v>-6.6614826076296079E-3</v>
      </c>
      <c r="Q642" s="24">
        <v>-5.8895473271672544E-3</v>
      </c>
      <c r="R642" s="24">
        <v>-6.0152643201123413E-3</v>
      </c>
      <c r="S642" s="24">
        <v>-6.0095657962151655E-3</v>
      </c>
      <c r="T642" s="24">
        <v>-5.6396048724514473E-3</v>
      </c>
      <c r="U642" s="24">
        <v>-5.5340280131505794E-3</v>
      </c>
      <c r="V642" s="24">
        <v>-6.5317008047034051E-3</v>
      </c>
      <c r="W642" s="24">
        <v>-7.0815318384937782E-3</v>
      </c>
      <c r="X642" s="24">
        <v>-7.0099855650251758E-3</v>
      </c>
      <c r="Y642" s="24">
        <v>-6.9355213529364423E-3</v>
      </c>
      <c r="Z642" s="24">
        <v>-6.4877059651545126E-3</v>
      </c>
      <c r="AA642" s="24">
        <v>-6.3524244575066191E-3</v>
      </c>
      <c r="AB642" s="24">
        <v>-6.3286520412685638E-3</v>
      </c>
      <c r="AC642" s="24">
        <v>-6.2824685985569031E-3</v>
      </c>
      <c r="AD642" s="24">
        <v>-6.2692203375435442E-3</v>
      </c>
      <c r="AE642" s="24">
        <v>0</v>
      </c>
      <c r="AF642" s="24">
        <v>0</v>
      </c>
      <c r="AG642" s="25">
        <v>0</v>
      </c>
    </row>
    <row r="643" spans="1:33" x14ac:dyDescent="0.2">
      <c r="A643" s="18" t="s">
        <v>136</v>
      </c>
      <c r="B643" s="19" t="s">
        <v>89</v>
      </c>
      <c r="C643" s="20">
        <v>-5.6072897935703003E-3</v>
      </c>
      <c r="D643" s="20">
        <v>-4.7989521765744048E-3</v>
      </c>
      <c r="E643" s="20">
        <v>-4.7752935592626734E-3</v>
      </c>
      <c r="F643" s="20">
        <v>-4.5878963116602039E-3</v>
      </c>
      <c r="G643" s="20">
        <v>-4.1321034022321615E-3</v>
      </c>
      <c r="H643" s="20">
        <v>-3.3627834982357615E-3</v>
      </c>
      <c r="I643" s="20">
        <v>-3.1202465795262834E-3</v>
      </c>
      <c r="J643" s="20">
        <v>-5.4943446832073023E-3</v>
      </c>
      <c r="K643" s="20">
        <v>-5.7555671404617495E-3</v>
      </c>
      <c r="L643" s="20">
        <v>-5.7704842362690818E-3</v>
      </c>
      <c r="M643" s="20">
        <v>-6.7195771529889332E-3</v>
      </c>
      <c r="N643" s="20">
        <v>-6.5721686756147549E-3</v>
      </c>
      <c r="O643" s="20">
        <v>-6.5399964956848154E-3</v>
      </c>
      <c r="P643" s="20">
        <v>-6.2503744287137637E-3</v>
      </c>
      <c r="Q643" s="20">
        <v>-7.2630177912245486E-3</v>
      </c>
      <c r="R643" s="20">
        <v>-6.8619705737092522E-3</v>
      </c>
      <c r="S643" s="20">
        <v>-6.5138553560330908E-3</v>
      </c>
      <c r="T643" s="20">
        <v>-6.1811529388203128E-3</v>
      </c>
      <c r="U643" s="20">
        <v>-5.8625729994719877E-3</v>
      </c>
      <c r="V643" s="20">
        <v>-5.9420077047041674E-3</v>
      </c>
      <c r="W643" s="20">
        <v>-5.9096233778435352E-3</v>
      </c>
      <c r="X643" s="20">
        <v>-5.6337162427800768E-3</v>
      </c>
      <c r="Y643" s="20">
        <v>-5.3833338840682116E-3</v>
      </c>
      <c r="Z643" s="20">
        <v>-5.2789908430752675E-3</v>
      </c>
      <c r="AA643" s="20">
        <v>-5.3122224599228222E-3</v>
      </c>
      <c r="AB643" s="20">
        <v>-5.2900738308426579E-3</v>
      </c>
      <c r="AC643" s="20">
        <v>-5.1585127047798279E-3</v>
      </c>
      <c r="AD643" s="20">
        <v>-5.0616516676723171E-3</v>
      </c>
      <c r="AE643" s="20">
        <v>0</v>
      </c>
      <c r="AF643" s="20">
        <v>0</v>
      </c>
      <c r="AG643" s="21">
        <v>0</v>
      </c>
    </row>
    <row r="644" spans="1:33" x14ac:dyDescent="0.2">
      <c r="A644" s="22" t="s">
        <v>136</v>
      </c>
      <c r="B644" s="23" t="s">
        <v>90</v>
      </c>
      <c r="C644" s="24">
        <v>0</v>
      </c>
      <c r="D644" s="24">
        <v>0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24">
        <v>0</v>
      </c>
      <c r="N644" s="24">
        <v>0</v>
      </c>
      <c r="O644" s="24">
        <v>0</v>
      </c>
      <c r="P644" s="24">
        <v>0</v>
      </c>
      <c r="Q644" s="24">
        <v>0</v>
      </c>
      <c r="R644" s="24">
        <v>0</v>
      </c>
      <c r="S644" s="24">
        <v>0</v>
      </c>
      <c r="T644" s="24">
        <v>0</v>
      </c>
      <c r="U644" s="24">
        <v>0</v>
      </c>
      <c r="V644" s="24">
        <v>0</v>
      </c>
      <c r="W644" s="24">
        <v>0</v>
      </c>
      <c r="X644" s="24">
        <v>0</v>
      </c>
      <c r="Y644" s="24">
        <v>0</v>
      </c>
      <c r="Z644" s="24">
        <v>0</v>
      </c>
      <c r="AA644" s="24">
        <v>0</v>
      </c>
      <c r="AB644" s="24">
        <v>0</v>
      </c>
      <c r="AC644" s="24">
        <v>0</v>
      </c>
      <c r="AD644" s="24">
        <v>0</v>
      </c>
      <c r="AE644" s="24">
        <v>0</v>
      </c>
      <c r="AF644" s="24">
        <v>0</v>
      </c>
      <c r="AG644" s="25">
        <v>0</v>
      </c>
    </row>
    <row r="645" spans="1:33" x14ac:dyDescent="0.2">
      <c r="A645" s="22" t="s">
        <v>136</v>
      </c>
      <c r="B645" s="23" t="s">
        <v>91</v>
      </c>
      <c r="C645" s="24">
        <v>-0.39087244408048155</v>
      </c>
      <c r="D645" s="24">
        <v>-0.43778114037676569</v>
      </c>
      <c r="E645" s="24">
        <v>-0.27694487918964111</v>
      </c>
      <c r="F645" s="24">
        <v>-0.29614703429173134</v>
      </c>
      <c r="G645" s="24">
        <v>-0.21004026842872672</v>
      </c>
      <c r="H645" s="24">
        <v>-0.31473609552937998</v>
      </c>
      <c r="I645" s="24">
        <v>-0.22292087149572457</v>
      </c>
      <c r="J645" s="24">
        <v>-0.3066707346512817</v>
      </c>
      <c r="K645" s="24">
        <v>-0.3107588735466687</v>
      </c>
      <c r="L645" s="24">
        <v>-0.35653725615222653</v>
      </c>
      <c r="M645" s="24">
        <v>-0.16100275828833244</v>
      </c>
      <c r="N645" s="24">
        <v>-0.2782756877439248</v>
      </c>
      <c r="O645" s="24">
        <v>-0.28083972241138172</v>
      </c>
      <c r="P645" s="24">
        <v>-0.12849181773073798</v>
      </c>
      <c r="Q645" s="24">
        <v>-0.11647549939802923</v>
      </c>
      <c r="R645" s="24">
        <v>-0.20522013752103488</v>
      </c>
      <c r="S645" s="24">
        <v>-5.9965071264614846E-2</v>
      </c>
      <c r="T645" s="24">
        <v>-0.10284049436515087</v>
      </c>
      <c r="U645" s="24">
        <v>-2.0737707233118352E-2</v>
      </c>
      <c r="V645" s="24">
        <v>-7.1082161755108245E-2</v>
      </c>
      <c r="W645" s="24">
        <v>-0.1887557747712646</v>
      </c>
      <c r="X645" s="24">
        <v>-0.12838997488418866</v>
      </c>
      <c r="Y645" s="24">
        <v>-3.3949055146187603E-2</v>
      </c>
      <c r="Z645" s="24">
        <v>-0.10057651667995859</v>
      </c>
      <c r="AA645" s="24">
        <v>-0.10332432296208816</v>
      </c>
      <c r="AB645" s="24">
        <v>-0.10607212924421852</v>
      </c>
      <c r="AC645" s="24">
        <v>-0.1088199355263489</v>
      </c>
      <c r="AD645" s="24">
        <v>-0.11156774180847846</v>
      </c>
      <c r="AE645" s="24">
        <v>-0.11156774180847846</v>
      </c>
      <c r="AF645" s="24">
        <v>-0.11156774180847846</v>
      </c>
      <c r="AG645" s="25">
        <v>-0.11156774180847846</v>
      </c>
    </row>
    <row r="646" spans="1:33" x14ac:dyDescent="0.2">
      <c r="A646" s="22" t="s">
        <v>137</v>
      </c>
      <c r="B646" s="23" t="s">
        <v>78</v>
      </c>
      <c r="C646" s="24">
        <v>-21.506666668468121</v>
      </c>
      <c r="D646" s="24">
        <v>-12.597532056143999</v>
      </c>
      <c r="E646" s="24">
        <v>-5.2034112384519249</v>
      </c>
      <c r="F646" s="24">
        <v>-5.203411238450883</v>
      </c>
      <c r="G646" s="24">
        <v>-5.203411238450883</v>
      </c>
      <c r="H646" s="24">
        <v>-5.2034112384515083</v>
      </c>
      <c r="I646" s="24">
        <v>-5.2034112384504656</v>
      </c>
      <c r="J646" s="24">
        <v>-5.203411238450883</v>
      </c>
      <c r="K646" s="24">
        <v>-5.2034112384510909</v>
      </c>
      <c r="L646" s="24">
        <v>-6.3725512507674198</v>
      </c>
      <c r="M646" s="24">
        <v>-9.2039289097662795</v>
      </c>
      <c r="N646" s="24">
        <v>-9.203928909766697</v>
      </c>
      <c r="O646" s="24">
        <v>-9.2039289097658639</v>
      </c>
      <c r="P646" s="24">
        <v>-9.2039289097671144</v>
      </c>
      <c r="Q646" s="24">
        <v>-9.435481179228475</v>
      </c>
      <c r="R646" s="24">
        <v>-16.014289776276122</v>
      </c>
      <c r="S646" s="24">
        <v>-16.014289776276332</v>
      </c>
      <c r="T646" s="24">
        <v>-16.220762740239536</v>
      </c>
      <c r="U646" s="24">
        <v>-16.220762740239742</v>
      </c>
      <c r="V646" s="24">
        <v>-16.255949109027746</v>
      </c>
      <c r="W646" s="24">
        <v>-16.373680466394262</v>
      </c>
      <c r="X646" s="24">
        <v>-16.373680466394262</v>
      </c>
      <c r="Y646" s="24">
        <v>-16.373680466395093</v>
      </c>
      <c r="Z646" s="24">
        <v>-16.373680466395719</v>
      </c>
      <c r="AA646" s="24">
        <v>-16.373680466395719</v>
      </c>
      <c r="AB646" s="24">
        <v>-16.373680466395719</v>
      </c>
      <c r="AC646" s="24">
        <v>-16.373680466395719</v>
      </c>
      <c r="AD646" s="24">
        <v>-16.373680466395719</v>
      </c>
      <c r="AE646" s="24">
        <v>0</v>
      </c>
      <c r="AF646" s="24">
        <v>0</v>
      </c>
      <c r="AG646" s="25">
        <v>0</v>
      </c>
    </row>
    <row r="647" spans="1:33" x14ac:dyDescent="0.2">
      <c r="A647" s="18" t="s">
        <v>137</v>
      </c>
      <c r="B647" s="19" t="s">
        <v>79</v>
      </c>
      <c r="C647" s="20">
        <v>-4.1846983801748694</v>
      </c>
      <c r="D647" s="20">
        <v>-2.4110963932080836</v>
      </c>
      <c r="E647" s="20">
        <v>-0.94285844172623945</v>
      </c>
      <c r="F647" s="20">
        <v>-0.9428584417263437</v>
      </c>
      <c r="G647" s="20">
        <v>-0.94285844172629152</v>
      </c>
      <c r="H647" s="20">
        <v>-0.94285844172629152</v>
      </c>
      <c r="I647" s="20">
        <v>-0.94285844172629152</v>
      </c>
      <c r="J647" s="20">
        <v>-0.94285844172639577</v>
      </c>
      <c r="K647" s="20">
        <v>-0.9428584417263437</v>
      </c>
      <c r="L647" s="20">
        <v>-1.2072118811419774</v>
      </c>
      <c r="M647" s="20">
        <v>-1.8445144126955502</v>
      </c>
      <c r="N647" s="20">
        <v>-1.8445144126957065</v>
      </c>
      <c r="O647" s="20">
        <v>-1.8445144126957065</v>
      </c>
      <c r="P647" s="20">
        <v>-1.844514412695498</v>
      </c>
      <c r="Q647" s="20">
        <v>-1.887664668109996</v>
      </c>
      <c r="R647" s="20">
        <v>-3.1136395719329686</v>
      </c>
      <c r="S647" s="20">
        <v>-3.1136395719329686</v>
      </c>
      <c r="T647" s="20">
        <v>-3.1365810123733882</v>
      </c>
      <c r="U647" s="20">
        <v>-3.1365810123732842</v>
      </c>
      <c r="V647" s="20">
        <v>-3.1667332885313799</v>
      </c>
      <c r="W647" s="20">
        <v>-3.267620891373757</v>
      </c>
      <c r="X647" s="20">
        <v>-3.2676208913740696</v>
      </c>
      <c r="Y647" s="20">
        <v>-3.2676208913740177</v>
      </c>
      <c r="Z647" s="20">
        <v>-3.2676208913740177</v>
      </c>
      <c r="AA647" s="20">
        <v>-3.2676208913740177</v>
      </c>
      <c r="AB647" s="20">
        <v>-3.2676208913740177</v>
      </c>
      <c r="AC647" s="20">
        <v>-3.2676208913740177</v>
      </c>
      <c r="AD647" s="20">
        <v>-3.2676208913740177</v>
      </c>
      <c r="AE647" s="20">
        <v>0</v>
      </c>
      <c r="AF647" s="20">
        <v>0</v>
      </c>
      <c r="AG647" s="21">
        <v>0</v>
      </c>
    </row>
    <row r="648" spans="1:33" x14ac:dyDescent="0.2">
      <c r="A648" s="22" t="s">
        <v>137</v>
      </c>
      <c r="B648" s="23" t="s">
        <v>80</v>
      </c>
      <c r="C648" s="24">
        <v>-0.78580464805184391</v>
      </c>
      <c r="D648" s="24">
        <v>-1.0829695559354633</v>
      </c>
      <c r="E648" s="24">
        <v>-1.2882909714280875</v>
      </c>
      <c r="F648" s="24">
        <v>-1.288290971428296</v>
      </c>
      <c r="G648" s="24">
        <v>-1.2882909714281916</v>
      </c>
      <c r="H648" s="24">
        <v>-1.288290971428296</v>
      </c>
      <c r="I648" s="24">
        <v>-1.2882909714281916</v>
      </c>
      <c r="J648" s="24">
        <v>-1.2882909714281396</v>
      </c>
      <c r="K648" s="24">
        <v>-1.2882909714282438</v>
      </c>
      <c r="L648" s="24">
        <v>-0.92290552870481213</v>
      </c>
      <c r="M648" s="24">
        <v>-6.7102915570832991E-2</v>
      </c>
      <c r="N648" s="24">
        <v>-6.7102915570832991E-2</v>
      </c>
      <c r="O648" s="24">
        <v>-6.7102915570885102E-2</v>
      </c>
      <c r="P648" s="24">
        <v>-6.710291557078088E-2</v>
      </c>
      <c r="Q648" s="24">
        <v>-6.0790078226290234E-2</v>
      </c>
      <c r="R648" s="24">
        <v>0.1185687710350057</v>
      </c>
      <c r="S648" s="24">
        <v>0.1185687710350057</v>
      </c>
      <c r="T648" s="24">
        <v>0.21639797274492403</v>
      </c>
      <c r="U648" s="24">
        <v>0.21639797274492403</v>
      </c>
      <c r="V648" s="24">
        <v>0.13075150399221985</v>
      </c>
      <c r="W648" s="24">
        <v>-0.15581614612781891</v>
      </c>
      <c r="X648" s="24">
        <v>-0.15581614612781891</v>
      </c>
      <c r="Y648" s="24">
        <v>-0.15581614612792311</v>
      </c>
      <c r="Z648" s="24">
        <v>-0.15581614612781891</v>
      </c>
      <c r="AA648" s="24">
        <v>-0.15581614612781891</v>
      </c>
      <c r="AB648" s="24">
        <v>-0.15581614612781891</v>
      </c>
      <c r="AC648" s="24">
        <v>-0.15581614612781891</v>
      </c>
      <c r="AD648" s="24">
        <v>-0.15581614612781891</v>
      </c>
      <c r="AE648" s="24">
        <v>0</v>
      </c>
      <c r="AF648" s="24">
        <v>0</v>
      </c>
      <c r="AG648" s="25">
        <v>0</v>
      </c>
    </row>
    <row r="649" spans="1:33" x14ac:dyDescent="0.2">
      <c r="A649" s="18" t="s">
        <v>137</v>
      </c>
      <c r="B649" s="19" t="s">
        <v>81</v>
      </c>
      <c r="C649" s="20">
        <v>-0.36095333234922578</v>
      </c>
      <c r="D649" s="20">
        <v>-0.29958438649376262</v>
      </c>
      <c r="E649" s="20">
        <v>-0.24894576553837547</v>
      </c>
      <c r="F649" s="20">
        <v>-0.24894576553863601</v>
      </c>
      <c r="G649" s="20">
        <v>-0.24894576553837547</v>
      </c>
      <c r="H649" s="20">
        <v>-0.24894576553853179</v>
      </c>
      <c r="I649" s="20">
        <v>-0.24894576553858389</v>
      </c>
      <c r="J649" s="20">
        <v>-0.24894576553853179</v>
      </c>
      <c r="K649" s="20">
        <v>-0.24894576553842757</v>
      </c>
      <c r="L649" s="20">
        <v>-0.16109302401080089</v>
      </c>
      <c r="M649" s="20">
        <v>4.9771478690180018E-2</v>
      </c>
      <c r="N649" s="20">
        <v>4.9771478690180018E-2</v>
      </c>
      <c r="O649" s="20">
        <v>4.9771478690127914E-2</v>
      </c>
      <c r="P649" s="20">
        <v>4.9771478690284233E-2</v>
      </c>
      <c r="Q649" s="20">
        <v>4.6395240320701227E-2</v>
      </c>
      <c r="R649" s="20">
        <v>-4.9529649822029377E-2</v>
      </c>
      <c r="S649" s="20">
        <v>-4.9529649822029377E-2</v>
      </c>
      <c r="T649" s="20">
        <v>-4.9529649821925162E-2</v>
      </c>
      <c r="U649" s="20">
        <v>-4.9529649822185697E-2</v>
      </c>
      <c r="V649" s="20">
        <v>3.9177378365688276E-4</v>
      </c>
      <c r="W649" s="20">
        <v>0.16742568961937346</v>
      </c>
      <c r="X649" s="20">
        <v>0.1674256896196861</v>
      </c>
      <c r="Y649" s="20">
        <v>0.16742568961947768</v>
      </c>
      <c r="Z649" s="20">
        <v>0.16742568961947768</v>
      </c>
      <c r="AA649" s="20">
        <v>0.16742568961947768</v>
      </c>
      <c r="AB649" s="20">
        <v>0.16742568961947768</v>
      </c>
      <c r="AC649" s="20">
        <v>0.16742568961947768</v>
      </c>
      <c r="AD649" s="20">
        <v>0.16742568961947768</v>
      </c>
      <c r="AE649" s="20">
        <v>0</v>
      </c>
      <c r="AF649" s="20">
        <v>0</v>
      </c>
      <c r="AG649" s="21">
        <v>0</v>
      </c>
    </row>
    <row r="650" spans="1:33" x14ac:dyDescent="0.2">
      <c r="A650" s="22" t="s">
        <v>137</v>
      </c>
      <c r="B650" s="23" t="s">
        <v>82</v>
      </c>
      <c r="C650" s="24">
        <v>-1.2524242904769949</v>
      </c>
      <c r="D650" s="24">
        <v>2.2509542879848063</v>
      </c>
      <c r="E650" s="24">
        <v>5.141769136173366</v>
      </c>
      <c r="F650" s="24">
        <v>5.141769136172532</v>
      </c>
      <c r="G650" s="24">
        <v>5.1417691361731572</v>
      </c>
      <c r="H650" s="24">
        <v>5.1417691361729485</v>
      </c>
      <c r="I650" s="24">
        <v>5.1417691361729485</v>
      </c>
      <c r="J650" s="24">
        <v>5.141769136173366</v>
      </c>
      <c r="K650" s="24">
        <v>5.1417691361727407</v>
      </c>
      <c r="L650" s="24">
        <v>3.1817307810816637</v>
      </c>
      <c r="M650" s="24">
        <v>-1.5227611429532431</v>
      </c>
      <c r="N650" s="24">
        <v>-1.5227611429534513</v>
      </c>
      <c r="O650" s="24">
        <v>-1.5227611429536598</v>
      </c>
      <c r="P650" s="24">
        <v>-1.5227611429534513</v>
      </c>
      <c r="Q650" s="24">
        <v>-1.5664544716243349</v>
      </c>
      <c r="R650" s="24">
        <v>-2.8078590450604297</v>
      </c>
      <c r="S650" s="24">
        <v>-2.8078590450598044</v>
      </c>
      <c r="T650" s="24">
        <v>-2.8078590450604297</v>
      </c>
      <c r="U650" s="24">
        <v>-2.8078590450602214</v>
      </c>
      <c r="V650" s="24">
        <v>-1.4934723173044326</v>
      </c>
      <c r="W650" s="24">
        <v>2.9043822750443269</v>
      </c>
      <c r="X650" s="24">
        <v>2.9043822750449522</v>
      </c>
      <c r="Y650" s="24">
        <v>2.9043822750447434</v>
      </c>
      <c r="Z650" s="24">
        <v>2.9043822750447434</v>
      </c>
      <c r="AA650" s="24">
        <v>2.9043822750447434</v>
      </c>
      <c r="AB650" s="24">
        <v>2.9043822750447434</v>
      </c>
      <c r="AC650" s="24">
        <v>2.9043822750447434</v>
      </c>
      <c r="AD650" s="24">
        <v>2.9043822750447434</v>
      </c>
      <c r="AE650" s="24">
        <v>0</v>
      </c>
      <c r="AF650" s="24">
        <v>0</v>
      </c>
      <c r="AG650" s="25">
        <v>0</v>
      </c>
    </row>
    <row r="651" spans="1:33" x14ac:dyDescent="0.2">
      <c r="A651" s="18" t="s">
        <v>137</v>
      </c>
      <c r="B651" s="19" t="s">
        <v>83</v>
      </c>
      <c r="C651" s="20">
        <v>-7.155739121157886</v>
      </c>
      <c r="D651" s="20">
        <v>-7.155739121157886</v>
      </c>
      <c r="E651" s="20">
        <v>-7.155739121157886</v>
      </c>
      <c r="F651" s="20">
        <v>-7.4929448058049433</v>
      </c>
      <c r="G651" s="20">
        <v>-7.4929448058049433</v>
      </c>
      <c r="H651" s="20">
        <v>-7.4929448058049433</v>
      </c>
      <c r="I651" s="20">
        <v>-7.4929448058049433</v>
      </c>
      <c r="J651" s="20">
        <v>-7.4929448058049433</v>
      </c>
      <c r="K651" s="20">
        <v>-7.4929448058049433</v>
      </c>
      <c r="L651" s="20">
        <v>-7.4929448058049433</v>
      </c>
      <c r="M651" s="20">
        <v>-7.4929448058049433</v>
      </c>
      <c r="N651" s="20">
        <v>-7.4929448058049433</v>
      </c>
      <c r="O651" s="20">
        <v>-7.4929448058049433</v>
      </c>
      <c r="P651" s="20">
        <v>-7.4929448058049433</v>
      </c>
      <c r="Q651" s="20">
        <v>-7.4929448058049433</v>
      </c>
      <c r="R651" s="20">
        <v>-7.4929448058049433</v>
      </c>
      <c r="S651" s="20">
        <v>-7.4929448058049433</v>
      </c>
      <c r="T651" s="20">
        <v>-7.4929448058049433</v>
      </c>
      <c r="U651" s="20">
        <v>-7.4929448058049433</v>
      </c>
      <c r="V651" s="20">
        <v>-7.4929448058049433</v>
      </c>
      <c r="W651" s="20">
        <v>-7.4929448058049433</v>
      </c>
      <c r="X651" s="20">
        <v>-7.4929448058049433</v>
      </c>
      <c r="Y651" s="20">
        <v>-7.4929448058049433</v>
      </c>
      <c r="Z651" s="20">
        <v>-7.4929448058049433</v>
      </c>
      <c r="AA651" s="20">
        <v>-7.4929448058049433</v>
      </c>
      <c r="AB651" s="20">
        <v>-7.4929448058049433</v>
      </c>
      <c r="AC651" s="20">
        <v>-7.4929448058049433</v>
      </c>
      <c r="AD651" s="20">
        <v>-7.4929448058049433</v>
      </c>
      <c r="AE651" s="20">
        <v>0</v>
      </c>
      <c r="AF651" s="20">
        <v>0</v>
      </c>
      <c r="AG651" s="21">
        <v>0</v>
      </c>
    </row>
    <row r="652" spans="1:33" x14ac:dyDescent="0.2">
      <c r="A652" s="22" t="s">
        <v>137</v>
      </c>
      <c r="B652" s="23" t="s">
        <v>84</v>
      </c>
      <c r="C652" s="24">
        <v>-1.6038957397466662</v>
      </c>
      <c r="D652" s="24">
        <v>-1.6384163602253328</v>
      </c>
      <c r="E652" s="24">
        <v>-1.672936980704</v>
      </c>
      <c r="F652" s="24">
        <v>-1.7074576011826665</v>
      </c>
      <c r="G652" s="24">
        <v>-1.7419782216613333</v>
      </c>
      <c r="H652" s="24">
        <v>-1.7764988421399999</v>
      </c>
      <c r="I652" s="24">
        <v>-1.8110194626186666</v>
      </c>
      <c r="J652" s="24">
        <v>-1.8455400830973339</v>
      </c>
      <c r="K652" s="24">
        <v>-1.8800607035760004</v>
      </c>
      <c r="L652" s="24">
        <v>-1.9145813240546672</v>
      </c>
      <c r="M652" s="24">
        <v>-1.9491019445333329</v>
      </c>
      <c r="N652" s="24">
        <v>-1.9726047786153433</v>
      </c>
      <c r="O652" s="24">
        <v>-1.9961076126973538</v>
      </c>
      <c r="P652" s="24">
        <v>-2.0196104467793643</v>
      </c>
      <c r="Q652" s="24">
        <v>-2.0431132808613754</v>
      </c>
      <c r="R652" s="24">
        <v>-2.0666161149433857</v>
      </c>
      <c r="S652" s="24">
        <v>-2.090118949025396</v>
      </c>
      <c r="T652" s="24">
        <v>-2.1136217831074067</v>
      </c>
      <c r="U652" s="24">
        <v>-2.1371246171894174</v>
      </c>
      <c r="V652" s="24">
        <v>-2.1606274512714281</v>
      </c>
      <c r="W652" s="24">
        <v>-2.1841302853534397</v>
      </c>
      <c r="X652" s="24">
        <v>-2.2076331194354393</v>
      </c>
      <c r="Y652" s="24">
        <v>-2.2311359535174566</v>
      </c>
      <c r="Z652" s="24">
        <v>-2.2546387875994642</v>
      </c>
      <c r="AA652" s="24">
        <v>-2.2781416216814723</v>
      </c>
      <c r="AB652" s="24">
        <v>-2.3016444557634896</v>
      </c>
      <c r="AC652" s="24">
        <v>-2.3251472898454981</v>
      </c>
      <c r="AD652" s="24">
        <v>-2.3486501239275062</v>
      </c>
      <c r="AE652" s="24">
        <v>0</v>
      </c>
      <c r="AF652" s="24">
        <v>0</v>
      </c>
      <c r="AG652" s="25">
        <v>0</v>
      </c>
    </row>
    <row r="653" spans="1:33" x14ac:dyDescent="0.2">
      <c r="A653" s="18" t="s">
        <v>137</v>
      </c>
      <c r="B653" s="19" t="s">
        <v>85</v>
      </c>
      <c r="C653" s="20">
        <v>-0.59746086902907869</v>
      </c>
      <c r="D653" s="20">
        <v>-0.56570195249208033</v>
      </c>
      <c r="E653" s="20">
        <v>-0.56170892878664325</v>
      </c>
      <c r="F653" s="20">
        <v>-0.49312985830153427</v>
      </c>
      <c r="G653" s="20">
        <v>-0.43566398680118801</v>
      </c>
      <c r="H653" s="20">
        <v>-0.36024820223752174</v>
      </c>
      <c r="I653" s="20">
        <v>-0.29666713761857105</v>
      </c>
      <c r="J653" s="20">
        <v>-0.31426523054802302</v>
      </c>
      <c r="K653" s="20">
        <v>-0.31018434378289145</v>
      </c>
      <c r="L653" s="20">
        <v>-0.28995561832968247</v>
      </c>
      <c r="M653" s="20">
        <v>-0.29333893189321125</v>
      </c>
      <c r="N653" s="20">
        <v>-0.30041094966493975</v>
      </c>
      <c r="O653" s="20">
        <v>-0.30657978810705094</v>
      </c>
      <c r="P653" s="20">
        <v>-0.26620275308982139</v>
      </c>
      <c r="Q653" s="20">
        <v>-0.26217739971481191</v>
      </c>
      <c r="R653" s="20">
        <v>-0.26296766108188346</v>
      </c>
      <c r="S653" s="20">
        <v>-0.26114003452217854</v>
      </c>
      <c r="T653" s="20">
        <v>-0.24836416052922852</v>
      </c>
      <c r="U653" s="20">
        <v>-0.24320027669804062</v>
      </c>
      <c r="V653" s="20">
        <v>-0.27524163879294805</v>
      </c>
      <c r="W653" s="20">
        <v>-0.29376556015665956</v>
      </c>
      <c r="X653" s="20">
        <v>-0.29018466206448945</v>
      </c>
      <c r="Y653" s="20">
        <v>-0.2879821703306531</v>
      </c>
      <c r="Z653" s="20">
        <v>-0.27528939767792665</v>
      </c>
      <c r="AA653" s="20">
        <v>-0.27388633443039795</v>
      </c>
      <c r="AB653" s="20">
        <v>-0.27439421238511857</v>
      </c>
      <c r="AC653" s="20">
        <v>-0.27331816379393009</v>
      </c>
      <c r="AD653" s="20">
        <v>-0.27280944571844701</v>
      </c>
      <c r="AE653" s="20">
        <v>0</v>
      </c>
      <c r="AF653" s="20">
        <v>0</v>
      </c>
      <c r="AG653" s="21">
        <v>0</v>
      </c>
    </row>
    <row r="654" spans="1:33" x14ac:dyDescent="0.2">
      <c r="A654" s="22" t="s">
        <v>137</v>
      </c>
      <c r="B654" s="23" t="s">
        <v>86</v>
      </c>
      <c r="C654" s="24">
        <v>-4.750082754106686E-2</v>
      </c>
      <c r="D654" s="24">
        <v>-4.4234016714965435E-2</v>
      </c>
      <c r="E654" s="24">
        <v>-4.3628037666720992E-2</v>
      </c>
      <c r="F654" s="24">
        <v>-3.4675168071934E-2</v>
      </c>
      <c r="G654" s="24">
        <v>-2.8163639890185811E-2</v>
      </c>
      <c r="H654" s="24">
        <v>-1.9944889808773913E-2</v>
      </c>
      <c r="I654" s="24">
        <v>-1.2834020959854229E-2</v>
      </c>
      <c r="J654" s="24">
        <v>-1.2866634038601015E-2</v>
      </c>
      <c r="K654" s="24">
        <v>-1.3142005739867783E-2</v>
      </c>
      <c r="L654" s="24">
        <v>-1.1431529471962373E-2</v>
      </c>
      <c r="M654" s="24">
        <v>-1.1466085519998462E-2</v>
      </c>
      <c r="N654" s="24">
        <v>-1.3574458254072188E-2</v>
      </c>
      <c r="O654" s="24">
        <v>-1.5219277593179734E-2</v>
      </c>
      <c r="P654" s="24">
        <v>-1.0756344587526258E-2</v>
      </c>
      <c r="Q654" s="24">
        <v>-9.2476515479752754E-3</v>
      </c>
      <c r="R654" s="24">
        <v>-1.083245250703364E-2</v>
      </c>
      <c r="S654" s="24">
        <v>-1.1952567055948198E-2</v>
      </c>
      <c r="T654" s="24">
        <v>-1.1907053029076204E-2</v>
      </c>
      <c r="U654" s="24">
        <v>-1.2452160514013808E-2</v>
      </c>
      <c r="V654" s="24">
        <v>-1.5933357272088926E-2</v>
      </c>
      <c r="W654" s="24">
        <v>-1.8176127808575339E-2</v>
      </c>
      <c r="X654" s="24">
        <v>-1.8571661104375473E-2</v>
      </c>
      <c r="Y654" s="24">
        <v>-1.8983671429146243E-2</v>
      </c>
      <c r="Z654" s="24">
        <v>-1.8193246655265376E-2</v>
      </c>
      <c r="AA654" s="24">
        <v>-1.8245693432572256E-2</v>
      </c>
      <c r="AB654" s="24">
        <v>-1.8521017985793982E-2</v>
      </c>
      <c r="AC654" s="24">
        <v>-1.8738043320044598E-2</v>
      </c>
      <c r="AD654" s="24">
        <v>-1.8954277915731836E-2</v>
      </c>
      <c r="AE654" s="24">
        <v>0</v>
      </c>
      <c r="AF654" s="24">
        <v>0</v>
      </c>
      <c r="AG654" s="25">
        <v>0</v>
      </c>
    </row>
    <row r="655" spans="1:33" x14ac:dyDescent="0.2">
      <c r="A655" s="18" t="s">
        <v>137</v>
      </c>
      <c r="B655" s="19" t="s">
        <v>87</v>
      </c>
      <c r="C655" s="20">
        <v>-0.24320563557032648</v>
      </c>
      <c r="D655" s="20">
        <v>-0.23321160116606779</v>
      </c>
      <c r="E655" s="20">
        <v>-0.23094430426752779</v>
      </c>
      <c r="F655" s="20">
        <v>-0.20244032091285066</v>
      </c>
      <c r="G655" s="20">
        <v>-0.18005391769821621</v>
      </c>
      <c r="H655" s="20">
        <v>-0.15133493352062932</v>
      </c>
      <c r="I655" s="20">
        <v>-0.12488342451174071</v>
      </c>
      <c r="J655" s="20">
        <v>-0.11988559515891445</v>
      </c>
      <c r="K655" s="20">
        <v>-0.11603577390159185</v>
      </c>
      <c r="L655" s="20">
        <v>-0.10636924701197145</v>
      </c>
      <c r="M655" s="20">
        <v>-0.10219787045429089</v>
      </c>
      <c r="N655" s="20">
        <v>-0.1048510834307514</v>
      </c>
      <c r="O655" s="20">
        <v>-0.10671635362038751</v>
      </c>
      <c r="P655" s="20">
        <v>-8.9989672737259302E-2</v>
      </c>
      <c r="Q655" s="20">
        <v>-8.1956215956207265E-2</v>
      </c>
      <c r="R655" s="20">
        <v>-8.4417684798473905E-2</v>
      </c>
      <c r="S655" s="20">
        <v>-8.5299384497224767E-2</v>
      </c>
      <c r="T655" s="20">
        <v>-8.1036314816844729E-2</v>
      </c>
      <c r="U655" s="20">
        <v>-8.024286436055747E-2</v>
      </c>
      <c r="V655" s="20">
        <v>-9.4461660965137376E-2</v>
      </c>
      <c r="W655" s="20">
        <v>-0.10295987879242162</v>
      </c>
      <c r="X655" s="20">
        <v>-0.10266889185934436</v>
      </c>
      <c r="Y655" s="20">
        <v>-0.1027701830176693</v>
      </c>
      <c r="Z655" s="20">
        <v>-9.7187236663830986E-2</v>
      </c>
      <c r="AA655" s="20">
        <v>-9.6012139458098916E-2</v>
      </c>
      <c r="AB655" s="20">
        <v>-9.6143954131985676E-2</v>
      </c>
      <c r="AC655" s="20">
        <v>-9.6163473919311696E-2</v>
      </c>
      <c r="AD655" s="20">
        <v>-9.6332050435885011E-2</v>
      </c>
      <c r="AE655" s="20">
        <v>0</v>
      </c>
      <c r="AF655" s="20">
        <v>0</v>
      </c>
      <c r="AG655" s="21">
        <v>0</v>
      </c>
    </row>
    <row r="656" spans="1:33" x14ac:dyDescent="0.2">
      <c r="A656" s="22" t="s">
        <v>137</v>
      </c>
      <c r="B656" s="23" t="s">
        <v>88</v>
      </c>
      <c r="C656" s="24">
        <v>-0.2422246823051934</v>
      </c>
      <c r="D656" s="24">
        <v>-0.23163838451450797</v>
      </c>
      <c r="E656" s="24">
        <v>-0.22903457070873107</v>
      </c>
      <c r="F656" s="24">
        <v>-0.19940444582171796</v>
      </c>
      <c r="G656" s="24">
        <v>-0.17612864914447163</v>
      </c>
      <c r="H656" s="24">
        <v>-0.14636805767221328</v>
      </c>
      <c r="I656" s="24">
        <v>-0.11899413045945069</v>
      </c>
      <c r="J656" s="24">
        <v>-0.11377221104549411</v>
      </c>
      <c r="K656" s="24">
        <v>-0.1097438319829339</v>
      </c>
      <c r="L656" s="24">
        <v>-9.9730497003894011E-2</v>
      </c>
      <c r="M656" s="24">
        <v>-9.5397318472999662E-2</v>
      </c>
      <c r="N656" s="24">
        <v>-9.8104972108519775E-2</v>
      </c>
      <c r="O656" s="24">
        <v>-9.9998209851226566E-2</v>
      </c>
      <c r="P656" s="24">
        <v>-8.2732958934084305E-2</v>
      </c>
      <c r="Q656" s="24">
        <v>-7.4454204420528025E-2</v>
      </c>
      <c r="R656" s="24">
        <v>-7.6796677274003744E-2</v>
      </c>
      <c r="S656" s="24">
        <v>-7.7659475550093546E-2</v>
      </c>
      <c r="T656" s="24">
        <v>-7.3703514165413708E-2</v>
      </c>
      <c r="U656" s="24">
        <v>-7.2997167113471872E-2</v>
      </c>
      <c r="V656" s="24">
        <v>-8.6351457413927302E-2</v>
      </c>
      <c r="W656" s="24">
        <v>-9.4347581012220558E-2</v>
      </c>
      <c r="X656" s="24">
        <v>-9.411137524271164E-2</v>
      </c>
      <c r="Y656" s="24">
        <v>-9.4242373855824693E-2</v>
      </c>
      <c r="Z656" s="24">
        <v>-8.904916883379474E-2</v>
      </c>
      <c r="AA656" s="24">
        <v>-8.7984186947827447E-2</v>
      </c>
      <c r="AB656" s="24">
        <v>-8.8143009068226849E-2</v>
      </c>
      <c r="AC656" s="24">
        <v>-8.8196359682220643E-2</v>
      </c>
      <c r="AD656" s="24">
        <v>-8.8389008986140341E-2</v>
      </c>
      <c r="AE656" s="24">
        <v>0</v>
      </c>
      <c r="AF656" s="24">
        <v>0</v>
      </c>
      <c r="AG656" s="25">
        <v>0</v>
      </c>
    </row>
    <row r="657" spans="1:33" x14ac:dyDescent="0.2">
      <c r="A657" s="18" t="s">
        <v>137</v>
      </c>
      <c r="B657" s="19" t="s">
        <v>89</v>
      </c>
      <c r="C657" s="20">
        <v>-6.4529723612491832E-2</v>
      </c>
      <c r="D657" s="20">
        <v>-5.6617950096539187E-2</v>
      </c>
      <c r="E657" s="20">
        <v>-5.8102016143663435E-2</v>
      </c>
      <c r="F657" s="20">
        <v>-5.660992349503164E-2</v>
      </c>
      <c r="G657" s="20">
        <v>-5.1317780068314313E-2</v>
      </c>
      <c r="H657" s="20">
        <v>-4.2600321235905236E-2</v>
      </c>
      <c r="I657" s="20">
        <v>-3.9955561687525419E-2</v>
      </c>
      <c r="J657" s="20">
        <v>-6.7740790305013468E-2</v>
      </c>
      <c r="K657" s="20">
        <v>-7.1262732158497932E-2</v>
      </c>
      <c r="L657" s="20">
        <v>-7.2424344841854643E-2</v>
      </c>
      <c r="M657" s="20">
        <v>-8.4277657445922277E-2</v>
      </c>
      <c r="N657" s="20">
        <v>-8.3880435871596395E-2</v>
      </c>
      <c r="O657" s="20">
        <v>-8.4645947042257155E-2</v>
      </c>
      <c r="P657" s="20">
        <v>-8.2723776830951543E-2</v>
      </c>
      <c r="Q657" s="20">
        <v>-9.6519327790101361E-2</v>
      </c>
      <c r="R657" s="20">
        <v>-9.0920846502372185E-2</v>
      </c>
      <c r="S657" s="20">
        <v>-8.6228607418912015E-2</v>
      </c>
      <c r="T657" s="20">
        <v>-8.1717278517893871E-2</v>
      </c>
      <c r="U657" s="20">
        <v>-7.7508084709997468E-2</v>
      </c>
      <c r="V657" s="20">
        <v>-7.8495163141794472E-2</v>
      </c>
      <c r="W657" s="20">
        <v>-7.828197254344206E-2</v>
      </c>
      <c r="X657" s="20">
        <v>-7.4832733858057998E-2</v>
      </c>
      <c r="Y657" s="20">
        <v>-7.1985942028012867E-2</v>
      </c>
      <c r="Z657" s="20">
        <v>-7.0859745525035531E-2</v>
      </c>
      <c r="AA657" s="20">
        <v>-7.1644314591899308E-2</v>
      </c>
      <c r="AB657" s="20">
        <v>-7.158623119911206E-2</v>
      </c>
      <c r="AC657" s="20">
        <v>-7.0220286872353155E-2</v>
      </c>
      <c r="AD657" s="20">
        <v>-6.9134108380689854E-2</v>
      </c>
      <c r="AE657" s="20">
        <v>0</v>
      </c>
      <c r="AF657" s="20">
        <v>0</v>
      </c>
      <c r="AG657" s="21">
        <v>0</v>
      </c>
    </row>
    <row r="658" spans="1:33" x14ac:dyDescent="0.2">
      <c r="A658" s="22" t="s">
        <v>137</v>
      </c>
      <c r="B658" s="23" t="s">
        <v>90</v>
      </c>
      <c r="C658" s="24">
        <v>0</v>
      </c>
      <c r="D658" s="24">
        <v>0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0</v>
      </c>
      <c r="K658" s="24">
        <v>0</v>
      </c>
      <c r="L658" s="24">
        <v>0</v>
      </c>
      <c r="M658" s="24">
        <v>0</v>
      </c>
      <c r="N658" s="24">
        <v>0</v>
      </c>
      <c r="O658" s="24">
        <v>0</v>
      </c>
      <c r="P658" s="24">
        <v>0</v>
      </c>
      <c r="Q658" s="24">
        <v>0</v>
      </c>
      <c r="R658" s="24">
        <v>0</v>
      </c>
      <c r="S658" s="24">
        <v>0</v>
      </c>
      <c r="T658" s="24">
        <v>0</v>
      </c>
      <c r="U658" s="24">
        <v>0</v>
      </c>
      <c r="V658" s="24">
        <v>0</v>
      </c>
      <c r="W658" s="24">
        <v>0</v>
      </c>
      <c r="X658" s="24">
        <v>0</v>
      </c>
      <c r="Y658" s="24">
        <v>0</v>
      </c>
      <c r="Z658" s="24">
        <v>0</v>
      </c>
      <c r="AA658" s="24">
        <v>0</v>
      </c>
      <c r="AB658" s="24">
        <v>0</v>
      </c>
      <c r="AC658" s="24">
        <v>0</v>
      </c>
      <c r="AD658" s="24">
        <v>0</v>
      </c>
      <c r="AE658" s="24">
        <v>0</v>
      </c>
      <c r="AF658" s="24">
        <v>0</v>
      </c>
      <c r="AG658" s="25">
        <v>0</v>
      </c>
    </row>
    <row r="659" spans="1:33" x14ac:dyDescent="0.2">
      <c r="A659" s="22" t="s">
        <v>137</v>
      </c>
      <c r="B659" s="23" t="s">
        <v>91</v>
      </c>
      <c r="C659" s="24">
        <v>-1.817473899149016</v>
      </c>
      <c r="D659" s="24">
        <v>-1.7747758810556482</v>
      </c>
      <c r="E659" s="24">
        <v>-1.6219843154994145</v>
      </c>
      <c r="F659" s="24">
        <v>-1.9136756451945167</v>
      </c>
      <c r="G659" s="24">
        <v>-1.5848061061299301</v>
      </c>
      <c r="H659" s="24">
        <v>-1.6334917289128279</v>
      </c>
      <c r="I659" s="24">
        <v>-1.4768833287379306</v>
      </c>
      <c r="J659" s="24">
        <v>-1.6897294018715456</v>
      </c>
      <c r="K659" s="24">
        <v>-1.7290992799189127</v>
      </c>
      <c r="L659" s="24">
        <v>-2.0385332500991455</v>
      </c>
      <c r="M659" s="24">
        <v>-0.8499295575948026</v>
      </c>
      <c r="N659" s="24">
        <v>-1.8390693419708464</v>
      </c>
      <c r="O659" s="24">
        <v>-1.7330733852902016</v>
      </c>
      <c r="P659" s="24">
        <v>-0.97075047495396483</v>
      </c>
      <c r="Q659" s="24">
        <v>-1.2534743567130344</v>
      </c>
      <c r="R659" s="24">
        <v>-1.4573208693669051</v>
      </c>
      <c r="S659" s="24">
        <v>-1.7243195714161821</v>
      </c>
      <c r="T659" s="24">
        <v>-1.4779191416441217</v>
      </c>
      <c r="U659" s="24">
        <v>-1.3267156539638689</v>
      </c>
      <c r="V659" s="24">
        <v>-1.1889419133387649</v>
      </c>
      <c r="W659" s="24">
        <v>-1.1357979994486378</v>
      </c>
      <c r="X659" s="24">
        <v>-1.2341009967887115</v>
      </c>
      <c r="Y659" s="24">
        <v>-1.2916738421674396</v>
      </c>
      <c r="Z659" s="24">
        <v>-1.1496368196120224</v>
      </c>
      <c r="AA659" s="24">
        <v>-1.1135735515320548</v>
      </c>
      <c r="AB659" s="24">
        <v>-1.0775102834520873</v>
      </c>
      <c r="AC659" s="24">
        <v>-1.0414470153721069</v>
      </c>
      <c r="AD659" s="24">
        <v>-1.0053837472921394</v>
      </c>
      <c r="AE659" s="24">
        <v>-1.0053837472921394</v>
      </c>
      <c r="AF659" s="24">
        <v>-1.0053837472921394</v>
      </c>
      <c r="AG659" s="25">
        <v>-1.0053837472921394</v>
      </c>
    </row>
    <row r="660" spans="1:33" x14ac:dyDescent="0.2">
      <c r="A660" s="22" t="s">
        <v>138</v>
      </c>
      <c r="B660" s="23" t="s">
        <v>78</v>
      </c>
      <c r="C660" s="24">
        <v>-11.98448387298966</v>
      </c>
      <c r="D660" s="24">
        <v>-11.900986977328026</v>
      </c>
      <c r="E660" s="24">
        <v>-12.019402457923812</v>
      </c>
      <c r="F660" s="24">
        <v>-12.019402457926731</v>
      </c>
      <c r="G660" s="24">
        <v>-12.01940245792423</v>
      </c>
      <c r="H660" s="24">
        <v>-12.229648566674275</v>
      </c>
      <c r="I660" s="24">
        <v>-12.416839047516039</v>
      </c>
      <c r="J660" s="24">
        <v>-12.416839047513955</v>
      </c>
      <c r="K660" s="24">
        <v>-12.416839047513955</v>
      </c>
      <c r="L660" s="24">
        <v>-12.416839047516456</v>
      </c>
      <c r="M660" s="24">
        <v>-12.416839047514788</v>
      </c>
      <c r="N660" s="24">
        <v>-12.416839047512704</v>
      </c>
      <c r="O660" s="24">
        <v>-12.416839047516874</v>
      </c>
      <c r="P660" s="24">
        <v>-12.416839047514372</v>
      </c>
      <c r="Q660" s="24">
        <v>-12.416839047513122</v>
      </c>
      <c r="R660" s="24">
        <v>-12.416839047515623</v>
      </c>
      <c r="S660" s="24">
        <v>-12.416839047514788</v>
      </c>
      <c r="T660" s="24">
        <v>-22.673736892923404</v>
      </c>
      <c r="U660" s="24">
        <v>-23.992242366919147</v>
      </c>
      <c r="V660" s="24">
        <v>-23.992242366921232</v>
      </c>
      <c r="W660" s="24">
        <v>-23.992242366919562</v>
      </c>
      <c r="X660" s="24">
        <v>-23.992242366921232</v>
      </c>
      <c r="Y660" s="24">
        <v>-23.992242366921648</v>
      </c>
      <c r="Z660" s="24">
        <v>-23.992242366919562</v>
      </c>
      <c r="AA660" s="24">
        <v>-23.992242366919562</v>
      </c>
      <c r="AB660" s="24">
        <v>-23.992242366919562</v>
      </c>
      <c r="AC660" s="24">
        <v>-23.992242366919562</v>
      </c>
      <c r="AD660" s="24">
        <v>-23.992242366919562</v>
      </c>
      <c r="AE660" s="24">
        <v>0</v>
      </c>
      <c r="AF660" s="24">
        <v>0</v>
      </c>
      <c r="AG660" s="25">
        <v>0</v>
      </c>
    </row>
    <row r="661" spans="1:33" x14ac:dyDescent="0.2">
      <c r="A661" s="18" t="s">
        <v>138</v>
      </c>
      <c r="B661" s="19" t="s">
        <v>79</v>
      </c>
      <c r="C661" s="20">
        <v>-2.5746758564366226</v>
      </c>
      <c r="D661" s="20">
        <v>-2.5653984235854921</v>
      </c>
      <c r="E661" s="20">
        <v>-2.5785556992072807</v>
      </c>
      <c r="F661" s="20">
        <v>-2.5785556992070724</v>
      </c>
      <c r="G661" s="20">
        <v>-2.5785556992071763</v>
      </c>
      <c r="H661" s="20">
        <v>-2.601916377957413</v>
      </c>
      <c r="I661" s="20">
        <v>-2.6227153202729214</v>
      </c>
      <c r="J661" s="20">
        <v>-2.6227153202729214</v>
      </c>
      <c r="K661" s="20">
        <v>-2.6227153202726088</v>
      </c>
      <c r="L661" s="20">
        <v>-2.6227153202728175</v>
      </c>
      <c r="M661" s="20">
        <v>-2.6227153202730258</v>
      </c>
      <c r="N661" s="20">
        <v>-2.6227153202725049</v>
      </c>
      <c r="O661" s="20">
        <v>-2.6227153202727131</v>
      </c>
      <c r="P661" s="20">
        <v>-2.6227153202727131</v>
      </c>
      <c r="Q661" s="20">
        <v>-2.6227153202729214</v>
      </c>
      <c r="R661" s="20">
        <v>-2.6227153202727131</v>
      </c>
      <c r="S661" s="20">
        <v>-2.6227153202725049</v>
      </c>
      <c r="T661" s="20">
        <v>-4.8955245265704352</v>
      </c>
      <c r="U661" s="20">
        <v>-5.183221840455265</v>
      </c>
      <c r="V661" s="20">
        <v>-5.183221840456099</v>
      </c>
      <c r="W661" s="20">
        <v>-5.1832218404558903</v>
      </c>
      <c r="X661" s="20">
        <v>-5.1832218404558903</v>
      </c>
      <c r="Y661" s="20">
        <v>-5.1832218404556816</v>
      </c>
      <c r="Z661" s="20">
        <v>-5.183221840456099</v>
      </c>
      <c r="AA661" s="20">
        <v>-5.183221840456099</v>
      </c>
      <c r="AB661" s="20">
        <v>-5.183221840456099</v>
      </c>
      <c r="AC661" s="20">
        <v>-5.183221840456099</v>
      </c>
      <c r="AD661" s="20">
        <v>-5.183221840456099</v>
      </c>
      <c r="AE661" s="20">
        <v>0</v>
      </c>
      <c r="AF661" s="20">
        <v>0</v>
      </c>
      <c r="AG661" s="21">
        <v>0</v>
      </c>
    </row>
    <row r="662" spans="1:33" x14ac:dyDescent="0.2">
      <c r="A662" s="22" t="s">
        <v>138</v>
      </c>
      <c r="B662" s="23" t="s">
        <v>80</v>
      </c>
      <c r="C662" s="24">
        <v>-6.1670403127959235</v>
      </c>
      <c r="D662" s="24">
        <v>-8.1023987417527792</v>
      </c>
      <c r="E662" s="24">
        <v>-8.6818252702347536</v>
      </c>
      <c r="F662" s="24">
        <v>-8.6818252702355867</v>
      </c>
      <c r="G662" s="24">
        <v>-8.6818252702351693</v>
      </c>
      <c r="H662" s="24">
        <v>-8.6233817175881313</v>
      </c>
      <c r="I662" s="24">
        <v>-8.7569711719421921</v>
      </c>
      <c r="J662" s="24">
        <v>-8.7569711719417747</v>
      </c>
      <c r="K662" s="24">
        <v>-8.7569711719421921</v>
      </c>
      <c r="L662" s="24">
        <v>-8.7569711719417747</v>
      </c>
      <c r="M662" s="24">
        <v>-8.7569711719419843</v>
      </c>
      <c r="N662" s="24">
        <v>-8.7569711719421921</v>
      </c>
      <c r="O662" s="24">
        <v>-8.7569711719419843</v>
      </c>
      <c r="P662" s="24">
        <v>-8.7569711719417747</v>
      </c>
      <c r="Q662" s="24">
        <v>-8.7569711719417747</v>
      </c>
      <c r="R662" s="24">
        <v>-8.7569711719417747</v>
      </c>
      <c r="S662" s="24">
        <v>-8.7569711719423999</v>
      </c>
      <c r="T662" s="24">
        <v>-8.8300507498953102</v>
      </c>
      <c r="U662" s="24">
        <v>-8.6562261648475278</v>
      </c>
      <c r="V662" s="24">
        <v>-8.65622616484732</v>
      </c>
      <c r="W662" s="24">
        <v>-8.65622616484732</v>
      </c>
      <c r="X662" s="24">
        <v>-8.6562261648464869</v>
      </c>
      <c r="Y662" s="24">
        <v>-8.6562261648479453</v>
      </c>
      <c r="Z662" s="24">
        <v>-8.6562261648469025</v>
      </c>
      <c r="AA662" s="24">
        <v>-8.6562261648469025</v>
      </c>
      <c r="AB662" s="24">
        <v>-8.6562261648469025</v>
      </c>
      <c r="AC662" s="24">
        <v>-8.6562261648469025</v>
      </c>
      <c r="AD662" s="24">
        <v>-8.6562261648469025</v>
      </c>
      <c r="AE662" s="24">
        <v>0</v>
      </c>
      <c r="AF662" s="24">
        <v>0</v>
      </c>
      <c r="AG662" s="25">
        <v>0</v>
      </c>
    </row>
    <row r="663" spans="1:33" x14ac:dyDescent="0.2">
      <c r="A663" s="18" t="s">
        <v>138</v>
      </c>
      <c r="B663" s="19" t="s">
        <v>81</v>
      </c>
      <c r="C663" s="20">
        <v>-0.47915881967715751</v>
      </c>
      <c r="D663" s="20">
        <v>-0.4791588196772617</v>
      </c>
      <c r="E663" s="20">
        <v>-0.47915881967736595</v>
      </c>
      <c r="F663" s="20">
        <v>-0.47915881967715751</v>
      </c>
      <c r="G663" s="20">
        <v>-0.47915881967747015</v>
      </c>
      <c r="H663" s="20">
        <v>-0.47915881967715751</v>
      </c>
      <c r="I663" s="20">
        <v>-0.47915881967736595</v>
      </c>
      <c r="J663" s="20">
        <v>-0.47915881967715751</v>
      </c>
      <c r="K663" s="20">
        <v>-0.4791588196772617</v>
      </c>
      <c r="L663" s="20">
        <v>-0.47915881967694907</v>
      </c>
      <c r="M663" s="20">
        <v>-0.4791588196772617</v>
      </c>
      <c r="N663" s="20">
        <v>-0.47915881967715751</v>
      </c>
      <c r="O663" s="20">
        <v>-0.47915881967747015</v>
      </c>
      <c r="P663" s="20">
        <v>-0.47915881967694907</v>
      </c>
      <c r="Q663" s="20">
        <v>-0.47915881967747015</v>
      </c>
      <c r="R663" s="20">
        <v>-0.47915881967715751</v>
      </c>
      <c r="S663" s="20">
        <v>-0.47915881967747015</v>
      </c>
      <c r="T663" s="20">
        <v>-0.22700512530375741</v>
      </c>
      <c r="U663" s="20">
        <v>-0.26513804900815785</v>
      </c>
      <c r="V663" s="20">
        <v>-0.26513804900847049</v>
      </c>
      <c r="W663" s="20">
        <v>-0.26513804900836624</v>
      </c>
      <c r="X663" s="20">
        <v>-0.26513804900847049</v>
      </c>
      <c r="Y663" s="20">
        <v>-0.26513804900836624</v>
      </c>
      <c r="Z663" s="20">
        <v>-0.26513804900836624</v>
      </c>
      <c r="AA663" s="20">
        <v>-0.26513804900836624</v>
      </c>
      <c r="AB663" s="20">
        <v>-0.26513804900836624</v>
      </c>
      <c r="AC663" s="20">
        <v>-0.26513804900836624</v>
      </c>
      <c r="AD663" s="20">
        <v>-0.26513804900836624</v>
      </c>
      <c r="AE663" s="20">
        <v>0</v>
      </c>
      <c r="AF663" s="20">
        <v>0</v>
      </c>
      <c r="AG663" s="21">
        <v>0</v>
      </c>
    </row>
    <row r="664" spans="1:33" x14ac:dyDescent="0.2">
      <c r="A664" s="22" t="s">
        <v>138</v>
      </c>
      <c r="B664" s="23" t="s">
        <v>82</v>
      </c>
      <c r="C664" s="24">
        <v>-2.2234575278263642</v>
      </c>
      <c r="D664" s="24">
        <v>-2.2234575278246966</v>
      </c>
      <c r="E664" s="24">
        <v>-2.2234575278251136</v>
      </c>
      <c r="F664" s="24">
        <v>-2.2234575278267812</v>
      </c>
      <c r="G664" s="24">
        <v>-2.2234575278255306</v>
      </c>
      <c r="H664" s="24">
        <v>-2.2234575278255306</v>
      </c>
      <c r="I664" s="24">
        <v>-2.2234575278259472</v>
      </c>
      <c r="J664" s="24">
        <v>-2.2234575278246966</v>
      </c>
      <c r="K664" s="24">
        <v>-2.2234575278263642</v>
      </c>
      <c r="L664" s="24">
        <v>-2.2234575278263642</v>
      </c>
      <c r="M664" s="24">
        <v>-2.2234575278238631</v>
      </c>
      <c r="N664" s="24">
        <v>-2.2234575278267812</v>
      </c>
      <c r="O664" s="24">
        <v>-2.2234575278259472</v>
      </c>
      <c r="P664" s="24">
        <v>-2.2234575278263642</v>
      </c>
      <c r="Q664" s="24">
        <v>-2.2234575278246966</v>
      </c>
      <c r="R664" s="24">
        <v>-2.2234575278251136</v>
      </c>
      <c r="S664" s="24">
        <v>-2.2234575278255306</v>
      </c>
      <c r="T664" s="24">
        <v>3.5342326391179313</v>
      </c>
      <c r="U664" s="24">
        <v>3.8907210411772057</v>
      </c>
      <c r="V664" s="24">
        <v>3.8907210411738711</v>
      </c>
      <c r="W664" s="24">
        <v>3.8907210411755386</v>
      </c>
      <c r="X664" s="24">
        <v>3.8907210411755386</v>
      </c>
      <c r="Y664" s="24">
        <v>3.8907210411738711</v>
      </c>
      <c r="Z664" s="24">
        <v>3.8907210411767892</v>
      </c>
      <c r="AA664" s="24">
        <v>3.8907210411767892</v>
      </c>
      <c r="AB664" s="24">
        <v>3.8907210411767892</v>
      </c>
      <c r="AC664" s="24">
        <v>3.8907210411767892</v>
      </c>
      <c r="AD664" s="24">
        <v>3.8907210411767892</v>
      </c>
      <c r="AE664" s="24">
        <v>0</v>
      </c>
      <c r="AF664" s="24">
        <v>0</v>
      </c>
      <c r="AG664" s="25">
        <v>0</v>
      </c>
    </row>
    <row r="665" spans="1:33" x14ac:dyDescent="0.2">
      <c r="A665" s="18" t="s">
        <v>138</v>
      </c>
      <c r="B665" s="19" t="s">
        <v>83</v>
      </c>
      <c r="C665" s="20">
        <v>-13.072127792725631</v>
      </c>
      <c r="D665" s="20">
        <v>-13.072127792725631</v>
      </c>
      <c r="E665" s="20">
        <v>-13.072127792725631</v>
      </c>
      <c r="F665" s="20">
        <v>-6.8830448656431429</v>
      </c>
      <c r="G665" s="20">
        <v>-6.8830448656431429</v>
      </c>
      <c r="H665" s="20">
        <v>-6.8830448656431429</v>
      </c>
      <c r="I665" s="20">
        <v>-6.8830448656431429</v>
      </c>
      <c r="J665" s="20">
        <v>-6.8830448656431429</v>
      </c>
      <c r="K665" s="20">
        <v>-6.8830448656431429</v>
      </c>
      <c r="L665" s="20">
        <v>-6.8830448656431429</v>
      </c>
      <c r="M665" s="20">
        <v>-6.8830448656431429</v>
      </c>
      <c r="N665" s="20">
        <v>-6.8830448656431429</v>
      </c>
      <c r="O665" s="20">
        <v>-6.8830448656431429</v>
      </c>
      <c r="P665" s="20">
        <v>-6.8830448656431429</v>
      </c>
      <c r="Q665" s="20">
        <v>-6.8830448656431429</v>
      </c>
      <c r="R665" s="20">
        <v>-6.8830448656431429</v>
      </c>
      <c r="S665" s="20">
        <v>-6.8830448656431429</v>
      </c>
      <c r="T665" s="20">
        <v>-6.8830448656431429</v>
      </c>
      <c r="U665" s="20">
        <v>-6.8830448656431429</v>
      </c>
      <c r="V665" s="20">
        <v>-6.8830448656431429</v>
      </c>
      <c r="W665" s="20">
        <v>-6.8830448656431429</v>
      </c>
      <c r="X665" s="20">
        <v>-6.8830448656431429</v>
      </c>
      <c r="Y665" s="20">
        <v>-6.8830448656431429</v>
      </c>
      <c r="Z665" s="20">
        <v>-6.8830448656431429</v>
      </c>
      <c r="AA665" s="20">
        <v>-6.8830448656431429</v>
      </c>
      <c r="AB665" s="20">
        <v>-6.8830448656431429</v>
      </c>
      <c r="AC665" s="20">
        <v>-6.8830448656431429</v>
      </c>
      <c r="AD665" s="20">
        <v>-6.8830448656431429</v>
      </c>
      <c r="AE665" s="20">
        <v>0</v>
      </c>
      <c r="AF665" s="20">
        <v>0</v>
      </c>
      <c r="AG665" s="21">
        <v>0</v>
      </c>
    </row>
    <row r="666" spans="1:33" x14ac:dyDescent="0.2">
      <c r="A666" s="22" t="s">
        <v>138</v>
      </c>
      <c r="B666" s="23" t="s">
        <v>84</v>
      </c>
      <c r="C666" s="24">
        <v>-1.07010074512</v>
      </c>
      <c r="D666" s="24">
        <v>-1.0971318096639999</v>
      </c>
      <c r="E666" s="24">
        <v>-1.1241628742080001</v>
      </c>
      <c r="F666" s="24">
        <v>-1.1511939387520005</v>
      </c>
      <c r="G666" s="24">
        <v>-1.1782250032960007</v>
      </c>
      <c r="H666" s="24">
        <v>-1.2052560678400006</v>
      </c>
      <c r="I666" s="24">
        <v>-1.2322871323840006</v>
      </c>
      <c r="J666" s="24">
        <v>-1.2593181969280007</v>
      </c>
      <c r="K666" s="24">
        <v>-1.2863492614720007</v>
      </c>
      <c r="L666" s="24">
        <v>-1.3133803260160009</v>
      </c>
      <c r="M666" s="24">
        <v>-1.3404113905599999</v>
      </c>
      <c r="N666" s="24">
        <v>-1.355345001349868</v>
      </c>
      <c r="O666" s="24">
        <v>-1.3702786121397357</v>
      </c>
      <c r="P666" s="24">
        <v>-1.385212222929604</v>
      </c>
      <c r="Q666" s="24">
        <v>-1.4001458337194719</v>
      </c>
      <c r="R666" s="24">
        <v>-1.41507944450934</v>
      </c>
      <c r="S666" s="24">
        <v>-1.4300130552992076</v>
      </c>
      <c r="T666" s="24">
        <v>-1.4449466660890757</v>
      </c>
      <c r="U666" s="24">
        <v>-1.4598802768789434</v>
      </c>
      <c r="V666" s="24">
        <v>-1.4748138876688117</v>
      </c>
      <c r="W666" s="24">
        <v>-1.4897474984586796</v>
      </c>
      <c r="X666" s="24">
        <v>-1.5046811092485497</v>
      </c>
      <c r="Y666" s="24">
        <v>-1.5196147200384191</v>
      </c>
      <c r="Z666" s="24">
        <v>-1.5345483308282852</v>
      </c>
      <c r="AA666" s="24">
        <v>-1.5494819416181549</v>
      </c>
      <c r="AB666" s="24">
        <v>-1.5644155524080212</v>
      </c>
      <c r="AC666" s="24">
        <v>-1.5793491631978909</v>
      </c>
      <c r="AD666" s="24">
        <v>-1.5942827739877572</v>
      </c>
      <c r="AE666" s="24">
        <v>0</v>
      </c>
      <c r="AF666" s="24">
        <v>0</v>
      </c>
      <c r="AG666" s="25">
        <v>0</v>
      </c>
    </row>
    <row r="667" spans="1:33" x14ac:dyDescent="0.2">
      <c r="A667" s="18" t="s">
        <v>138</v>
      </c>
      <c r="B667" s="19" t="s">
        <v>85</v>
      </c>
      <c r="C667" s="20">
        <v>-0.47814792037826415</v>
      </c>
      <c r="D667" s="20">
        <v>-0.45976310148000438</v>
      </c>
      <c r="E667" s="20">
        <v>-0.46156877494137527</v>
      </c>
      <c r="F667" s="20">
        <v>-0.41036313762330262</v>
      </c>
      <c r="G667" s="20">
        <v>-0.36571723178373311</v>
      </c>
      <c r="H667" s="20">
        <v>-0.30720445731638785</v>
      </c>
      <c r="I667" s="20">
        <v>-0.25597596259486677</v>
      </c>
      <c r="J667" s="20">
        <v>-0.27271963569776625</v>
      </c>
      <c r="K667" s="20">
        <v>-0.27131514992979422</v>
      </c>
      <c r="L667" s="20">
        <v>-0.25308998872156818</v>
      </c>
      <c r="M667" s="20">
        <v>-0.25182278509694589</v>
      </c>
      <c r="N667" s="20">
        <v>-0.2575182824062664</v>
      </c>
      <c r="O667" s="20">
        <v>-0.26159356126799382</v>
      </c>
      <c r="P667" s="20">
        <v>-0.22615663374935058</v>
      </c>
      <c r="Q667" s="20">
        <v>-0.22195502123168517</v>
      </c>
      <c r="R667" s="20">
        <v>-0.22225081368123664</v>
      </c>
      <c r="S667" s="20">
        <v>-0.22157278486882542</v>
      </c>
      <c r="T667" s="20">
        <v>-0.21168377464358923</v>
      </c>
      <c r="U667" s="20">
        <v>-0.20830509481112625</v>
      </c>
      <c r="V667" s="20">
        <v>-0.23597547361829752</v>
      </c>
      <c r="W667" s="20">
        <v>-0.25001122126255682</v>
      </c>
      <c r="X667" s="20">
        <v>-0.24736521442731796</v>
      </c>
      <c r="Y667" s="20">
        <v>-0.24537225113293271</v>
      </c>
      <c r="Z667" s="20">
        <v>-0.23499577442011993</v>
      </c>
      <c r="AA667" s="20">
        <v>-0.23502724304931585</v>
      </c>
      <c r="AB667" s="20">
        <v>-0.2376255013419144</v>
      </c>
      <c r="AC667" s="20">
        <v>-0.23959533820306392</v>
      </c>
      <c r="AD667" s="20">
        <v>-0.24182894669080118</v>
      </c>
      <c r="AE667" s="20">
        <v>0</v>
      </c>
      <c r="AF667" s="20">
        <v>0</v>
      </c>
      <c r="AG667" s="21">
        <v>0</v>
      </c>
    </row>
    <row r="668" spans="1:33" x14ac:dyDescent="0.2">
      <c r="A668" s="22" t="s">
        <v>138</v>
      </c>
      <c r="B668" s="23" t="s">
        <v>86</v>
      </c>
      <c r="C668" s="24">
        <v>-3.84553839647978E-2</v>
      </c>
      <c r="D668" s="24">
        <v>-3.6494979273265088E-2</v>
      </c>
      <c r="E668" s="24">
        <v>-3.6443862425442695E-2</v>
      </c>
      <c r="F668" s="24">
        <v>-2.9547311758255222E-2</v>
      </c>
      <c r="G668" s="24">
        <v>-2.4367688710041382E-2</v>
      </c>
      <c r="H668" s="24">
        <v>-1.7850414144722111E-2</v>
      </c>
      <c r="I668" s="24">
        <v>-1.2001408741210657E-2</v>
      </c>
      <c r="J668" s="24">
        <v>-1.211160906324369E-2</v>
      </c>
      <c r="K668" s="24">
        <v>-1.2402844695352673E-2</v>
      </c>
      <c r="L668" s="24">
        <v>-1.077993844565996E-2</v>
      </c>
      <c r="M668" s="24">
        <v>-1.0430486156624492E-2</v>
      </c>
      <c r="N668" s="24">
        <v>-1.2105432653443281E-2</v>
      </c>
      <c r="O668" s="24">
        <v>-1.3341524414797676E-2</v>
      </c>
      <c r="P668" s="24">
        <v>-9.4540476873746868E-3</v>
      </c>
      <c r="Q668" s="24">
        <v>-8.1048077405053119E-3</v>
      </c>
      <c r="R668" s="24">
        <v>-9.3584003043576443E-3</v>
      </c>
      <c r="S668" s="24">
        <v>-1.0321596774440233E-2</v>
      </c>
      <c r="T668" s="24">
        <v>-1.0310535576173965E-2</v>
      </c>
      <c r="U668" s="24">
        <v>-1.0807869412166514E-2</v>
      </c>
      <c r="V668" s="24">
        <v>-1.3762437277403779E-2</v>
      </c>
      <c r="W668" s="24">
        <v>-1.5509491854704094E-2</v>
      </c>
      <c r="X668" s="24">
        <v>-1.5849959223728623E-2</v>
      </c>
      <c r="Y668" s="24">
        <v>-1.6169294365249203E-2</v>
      </c>
      <c r="Z668" s="24">
        <v>-1.5512410575169364E-2</v>
      </c>
      <c r="AA668" s="24">
        <v>-1.5633269401528139E-2</v>
      </c>
      <c r="AB668" s="24">
        <v>-1.6013221161256162E-2</v>
      </c>
      <c r="AC668" s="24">
        <v>-1.6398216339996129E-2</v>
      </c>
      <c r="AD668" s="24">
        <v>-1.676845852632353E-2</v>
      </c>
      <c r="AE668" s="24">
        <v>0</v>
      </c>
      <c r="AF668" s="24">
        <v>0</v>
      </c>
      <c r="AG668" s="25">
        <v>0</v>
      </c>
    </row>
    <row r="669" spans="1:33" x14ac:dyDescent="0.2">
      <c r="A669" s="18" t="s">
        <v>138</v>
      </c>
      <c r="B669" s="19" t="s">
        <v>87</v>
      </c>
      <c r="C669" s="20">
        <v>-0.19274857078593233</v>
      </c>
      <c r="D669" s="20">
        <v>-0.18716544757087042</v>
      </c>
      <c r="E669" s="20">
        <v>-0.18716078604634959</v>
      </c>
      <c r="F669" s="20">
        <v>-0.16568048539476321</v>
      </c>
      <c r="G669" s="20">
        <v>-0.14836214439549172</v>
      </c>
      <c r="H669" s="20">
        <v>-0.12603175686886084</v>
      </c>
      <c r="I669" s="20">
        <v>-0.10480585488506168</v>
      </c>
      <c r="J669" s="20">
        <v>-0.10144592166261396</v>
      </c>
      <c r="K669" s="20">
        <v>-9.8947582734606077E-2</v>
      </c>
      <c r="L669" s="20">
        <v>-9.0759985448130992E-2</v>
      </c>
      <c r="M669" s="20">
        <v>-8.6513129562671487E-2</v>
      </c>
      <c r="N669" s="20">
        <v>-8.8782816547097576E-2</v>
      </c>
      <c r="O669" s="20">
        <v>-9.0191628417729361E-2</v>
      </c>
      <c r="P669" s="20">
        <v>-7.595567390342331E-2</v>
      </c>
      <c r="Q669" s="20">
        <v>-6.9155186123211546E-2</v>
      </c>
      <c r="R669" s="20">
        <v>-7.1137691341617626E-2</v>
      </c>
      <c r="S669" s="20">
        <v>-7.2245096572526341E-2</v>
      </c>
      <c r="T669" s="20">
        <v>-6.9017752397377605E-2</v>
      </c>
      <c r="U669" s="20">
        <v>-6.873336250486059E-2</v>
      </c>
      <c r="V669" s="20">
        <v>-8.098631193348213E-2</v>
      </c>
      <c r="W669" s="20">
        <v>-8.7581653138116125E-2</v>
      </c>
      <c r="X669" s="20">
        <v>-8.7491539442224764E-2</v>
      </c>
      <c r="Y669" s="20">
        <v>-8.7539631768489931E-2</v>
      </c>
      <c r="Z669" s="20">
        <v>-8.2964792460804487E-2</v>
      </c>
      <c r="AA669" s="20">
        <v>-8.2424299519925012E-2</v>
      </c>
      <c r="AB669" s="20">
        <v>-8.3325847515766924E-2</v>
      </c>
      <c r="AC669" s="20">
        <v>-8.4390477676097725E-2</v>
      </c>
      <c r="AD669" s="20">
        <v>-8.550190301124537E-2</v>
      </c>
      <c r="AE669" s="20">
        <v>0</v>
      </c>
      <c r="AF669" s="20">
        <v>0</v>
      </c>
      <c r="AG669" s="21">
        <v>0</v>
      </c>
    </row>
    <row r="670" spans="1:33" x14ac:dyDescent="0.2">
      <c r="A670" s="22" t="s">
        <v>138</v>
      </c>
      <c r="B670" s="23" t="s">
        <v>88</v>
      </c>
      <c r="C670" s="24">
        <v>-0.19238165399417509</v>
      </c>
      <c r="D670" s="24">
        <v>-0.18639441736834139</v>
      </c>
      <c r="E670" s="24">
        <v>-0.18616793284934222</v>
      </c>
      <c r="F670" s="24">
        <v>-0.16381637383913636</v>
      </c>
      <c r="G670" s="24">
        <v>-0.14579179018614324</v>
      </c>
      <c r="H670" s="24">
        <v>-0.1226341273169772</v>
      </c>
      <c r="I670" s="24">
        <v>-0.1006537544854369</v>
      </c>
      <c r="J670" s="24">
        <v>-9.7119584848443227E-2</v>
      </c>
      <c r="K670" s="24">
        <v>-9.4480766031099242E-2</v>
      </c>
      <c r="L670" s="24">
        <v>-8.5985760564346106E-2</v>
      </c>
      <c r="M670" s="24">
        <v>-8.1566526128590486E-2</v>
      </c>
      <c r="N670" s="24">
        <v>-8.3870572468419433E-2</v>
      </c>
      <c r="O670" s="24">
        <v>-8.5285437293310909E-2</v>
      </c>
      <c r="P670" s="24">
        <v>-7.0579121446339363E-2</v>
      </c>
      <c r="Q670" s="24">
        <v>-6.3559033675609417E-2</v>
      </c>
      <c r="R670" s="24">
        <v>-6.5431024442166974E-2</v>
      </c>
      <c r="S670" s="24">
        <v>-6.6483637485531294E-2</v>
      </c>
      <c r="T670" s="24">
        <v>-6.3476464972241728E-2</v>
      </c>
      <c r="U670" s="24">
        <v>-6.3225918399662531E-2</v>
      </c>
      <c r="V670" s="24">
        <v>-7.4718260574814538E-2</v>
      </c>
      <c r="W670" s="24">
        <v>-8.0911716630953062E-2</v>
      </c>
      <c r="X670" s="24">
        <v>-8.0843559898714154E-2</v>
      </c>
      <c r="Y670" s="24">
        <v>-8.0904942682180861E-2</v>
      </c>
      <c r="Z670" s="24">
        <v>-7.6636466884603807E-2</v>
      </c>
      <c r="AA670" s="24">
        <v>-7.6146689591691394E-2</v>
      </c>
      <c r="AB670" s="24">
        <v>-7.7007586508638273E-2</v>
      </c>
      <c r="AC670" s="24">
        <v>-7.8021241033907618E-2</v>
      </c>
      <c r="AD670" s="24">
        <v>-7.9078719130200079E-2</v>
      </c>
      <c r="AE670" s="24">
        <v>0</v>
      </c>
      <c r="AF670" s="24">
        <v>0</v>
      </c>
      <c r="AG670" s="25">
        <v>0</v>
      </c>
    </row>
    <row r="671" spans="1:33" x14ac:dyDescent="0.2">
      <c r="A671" s="18" t="s">
        <v>138</v>
      </c>
      <c r="B671" s="19" t="s">
        <v>89</v>
      </c>
      <c r="C671" s="20">
        <v>-5.4562311633358902E-2</v>
      </c>
      <c r="D671" s="20">
        <v>-4.9708257267527471E-2</v>
      </c>
      <c r="E671" s="20">
        <v>-5.1796193620240787E-2</v>
      </c>
      <c r="F671" s="20">
        <v>-5.1318966631147829E-2</v>
      </c>
      <c r="G671" s="20">
        <v>-4.7195608492056784E-2</v>
      </c>
      <c r="H671" s="20">
        <v>-4.0688158985827741E-2</v>
      </c>
      <c r="I671" s="20">
        <v>-3.8514944483157537E-2</v>
      </c>
      <c r="J671" s="20">
        <v>-6.2042520123465408E-2</v>
      </c>
      <c r="K671" s="20">
        <v>-6.5483956468736226E-2</v>
      </c>
      <c r="L671" s="20">
        <v>-6.5564304263431128E-2</v>
      </c>
      <c r="M671" s="20">
        <v>-7.3312643249059395E-2</v>
      </c>
      <c r="N671" s="20">
        <v>-7.2759460737306089E-2</v>
      </c>
      <c r="O671" s="20">
        <v>-7.277497114215585E-2</v>
      </c>
      <c r="P671" s="20">
        <v>-7.0167790712213213E-2</v>
      </c>
      <c r="Q671" s="20">
        <v>-8.1135993692358882E-2</v>
      </c>
      <c r="R671" s="20">
        <v>-7.6323697593094403E-2</v>
      </c>
      <c r="S671" s="20">
        <v>-7.2522454036327566E-2</v>
      </c>
      <c r="T671" s="20">
        <v>-6.8879021697795903E-2</v>
      </c>
      <c r="U671" s="20">
        <v>-6.5537944494436604E-2</v>
      </c>
      <c r="V671" s="20">
        <v>-6.6508463832597078E-2</v>
      </c>
      <c r="W671" s="20">
        <v>-6.6008359638783529E-2</v>
      </c>
      <c r="X671" s="20">
        <v>-6.3180155862650397E-2</v>
      </c>
      <c r="Y671" s="20">
        <v>-6.0758382317012694E-2</v>
      </c>
      <c r="Z671" s="20">
        <v>-5.9882104499542302E-2</v>
      </c>
      <c r="AA671" s="20">
        <v>-6.0822984536171319E-2</v>
      </c>
      <c r="AB671" s="20">
        <v>-6.127884615625305E-2</v>
      </c>
      <c r="AC671" s="20">
        <v>-6.0785403153062433E-2</v>
      </c>
      <c r="AD671" s="20">
        <v>-6.0479866023032208E-2</v>
      </c>
      <c r="AE671" s="20">
        <v>0</v>
      </c>
      <c r="AF671" s="20">
        <v>0</v>
      </c>
      <c r="AG671" s="21">
        <v>0</v>
      </c>
    </row>
    <row r="672" spans="1:33" x14ac:dyDescent="0.2">
      <c r="A672" s="22" t="s">
        <v>138</v>
      </c>
      <c r="B672" s="23" t="s">
        <v>90</v>
      </c>
      <c r="C672" s="24">
        <v>0</v>
      </c>
      <c r="D672" s="24">
        <v>0</v>
      </c>
      <c r="E672" s="24">
        <v>0</v>
      </c>
      <c r="F672" s="24">
        <v>0</v>
      </c>
      <c r="G672" s="24">
        <v>0</v>
      </c>
      <c r="H672" s="24">
        <v>0</v>
      </c>
      <c r="I672" s="24">
        <v>0</v>
      </c>
      <c r="J672" s="24">
        <v>0</v>
      </c>
      <c r="K672" s="24">
        <v>0</v>
      </c>
      <c r="L672" s="24">
        <v>0</v>
      </c>
      <c r="M672" s="24">
        <v>0</v>
      </c>
      <c r="N672" s="24">
        <v>0</v>
      </c>
      <c r="O672" s="24">
        <v>0</v>
      </c>
      <c r="P672" s="24">
        <v>0</v>
      </c>
      <c r="Q672" s="24">
        <v>0</v>
      </c>
      <c r="R672" s="24">
        <v>0</v>
      </c>
      <c r="S672" s="24">
        <v>0</v>
      </c>
      <c r="T672" s="24">
        <v>0</v>
      </c>
      <c r="U672" s="24">
        <v>0</v>
      </c>
      <c r="V672" s="24">
        <v>0</v>
      </c>
      <c r="W672" s="24">
        <v>0</v>
      </c>
      <c r="X672" s="24">
        <v>0</v>
      </c>
      <c r="Y672" s="24">
        <v>0</v>
      </c>
      <c r="Z672" s="24">
        <v>0</v>
      </c>
      <c r="AA672" s="24">
        <v>0</v>
      </c>
      <c r="AB672" s="24">
        <v>0</v>
      </c>
      <c r="AC672" s="24">
        <v>0</v>
      </c>
      <c r="AD672" s="24">
        <v>0</v>
      </c>
      <c r="AE672" s="24">
        <v>0</v>
      </c>
      <c r="AF672" s="24">
        <v>0</v>
      </c>
      <c r="AG672" s="25">
        <v>0</v>
      </c>
    </row>
    <row r="673" spans="1:33" x14ac:dyDescent="0.2">
      <c r="A673" s="22" t="s">
        <v>138</v>
      </c>
      <c r="B673" s="23" t="s">
        <v>91</v>
      </c>
      <c r="C673" s="24">
        <v>0.32074484691189342</v>
      </c>
      <c r="D673" s="24">
        <v>-2.4211604423537885E-3</v>
      </c>
      <c r="E673" s="24">
        <v>-0.38571429406372226</v>
      </c>
      <c r="F673" s="24">
        <v>-0.2725129446842286</v>
      </c>
      <c r="G673" s="24">
        <v>-5.6479341343381319E-2</v>
      </c>
      <c r="H673" s="24">
        <v>0.12378140229518428</v>
      </c>
      <c r="I673" s="24">
        <v>-0.30201879793639103</v>
      </c>
      <c r="J673" s="24">
        <v>-0.16335978544856883</v>
      </c>
      <c r="K673" s="24">
        <v>-9.0215863676046074E-2</v>
      </c>
      <c r="L673" s="24">
        <v>-0.44718863846947304</v>
      </c>
      <c r="M673" s="24">
        <v>-0.33616045823645713</v>
      </c>
      <c r="N673" s="24">
        <v>0.21537345935419591</v>
      </c>
      <c r="O673" s="24">
        <v>-0.82062787942827842</v>
      </c>
      <c r="P673" s="24">
        <v>0.43706543225970051</v>
      </c>
      <c r="Q673" s="24">
        <v>-0.2991546446012131</v>
      </c>
      <c r="R673" s="24">
        <v>-0.61320114828469974</v>
      </c>
      <c r="S673" s="24">
        <v>0.15816464976917477</v>
      </c>
      <c r="T673" s="24">
        <v>-0.50473909579406995</v>
      </c>
      <c r="U673" s="24">
        <v>0.42692800432063499</v>
      </c>
      <c r="V673" s="24">
        <v>-0.15638274725572318</v>
      </c>
      <c r="W673" s="24">
        <v>0.19833494960217221</v>
      </c>
      <c r="X673" s="24">
        <v>0.81635678695548175</v>
      </c>
      <c r="Y673" s="24">
        <v>-0.19269636763618489</v>
      </c>
      <c r="Z673" s="24">
        <v>0.40628869025392333</v>
      </c>
      <c r="AA673" s="24">
        <v>0.49438062412683337</v>
      </c>
      <c r="AB673" s="24">
        <v>0.5824725579997434</v>
      </c>
      <c r="AC673" s="24">
        <v>0.67056449187265343</v>
      </c>
      <c r="AD673" s="24">
        <v>0.75865642574556347</v>
      </c>
      <c r="AE673" s="24">
        <v>0.75865642574556347</v>
      </c>
      <c r="AF673" s="24">
        <v>0.75865642574556347</v>
      </c>
      <c r="AG673" s="25">
        <v>0.75865642574556347</v>
      </c>
    </row>
    <row r="674" spans="1:33" x14ac:dyDescent="0.2">
      <c r="A674" s="22" t="s">
        <v>139</v>
      </c>
      <c r="B674" s="23" t="s">
        <v>78</v>
      </c>
      <c r="C674" s="24">
        <v>-5.5122617140201555</v>
      </c>
      <c r="D674" s="24">
        <v>-5.5122617140203634</v>
      </c>
      <c r="E674" s="24">
        <v>-5.5122617140209886</v>
      </c>
      <c r="F674" s="24">
        <v>-5.5122617140205721</v>
      </c>
      <c r="G674" s="24">
        <v>-5.5122617140203634</v>
      </c>
      <c r="H674" s="24">
        <v>-5.5122617140201555</v>
      </c>
      <c r="I674" s="24">
        <v>-5.5122617140201555</v>
      </c>
      <c r="J674" s="24">
        <v>-5.5122617140207808</v>
      </c>
      <c r="K674" s="24">
        <v>-5.5122617140199468</v>
      </c>
      <c r="L674" s="24">
        <v>-5.5122617140209886</v>
      </c>
      <c r="M674" s="24">
        <v>-8.4100236740371948</v>
      </c>
      <c r="N674" s="24">
        <v>-26.389467692262105</v>
      </c>
      <c r="O674" s="24">
        <v>-26.38946769226169</v>
      </c>
      <c r="P674" s="24">
        <v>-26.38946769226169</v>
      </c>
      <c r="Q674" s="24">
        <v>-26.38946769226148</v>
      </c>
      <c r="R674" s="24">
        <v>-26.38946769226148</v>
      </c>
      <c r="S674" s="24">
        <v>-26.38946769226273</v>
      </c>
      <c r="T674" s="24">
        <v>-13.525388051172417</v>
      </c>
      <c r="U674" s="24">
        <v>-13.387835034541371</v>
      </c>
      <c r="V674" s="24">
        <v>-13.387835034542206</v>
      </c>
      <c r="W674" s="24">
        <v>-13.387835034539705</v>
      </c>
      <c r="X674" s="24">
        <v>-13.387835034542414</v>
      </c>
      <c r="Y674" s="24">
        <v>-13.387835034541997</v>
      </c>
      <c r="Z674" s="24">
        <v>-13.387835034541581</v>
      </c>
      <c r="AA674" s="24">
        <v>-13.387835034541581</v>
      </c>
      <c r="AB674" s="24">
        <v>-13.387835034541581</v>
      </c>
      <c r="AC674" s="24">
        <v>-13.387835034541581</v>
      </c>
      <c r="AD674" s="24">
        <v>-13.387835034541581</v>
      </c>
      <c r="AE674" s="24">
        <v>0</v>
      </c>
      <c r="AF674" s="24">
        <v>0</v>
      </c>
      <c r="AG674" s="25">
        <v>0</v>
      </c>
    </row>
    <row r="675" spans="1:33" x14ac:dyDescent="0.2">
      <c r="A675" s="18" t="s">
        <v>139</v>
      </c>
      <c r="B675" s="19" t="s">
        <v>79</v>
      </c>
      <c r="C675" s="20">
        <v>-1.0270264462736638</v>
      </c>
      <c r="D675" s="20">
        <v>-1.0270264462739505</v>
      </c>
      <c r="E675" s="20">
        <v>-1.0270264462737941</v>
      </c>
      <c r="F675" s="20">
        <v>-1.0270264462738723</v>
      </c>
      <c r="G675" s="20">
        <v>-1.0270264462737941</v>
      </c>
      <c r="H675" s="20">
        <v>-1.0270264462738201</v>
      </c>
      <c r="I675" s="20">
        <v>-1.0270264462738723</v>
      </c>
      <c r="J675" s="20">
        <v>-1.0270264462737679</v>
      </c>
      <c r="K675" s="20">
        <v>-1.0270264462737941</v>
      </c>
      <c r="L675" s="20">
        <v>-1.0270264462738201</v>
      </c>
      <c r="M675" s="20">
        <v>-1.5723577950345629</v>
      </c>
      <c r="N675" s="20">
        <v>-4.9559220343355097</v>
      </c>
      <c r="O675" s="20">
        <v>-4.9559220343354058</v>
      </c>
      <c r="P675" s="20">
        <v>-4.9559220343354058</v>
      </c>
      <c r="Q675" s="20">
        <v>-4.9559220343355097</v>
      </c>
      <c r="R675" s="20">
        <v>-4.9559220343353534</v>
      </c>
      <c r="S675" s="20">
        <v>-4.9559220343355621</v>
      </c>
      <c r="T675" s="20">
        <v>-2.5514563674020962</v>
      </c>
      <c r="U675" s="20">
        <v>-2.5258252541295434</v>
      </c>
      <c r="V675" s="20">
        <v>-2.5258252541295954</v>
      </c>
      <c r="W675" s="20">
        <v>-2.5258252541289181</v>
      </c>
      <c r="X675" s="20">
        <v>-2.5258252541295954</v>
      </c>
      <c r="Y675" s="20">
        <v>-2.5258252541296473</v>
      </c>
      <c r="Z675" s="20">
        <v>-2.5258252541295954</v>
      </c>
      <c r="AA675" s="20">
        <v>-2.5258252541295954</v>
      </c>
      <c r="AB675" s="20">
        <v>-2.5258252541295954</v>
      </c>
      <c r="AC675" s="20">
        <v>-2.5258252541295954</v>
      </c>
      <c r="AD675" s="20">
        <v>-2.5258252541295954</v>
      </c>
      <c r="AE675" s="20">
        <v>0</v>
      </c>
      <c r="AF675" s="20">
        <v>0</v>
      </c>
      <c r="AG675" s="21">
        <v>0</v>
      </c>
    </row>
    <row r="676" spans="1:33" x14ac:dyDescent="0.2">
      <c r="A676" s="22" t="s">
        <v>139</v>
      </c>
      <c r="B676" s="23" t="s">
        <v>80</v>
      </c>
      <c r="C676" s="24">
        <v>-0.97868275859296716</v>
      </c>
      <c r="D676" s="24">
        <v>-0.97868275859296716</v>
      </c>
      <c r="E676" s="24">
        <v>-0.97868275859294107</v>
      </c>
      <c r="F676" s="24">
        <v>-0.97868275859294107</v>
      </c>
      <c r="G676" s="24">
        <v>-0.97868275859296716</v>
      </c>
      <c r="H676" s="24">
        <v>-0.97868275859299314</v>
      </c>
      <c r="I676" s="24">
        <v>-0.97868275859294107</v>
      </c>
      <c r="J676" s="24">
        <v>-0.97868275859296716</v>
      </c>
      <c r="K676" s="24">
        <v>-0.97868275859299314</v>
      </c>
      <c r="L676" s="24">
        <v>-0.978682758592889</v>
      </c>
      <c r="M676" s="24">
        <v>-1.2581374492487165</v>
      </c>
      <c r="N676" s="24">
        <v>-2.9926810806805761</v>
      </c>
      <c r="O676" s="24">
        <v>-2.9926810806805237</v>
      </c>
      <c r="P676" s="24">
        <v>-2.9926810806805499</v>
      </c>
      <c r="Q676" s="24">
        <v>-2.9926810806806281</v>
      </c>
      <c r="R676" s="24">
        <v>-2.9926810806804456</v>
      </c>
      <c r="S676" s="24">
        <v>-2.9926810806805761</v>
      </c>
      <c r="T676" s="24">
        <v>-2.3678417393367441</v>
      </c>
      <c r="U676" s="24">
        <v>-2.3719158881059741</v>
      </c>
      <c r="V676" s="24">
        <v>-2.371915888106026</v>
      </c>
      <c r="W676" s="24">
        <v>-2.371915888105609</v>
      </c>
      <c r="X676" s="24">
        <v>-2.3719158881059741</v>
      </c>
      <c r="Y676" s="24">
        <v>-2.3719158881059998</v>
      </c>
      <c r="Z676" s="24">
        <v>-2.3719158881059998</v>
      </c>
      <c r="AA676" s="24">
        <v>-2.3719158881059998</v>
      </c>
      <c r="AB676" s="24">
        <v>-2.3719158881059998</v>
      </c>
      <c r="AC676" s="24">
        <v>-2.3719158881059998</v>
      </c>
      <c r="AD676" s="24">
        <v>-2.3719158881059998</v>
      </c>
      <c r="AE676" s="24">
        <v>0</v>
      </c>
      <c r="AF676" s="24">
        <v>0</v>
      </c>
      <c r="AG676" s="25">
        <v>0</v>
      </c>
    </row>
    <row r="677" spans="1:33" x14ac:dyDescent="0.2">
      <c r="A677" s="18" t="s">
        <v>139</v>
      </c>
      <c r="B677" s="19" t="s">
        <v>81</v>
      </c>
      <c r="C677" s="20">
        <v>6.7902687880637316E-2</v>
      </c>
      <c r="D677" s="20">
        <v>6.7902687880819684E-2</v>
      </c>
      <c r="E677" s="20">
        <v>6.7902687880741525E-2</v>
      </c>
      <c r="F677" s="20">
        <v>6.7902687880767587E-2</v>
      </c>
      <c r="G677" s="20">
        <v>6.7902687880741525E-2</v>
      </c>
      <c r="H677" s="20">
        <v>6.7902687880793636E-2</v>
      </c>
      <c r="I677" s="20">
        <v>6.7902687880741525E-2</v>
      </c>
      <c r="J677" s="20">
        <v>6.7902687880715476E-2</v>
      </c>
      <c r="K677" s="20">
        <v>6.7902687880819684E-2</v>
      </c>
      <c r="L677" s="20">
        <v>6.7902687880767587E-2</v>
      </c>
      <c r="M677" s="20">
        <v>7.0197387623338159E-2</v>
      </c>
      <c r="N677" s="20">
        <v>8.4435106775475305E-2</v>
      </c>
      <c r="O677" s="20">
        <v>8.4435106775527416E-2</v>
      </c>
      <c r="P677" s="20">
        <v>8.4435106775631624E-2</v>
      </c>
      <c r="Q677" s="20">
        <v>8.4435106775449256E-2</v>
      </c>
      <c r="R677" s="20">
        <v>8.4435106775527416E-2</v>
      </c>
      <c r="S677" s="20">
        <v>8.4435106775605576E-2</v>
      </c>
      <c r="T677" s="20">
        <v>-0.70474371938116787</v>
      </c>
      <c r="U677" s="20">
        <v>-0.71311802728853968</v>
      </c>
      <c r="V677" s="20">
        <v>-0.71311802728864393</v>
      </c>
      <c r="W677" s="20">
        <v>-0.71311802728848761</v>
      </c>
      <c r="X677" s="20">
        <v>-0.71311802728856577</v>
      </c>
      <c r="Y677" s="20">
        <v>-0.713118027288696</v>
      </c>
      <c r="Z677" s="20">
        <v>-0.71311802728856577</v>
      </c>
      <c r="AA677" s="20">
        <v>-0.71311802728856577</v>
      </c>
      <c r="AB677" s="20">
        <v>-0.71311802728856577</v>
      </c>
      <c r="AC677" s="20">
        <v>-0.71311802728856577</v>
      </c>
      <c r="AD677" s="20">
        <v>-0.71311802728856577</v>
      </c>
      <c r="AE677" s="20">
        <v>0</v>
      </c>
      <c r="AF677" s="20">
        <v>0</v>
      </c>
      <c r="AG677" s="21">
        <v>0</v>
      </c>
    </row>
    <row r="678" spans="1:33" x14ac:dyDescent="0.2">
      <c r="A678" s="22" t="s">
        <v>139</v>
      </c>
      <c r="B678" s="23" t="s">
        <v>82</v>
      </c>
      <c r="C678" s="24">
        <v>-1.4526450519699665</v>
      </c>
      <c r="D678" s="24">
        <v>-1.4526450519699665</v>
      </c>
      <c r="E678" s="24">
        <v>-1.4526450519703833</v>
      </c>
      <c r="F678" s="24">
        <v>-1.452645051969758</v>
      </c>
      <c r="G678" s="24">
        <v>-1.4526450519705918</v>
      </c>
      <c r="H678" s="24">
        <v>-1.4526450519699665</v>
      </c>
      <c r="I678" s="24">
        <v>-1.4526450519701748</v>
      </c>
      <c r="J678" s="24">
        <v>-1.4526450519699665</v>
      </c>
      <c r="K678" s="24">
        <v>-1.4526450519703833</v>
      </c>
      <c r="L678" s="24">
        <v>-1.4526450519699665</v>
      </c>
      <c r="M678" s="24">
        <v>-0.55253394747256834</v>
      </c>
      <c r="N678" s="24">
        <v>5.0323052686098126</v>
      </c>
      <c r="O678" s="24">
        <v>5.0323052686100214</v>
      </c>
      <c r="P678" s="24">
        <v>5.0323052686096048</v>
      </c>
      <c r="Q678" s="24">
        <v>5.0323052686096048</v>
      </c>
      <c r="R678" s="24">
        <v>5.0323052686096048</v>
      </c>
      <c r="S678" s="24">
        <v>5.0323052686093961</v>
      </c>
      <c r="T678" s="24">
        <v>-6.2909664847893314</v>
      </c>
      <c r="U678" s="24">
        <v>-6.4111224761073036</v>
      </c>
      <c r="V678" s="24">
        <v>-6.4111224761073036</v>
      </c>
      <c r="W678" s="24">
        <v>-6.4111224761064705</v>
      </c>
      <c r="X678" s="24">
        <v>-6.4111224761070957</v>
      </c>
      <c r="Y678" s="24">
        <v>-6.4111224761073036</v>
      </c>
      <c r="Z678" s="24">
        <v>-6.4111224761070957</v>
      </c>
      <c r="AA678" s="24">
        <v>-6.4111224761070957</v>
      </c>
      <c r="AB678" s="24">
        <v>-6.4111224761070957</v>
      </c>
      <c r="AC678" s="24">
        <v>-6.4111224761070957</v>
      </c>
      <c r="AD678" s="24">
        <v>-6.4111224761070957</v>
      </c>
      <c r="AE678" s="24">
        <v>0</v>
      </c>
      <c r="AF678" s="24">
        <v>0</v>
      </c>
      <c r="AG678" s="25">
        <v>0</v>
      </c>
    </row>
    <row r="679" spans="1:33" x14ac:dyDescent="0.2">
      <c r="A679" s="18" t="s">
        <v>139</v>
      </c>
      <c r="B679" s="19" t="s">
        <v>83</v>
      </c>
      <c r="C679" s="20">
        <v>-0.32593030129983963</v>
      </c>
      <c r="D679" s="20">
        <v>-0.32593030129983963</v>
      </c>
      <c r="E679" s="20">
        <v>-0.32593030129983963</v>
      </c>
      <c r="F679" s="20">
        <v>-2.0090866203001263</v>
      </c>
      <c r="G679" s="20">
        <v>-2.0090866203001263</v>
      </c>
      <c r="H679" s="20">
        <v>-2.0090866203001263</v>
      </c>
      <c r="I679" s="20">
        <v>-2.0090866203001263</v>
      </c>
      <c r="J679" s="20">
        <v>-2.0090866203001263</v>
      </c>
      <c r="K679" s="20">
        <v>-2.0090866203001263</v>
      </c>
      <c r="L679" s="20">
        <v>-2.0090866203001263</v>
      </c>
      <c r="M679" s="20">
        <v>-2.0090866203001263</v>
      </c>
      <c r="N679" s="20">
        <v>-2.0090866203001263</v>
      </c>
      <c r="O679" s="20">
        <v>-2.0090866203001263</v>
      </c>
      <c r="P679" s="20">
        <v>-2.0090866203001263</v>
      </c>
      <c r="Q679" s="20">
        <v>-2.0090866203001263</v>
      </c>
      <c r="R679" s="20">
        <v>-2.0090866203001263</v>
      </c>
      <c r="S679" s="20">
        <v>-2.0090866203001263</v>
      </c>
      <c r="T679" s="20">
        <v>-2.0090866203001263</v>
      </c>
      <c r="U679" s="20">
        <v>-2.0090866203001263</v>
      </c>
      <c r="V679" s="20">
        <v>-2.0090866203001263</v>
      </c>
      <c r="W679" s="20">
        <v>-2.0090866203001263</v>
      </c>
      <c r="X679" s="20">
        <v>-2.0090866203001263</v>
      </c>
      <c r="Y679" s="20">
        <v>-2.0090866203001263</v>
      </c>
      <c r="Z679" s="20">
        <v>-2.0090866203001263</v>
      </c>
      <c r="AA679" s="20">
        <v>-2.0090866203001263</v>
      </c>
      <c r="AB679" s="20">
        <v>-2.0090866203001263</v>
      </c>
      <c r="AC679" s="20">
        <v>-2.0090866203001263</v>
      </c>
      <c r="AD679" s="20">
        <v>-2.0090866203001263</v>
      </c>
      <c r="AE679" s="20">
        <v>0</v>
      </c>
      <c r="AF679" s="20">
        <v>0</v>
      </c>
      <c r="AG679" s="21">
        <v>0</v>
      </c>
    </row>
    <row r="680" spans="1:33" x14ac:dyDescent="0.2">
      <c r="A680" s="22" t="s">
        <v>139</v>
      </c>
      <c r="B680" s="23" t="s">
        <v>84</v>
      </c>
      <c r="C680" s="24">
        <v>-0.47068681733333328</v>
      </c>
      <c r="D680" s="24">
        <v>-0.48193543449333331</v>
      </c>
      <c r="E680" s="24">
        <v>-0.49318405165333334</v>
      </c>
      <c r="F680" s="24">
        <v>-0.50443266881333326</v>
      </c>
      <c r="G680" s="24">
        <v>-0.51568128597333329</v>
      </c>
      <c r="H680" s="24">
        <v>-0.52692990313333343</v>
      </c>
      <c r="I680" s="24">
        <v>-0.53817852029333335</v>
      </c>
      <c r="J680" s="24">
        <v>-0.54942713745333338</v>
      </c>
      <c r="K680" s="24">
        <v>-0.56067575461333341</v>
      </c>
      <c r="L680" s="24">
        <v>-0.57192437177333355</v>
      </c>
      <c r="M680" s="24">
        <v>-0.58317298893333325</v>
      </c>
      <c r="N680" s="24">
        <v>-0.59101070235162068</v>
      </c>
      <c r="O680" s="24">
        <v>-0.59884841576990799</v>
      </c>
      <c r="P680" s="24">
        <v>-0.60668612918819542</v>
      </c>
      <c r="Q680" s="24">
        <v>-0.61452384260648285</v>
      </c>
      <c r="R680" s="24">
        <v>-0.62236155602477028</v>
      </c>
      <c r="S680" s="24">
        <v>-0.63019926944305771</v>
      </c>
      <c r="T680" s="24">
        <v>-0.63803698286134503</v>
      </c>
      <c r="U680" s="24">
        <v>-0.64587469627963257</v>
      </c>
      <c r="V680" s="24">
        <v>-0.65371240969791977</v>
      </c>
      <c r="W680" s="24">
        <v>-0.66155012311620742</v>
      </c>
      <c r="X680" s="24">
        <v>-0.66938783653449518</v>
      </c>
      <c r="Y680" s="24">
        <v>-0.67722554995278128</v>
      </c>
      <c r="Z680" s="24">
        <v>-0.68506326337107049</v>
      </c>
      <c r="AA680" s="24">
        <v>-0.69290097678935636</v>
      </c>
      <c r="AB680" s="24">
        <v>-0.70073869020764257</v>
      </c>
      <c r="AC680" s="24">
        <v>-0.70857640362593155</v>
      </c>
      <c r="AD680" s="24">
        <v>-0.71641411704421787</v>
      </c>
      <c r="AE680" s="24">
        <v>0</v>
      </c>
      <c r="AF680" s="24">
        <v>0</v>
      </c>
      <c r="AG680" s="25">
        <v>0</v>
      </c>
    </row>
    <row r="681" spans="1:33" x14ac:dyDescent="0.2">
      <c r="A681" s="18" t="s">
        <v>139</v>
      </c>
      <c r="B681" s="19" t="s">
        <v>85</v>
      </c>
      <c r="C681" s="20">
        <v>-0.16113866253687886</v>
      </c>
      <c r="D681" s="20">
        <v>-0.15128891610552744</v>
      </c>
      <c r="E681" s="20">
        <v>-0.14854801349313917</v>
      </c>
      <c r="F681" s="20">
        <v>-0.12877949179144532</v>
      </c>
      <c r="G681" s="20">
        <v>-0.11170713770221424</v>
      </c>
      <c r="H681" s="20">
        <v>-9.016192543436477E-2</v>
      </c>
      <c r="I681" s="20">
        <v>-7.1900841161233561E-2</v>
      </c>
      <c r="J681" s="20">
        <v>-7.5703527196037054E-2</v>
      </c>
      <c r="K681" s="20">
        <v>-7.3840453866349326E-2</v>
      </c>
      <c r="L681" s="20">
        <v>-6.7077222873864417E-2</v>
      </c>
      <c r="M681" s="20">
        <v>-6.3989839449833691E-2</v>
      </c>
      <c r="N681" s="20">
        <v>-6.4423307900860052E-2</v>
      </c>
      <c r="O681" s="20">
        <v>-6.527602996707868E-2</v>
      </c>
      <c r="P681" s="20">
        <v>-5.4901538610950443E-2</v>
      </c>
      <c r="Q681" s="20">
        <v>-5.3293207098301904E-2</v>
      </c>
      <c r="R681" s="20">
        <v>-5.3719443802979466E-2</v>
      </c>
      <c r="S681" s="20">
        <v>-5.3415074572925561E-2</v>
      </c>
      <c r="T681" s="20">
        <v>-5.0681862377662479E-2</v>
      </c>
      <c r="U681" s="20">
        <v>-4.964902391788082E-2</v>
      </c>
      <c r="V681" s="20">
        <v>-5.710892292429022E-2</v>
      </c>
      <c r="W681" s="20">
        <v>-6.1918137223051006E-2</v>
      </c>
      <c r="X681" s="20">
        <v>-6.0934659983272743E-2</v>
      </c>
      <c r="Y681" s="20">
        <v>-6.0132526934742421E-2</v>
      </c>
      <c r="Z681" s="20">
        <v>-5.6961143974365094E-2</v>
      </c>
      <c r="AA681" s="20">
        <v>-5.6344334753220593E-2</v>
      </c>
      <c r="AB681" s="20">
        <v>-5.6089184762588035E-2</v>
      </c>
      <c r="AC681" s="20">
        <v>-5.5367740182928671E-2</v>
      </c>
      <c r="AD681" s="20">
        <v>-5.4621668603935969E-2</v>
      </c>
      <c r="AE681" s="20">
        <v>0</v>
      </c>
      <c r="AF681" s="20">
        <v>0</v>
      </c>
      <c r="AG681" s="21">
        <v>0</v>
      </c>
    </row>
    <row r="682" spans="1:33" x14ac:dyDescent="0.2">
      <c r="A682" s="22" t="s">
        <v>139</v>
      </c>
      <c r="B682" s="23" t="s">
        <v>86</v>
      </c>
      <c r="C682" s="24">
        <v>-1.2023973389602994E-2</v>
      </c>
      <c r="D682" s="24">
        <v>-1.110945675867676E-2</v>
      </c>
      <c r="E682" s="24">
        <v>-1.0866553350905158E-2</v>
      </c>
      <c r="F682" s="24">
        <v>-8.3871248876840609E-3</v>
      </c>
      <c r="G682" s="24">
        <v>-6.5542772113836249E-3</v>
      </c>
      <c r="H682" s="24">
        <v>-4.2982651871447588E-3</v>
      </c>
      <c r="I682" s="24">
        <v>-2.3548474022765521E-3</v>
      </c>
      <c r="J682" s="24">
        <v>-2.3629654036180152E-3</v>
      </c>
      <c r="K682" s="24">
        <v>-2.4542085316046399E-3</v>
      </c>
      <c r="L682" s="24">
        <v>-1.969365370344396E-3</v>
      </c>
      <c r="M682" s="24">
        <v>-1.766839370144794E-3</v>
      </c>
      <c r="N682" s="24">
        <v>-2.2812700167899793E-3</v>
      </c>
      <c r="O682" s="24">
        <v>-2.7149828951014096E-3</v>
      </c>
      <c r="P682" s="24">
        <v>-1.6557710396980477E-3</v>
      </c>
      <c r="Q682" s="24">
        <v>-1.3164111209178391E-3</v>
      </c>
      <c r="R682" s="24">
        <v>-1.7661430239705091E-3</v>
      </c>
      <c r="S682" s="24">
        <v>-2.0899556701749022E-3</v>
      </c>
      <c r="T682" s="24">
        <v>-2.1439653703151577E-3</v>
      </c>
      <c r="U682" s="24">
        <v>-2.3243408401927845E-3</v>
      </c>
      <c r="V682" s="24">
        <v>-3.1695069301609351E-3</v>
      </c>
      <c r="W682" s="24">
        <v>-3.7582612549981222E-3</v>
      </c>
      <c r="X682" s="24">
        <v>-3.8639415955406945E-3</v>
      </c>
      <c r="Y682" s="24">
        <v>-3.9589327700561699E-3</v>
      </c>
      <c r="Z682" s="24">
        <v>-3.7787168908791388E-3</v>
      </c>
      <c r="AA682" s="24">
        <v>-3.7869224676620947E-3</v>
      </c>
      <c r="AB682" s="24">
        <v>-3.8376059321148831E-3</v>
      </c>
      <c r="AC682" s="24">
        <v>-3.8641910734192393E-3</v>
      </c>
      <c r="AD682" s="24">
        <v>-3.8771344473356351E-3</v>
      </c>
      <c r="AE682" s="24">
        <v>0</v>
      </c>
      <c r="AF682" s="24">
        <v>0</v>
      </c>
      <c r="AG682" s="25">
        <v>0</v>
      </c>
    </row>
    <row r="683" spans="1:33" x14ac:dyDescent="0.2">
      <c r="A683" s="18" t="s">
        <v>139</v>
      </c>
      <c r="B683" s="19" t="s">
        <v>87</v>
      </c>
      <c r="C683" s="20">
        <v>-6.8700495838543166E-2</v>
      </c>
      <c r="D683" s="20">
        <v>-6.5273854243634591E-2</v>
      </c>
      <c r="E683" s="20">
        <v>-6.3829475407491551E-2</v>
      </c>
      <c r="F683" s="20">
        <v>-5.5386355483078659E-2</v>
      </c>
      <c r="G683" s="20">
        <v>-4.8587822442840017E-2</v>
      </c>
      <c r="H683" s="20">
        <v>-4.0225590977710113E-2</v>
      </c>
      <c r="I683" s="20">
        <v>-3.2550061462318536E-2</v>
      </c>
      <c r="J683" s="20">
        <v>-3.0770703924244948E-2</v>
      </c>
      <c r="K683" s="20">
        <v>-2.9390225766970614E-2</v>
      </c>
      <c r="L683" s="20">
        <v>-2.6348671515371583E-2</v>
      </c>
      <c r="M683" s="20">
        <v>-2.4224455887859677E-2</v>
      </c>
      <c r="N683" s="20">
        <v>-2.4425241681148121E-2</v>
      </c>
      <c r="O683" s="20">
        <v>-2.457096515156517E-2</v>
      </c>
      <c r="P683" s="20">
        <v>-2.0210710620379133E-2</v>
      </c>
      <c r="Q683" s="20">
        <v>-1.8003885538372059E-2</v>
      </c>
      <c r="R683" s="20">
        <v>-1.8399871944590321E-2</v>
      </c>
      <c r="S683" s="20">
        <v>-1.8421085337469015E-2</v>
      </c>
      <c r="T683" s="20">
        <v>-1.7322465201447697E-2</v>
      </c>
      <c r="U683" s="20">
        <v>-1.7037337977009771E-2</v>
      </c>
      <c r="V683" s="20">
        <v>-2.0207118425274378E-2</v>
      </c>
      <c r="W683" s="20">
        <v>-2.2248857285431689E-2</v>
      </c>
      <c r="X683" s="20">
        <v>-2.2021520881387494E-2</v>
      </c>
      <c r="Y683" s="20">
        <v>-2.1847945778770698E-2</v>
      </c>
      <c r="Z683" s="20">
        <v>-2.040419511944731E-2</v>
      </c>
      <c r="AA683" s="20">
        <v>-1.9973703149928988E-2</v>
      </c>
      <c r="AB683" s="20">
        <v>-1.9823115264119336E-2</v>
      </c>
      <c r="AC683" s="20">
        <v>-1.9613471103950928E-2</v>
      </c>
      <c r="AD683" s="20">
        <v>-1.9388463610889403E-2</v>
      </c>
      <c r="AE683" s="20">
        <v>0</v>
      </c>
      <c r="AF683" s="20">
        <v>0</v>
      </c>
      <c r="AG683" s="21">
        <v>0</v>
      </c>
    </row>
    <row r="684" spans="1:33" x14ac:dyDescent="0.2">
      <c r="A684" s="22" t="s">
        <v>139</v>
      </c>
      <c r="B684" s="23" t="s">
        <v>88</v>
      </c>
      <c r="C684" s="24">
        <v>-6.7786131733018423E-2</v>
      </c>
      <c r="D684" s="24">
        <v>-6.4182674461143618E-2</v>
      </c>
      <c r="E684" s="24">
        <v>-6.2628641092981829E-2</v>
      </c>
      <c r="F684" s="24">
        <v>-5.3866676471641686E-2</v>
      </c>
      <c r="G684" s="24">
        <v>-4.6814261543547252E-2</v>
      </c>
      <c r="H684" s="24">
        <v>-3.8162742007241866E-2</v>
      </c>
      <c r="I684" s="24">
        <v>-3.0233361110147634E-2</v>
      </c>
      <c r="J684" s="24">
        <v>-2.8392704525571917E-2</v>
      </c>
      <c r="K684" s="24">
        <v>-2.6966590228855693E-2</v>
      </c>
      <c r="L684" s="24">
        <v>-2.3831724683756876E-2</v>
      </c>
      <c r="M684" s="24">
        <v>-2.1647570472315955E-2</v>
      </c>
      <c r="N684" s="24">
        <v>-2.1863017357257639E-2</v>
      </c>
      <c r="O684" s="24">
        <v>-2.2021788286185975E-2</v>
      </c>
      <c r="P684" s="24">
        <v>-1.7537706658116083E-2</v>
      </c>
      <c r="Q684" s="24">
        <v>-1.5279965421158143E-2</v>
      </c>
      <c r="R684" s="24">
        <v>-1.5682396148233805E-2</v>
      </c>
      <c r="S684" s="24">
        <v>-1.5733393892733791E-2</v>
      </c>
      <c r="T684" s="24">
        <v>-1.4735114749479141E-2</v>
      </c>
      <c r="U684" s="24">
        <v>-1.4498345846361454E-2</v>
      </c>
      <c r="V684" s="24">
        <v>-1.7497084577088685E-2</v>
      </c>
      <c r="W684" s="24">
        <v>-1.9438846591876162E-2</v>
      </c>
      <c r="X684" s="24">
        <v>-1.9254914486061883E-2</v>
      </c>
      <c r="Y684" s="24">
        <v>-1.9120900929237031E-2</v>
      </c>
      <c r="Z684" s="24">
        <v>-1.7796778944469412E-2</v>
      </c>
      <c r="AA684" s="24">
        <v>-1.742125730965707E-2</v>
      </c>
      <c r="AB684" s="24">
        <v>-1.7307461116067239E-2</v>
      </c>
      <c r="AC684" s="24">
        <v>-1.713791338879048E-2</v>
      </c>
      <c r="AD684" s="24">
        <v>-1.6953538252395976E-2</v>
      </c>
      <c r="AE684" s="24">
        <v>0</v>
      </c>
      <c r="AF684" s="24">
        <v>0</v>
      </c>
      <c r="AG684" s="25">
        <v>0</v>
      </c>
    </row>
    <row r="685" spans="1:33" x14ac:dyDescent="0.2">
      <c r="A685" s="18" t="s">
        <v>139</v>
      </c>
      <c r="B685" s="19" t="s">
        <v>89</v>
      </c>
      <c r="C685" s="20">
        <v>-1.2628061575714269E-2</v>
      </c>
      <c r="D685" s="20">
        <v>-1.0722930642072479E-2</v>
      </c>
      <c r="E685" s="20">
        <v>-1.1223343641760645E-2</v>
      </c>
      <c r="F685" s="20">
        <v>-1.1139334949040914E-2</v>
      </c>
      <c r="G685" s="20">
        <v>-9.7507765044433543E-3</v>
      </c>
      <c r="H685" s="20">
        <v>-7.4753272622680332E-3</v>
      </c>
      <c r="I685" s="20">
        <v>-6.7625711864908351E-3</v>
      </c>
      <c r="J685" s="20">
        <v>-1.4177153342602168E-2</v>
      </c>
      <c r="K685" s="20">
        <v>-1.5029429338918371E-2</v>
      </c>
      <c r="L685" s="20">
        <v>-1.4927461304391557E-2</v>
      </c>
      <c r="M685" s="20">
        <v>-1.6350973719513263E-2</v>
      </c>
      <c r="N685" s="20">
        <v>-1.5853778845664312E-2</v>
      </c>
      <c r="O685" s="20">
        <v>-1.5968293634226124E-2</v>
      </c>
      <c r="P685" s="20">
        <v>-1.5497350292757176E-2</v>
      </c>
      <c r="Q685" s="20">
        <v>-1.8692945017853863E-2</v>
      </c>
      <c r="R685" s="20">
        <v>-1.7871032686184823E-2</v>
      </c>
      <c r="S685" s="20">
        <v>-1.7170639672547849E-2</v>
      </c>
      <c r="T685" s="20">
        <v>-1.6480317056420477E-2</v>
      </c>
      <c r="U685" s="20">
        <v>-1.5788999254316809E-2</v>
      </c>
      <c r="V685" s="20">
        <v>-1.6235212991766227E-2</v>
      </c>
      <c r="W685" s="20">
        <v>-1.6472172090745033E-2</v>
      </c>
      <c r="X685" s="20">
        <v>-1.5794283020282667E-2</v>
      </c>
      <c r="Y685" s="20">
        <v>-1.5204747456678528E-2</v>
      </c>
      <c r="Z685" s="20">
        <v>-1.4981453019569234E-2</v>
      </c>
      <c r="AA685" s="20">
        <v>-1.5162451825972435E-2</v>
      </c>
      <c r="AB685" s="20">
        <v>-1.5121002450286577E-2</v>
      </c>
      <c r="AC685" s="20">
        <v>-1.4752164616768027E-2</v>
      </c>
      <c r="AD685" s="20">
        <v>-1.4402532293314948E-2</v>
      </c>
      <c r="AE685" s="20">
        <v>0</v>
      </c>
      <c r="AF685" s="20">
        <v>0</v>
      </c>
      <c r="AG685" s="21">
        <v>0</v>
      </c>
    </row>
    <row r="686" spans="1:33" x14ac:dyDescent="0.2">
      <c r="A686" s="22" t="s">
        <v>139</v>
      </c>
      <c r="B686" s="23" t="s">
        <v>90</v>
      </c>
      <c r="C686" s="24">
        <v>0</v>
      </c>
      <c r="D686" s="24">
        <v>0</v>
      </c>
      <c r="E686" s="24">
        <v>0</v>
      </c>
      <c r="F686" s="24">
        <v>0</v>
      </c>
      <c r="G686" s="24">
        <v>0</v>
      </c>
      <c r="H686" s="24">
        <v>0</v>
      </c>
      <c r="I686" s="24">
        <v>0</v>
      </c>
      <c r="J686" s="24">
        <v>0</v>
      </c>
      <c r="K686" s="24">
        <v>0</v>
      </c>
      <c r="L686" s="24">
        <v>0</v>
      </c>
      <c r="M686" s="24">
        <v>0</v>
      </c>
      <c r="N686" s="24">
        <v>0</v>
      </c>
      <c r="O686" s="24">
        <v>0</v>
      </c>
      <c r="P686" s="24">
        <v>0</v>
      </c>
      <c r="Q686" s="24">
        <v>0</v>
      </c>
      <c r="R686" s="24">
        <v>0</v>
      </c>
      <c r="S686" s="24">
        <v>0</v>
      </c>
      <c r="T686" s="24">
        <v>0</v>
      </c>
      <c r="U686" s="24">
        <v>0</v>
      </c>
      <c r="V686" s="24">
        <v>0</v>
      </c>
      <c r="W686" s="24">
        <v>0</v>
      </c>
      <c r="X686" s="24">
        <v>0</v>
      </c>
      <c r="Y686" s="24">
        <v>0</v>
      </c>
      <c r="Z686" s="24">
        <v>0</v>
      </c>
      <c r="AA686" s="24">
        <v>0</v>
      </c>
      <c r="AB686" s="24">
        <v>0</v>
      </c>
      <c r="AC686" s="24">
        <v>0</v>
      </c>
      <c r="AD686" s="24">
        <v>0</v>
      </c>
      <c r="AE686" s="24">
        <v>0</v>
      </c>
      <c r="AF686" s="24">
        <v>0</v>
      </c>
      <c r="AG686" s="25">
        <v>0</v>
      </c>
    </row>
    <row r="687" spans="1:33" x14ac:dyDescent="0.2">
      <c r="A687" s="22" t="s">
        <v>139</v>
      </c>
      <c r="B687" s="23" t="s">
        <v>91</v>
      </c>
      <c r="C687" s="24">
        <v>-0.61154420185055491</v>
      </c>
      <c r="D687" s="24">
        <v>-0.66405308693225429</v>
      </c>
      <c r="E687" s="24">
        <v>-0.35498681597064413</v>
      </c>
      <c r="F687" s="24">
        <v>-0.88724472089426032</v>
      </c>
      <c r="G687" s="24">
        <v>-0.62100425913185153</v>
      </c>
      <c r="H687" s="24">
        <v>-0.69113493104172152</v>
      </c>
      <c r="I687" s="24">
        <v>-0.7908539569843841</v>
      </c>
      <c r="J687" s="24">
        <v>-1.216233255028218</v>
      </c>
      <c r="K687" s="24">
        <v>-0.66669114925020767</v>
      </c>
      <c r="L687" s="24">
        <v>-1.4972120915002358</v>
      </c>
      <c r="M687" s="24">
        <v>-0.35355648501004411</v>
      </c>
      <c r="N687" s="24">
        <v>-0.77015197166096172</v>
      </c>
      <c r="O687" s="24">
        <v>-0.68081512207947015</v>
      </c>
      <c r="P687" s="24">
        <v>-0.48288161583541794</v>
      </c>
      <c r="Q687" s="24">
        <v>-0.5422272777980206</v>
      </c>
      <c r="R687" s="24">
        <v>-0.85384911594569668</v>
      </c>
      <c r="S687" s="24">
        <v>-0.90267031612503479</v>
      </c>
      <c r="T687" s="24">
        <v>-0.71649642163111016</v>
      </c>
      <c r="U687" s="24">
        <v>-1.1828753416751803</v>
      </c>
      <c r="V687" s="24">
        <v>-0.69895719287631397</v>
      </c>
      <c r="W687" s="24">
        <v>-0.7728664554965855</v>
      </c>
      <c r="X687" s="24">
        <v>-0.999132805700507</v>
      </c>
      <c r="Y687" s="24">
        <v>-0.51661966517813918</v>
      </c>
      <c r="Z687" s="24">
        <v>-0.66682110100277703</v>
      </c>
      <c r="AA687" s="24">
        <v>-0.62462961164367192</v>
      </c>
      <c r="AB687" s="24">
        <v>-0.58243812228457981</v>
      </c>
      <c r="AC687" s="24">
        <v>-0.5402466329254747</v>
      </c>
      <c r="AD687" s="24">
        <v>-0.49805514356636965</v>
      </c>
      <c r="AE687" s="24">
        <v>-0.49805514356636965</v>
      </c>
      <c r="AF687" s="24">
        <v>-0.49805514356636965</v>
      </c>
      <c r="AG687" s="25">
        <v>-0.49805514356636965</v>
      </c>
    </row>
    <row r="688" spans="1:33" x14ac:dyDescent="0.2">
      <c r="A688" s="22" t="s">
        <v>140</v>
      </c>
      <c r="B688" s="23" t="s">
        <v>78</v>
      </c>
      <c r="C688" s="24">
        <v>-11.539394049130957</v>
      </c>
      <c r="D688" s="24">
        <v>-11.539394049132207</v>
      </c>
      <c r="E688" s="24">
        <v>-11.539394049131165</v>
      </c>
      <c r="F688" s="24">
        <v>-11.539394049132</v>
      </c>
      <c r="G688" s="24">
        <v>-11.539394049130957</v>
      </c>
      <c r="H688" s="24">
        <v>-0.54863954033934681</v>
      </c>
      <c r="I688" s="24">
        <v>0.75728036887697192</v>
      </c>
      <c r="J688" s="24">
        <v>0.75728036887572137</v>
      </c>
      <c r="K688" s="24">
        <v>0.75728036887613825</v>
      </c>
      <c r="L688" s="24">
        <v>0.75728036887676353</v>
      </c>
      <c r="M688" s="24">
        <v>0.75728036887613825</v>
      </c>
      <c r="N688" s="24">
        <v>0.75728036887613825</v>
      </c>
      <c r="O688" s="24">
        <v>-6.6800272363720214</v>
      </c>
      <c r="P688" s="24">
        <v>-11.261637450271545</v>
      </c>
      <c r="Q688" s="24">
        <v>-11.26163745027092</v>
      </c>
      <c r="R688" s="24">
        <v>-11.261637450270712</v>
      </c>
      <c r="S688" s="24">
        <v>-11.261637450270294</v>
      </c>
      <c r="T688" s="24">
        <v>-13.097556175692223</v>
      </c>
      <c r="U688" s="24">
        <v>-13.72846882745578</v>
      </c>
      <c r="V688" s="24">
        <v>-13.728468827455362</v>
      </c>
      <c r="W688" s="24">
        <v>-13.728468827456197</v>
      </c>
      <c r="X688" s="24">
        <v>-13.728468827455362</v>
      </c>
      <c r="Y688" s="24">
        <v>-13.728468827455362</v>
      </c>
      <c r="Z688" s="24">
        <v>-13.728468827456405</v>
      </c>
      <c r="AA688" s="24">
        <v>-13.728468827456405</v>
      </c>
      <c r="AB688" s="24">
        <v>-13.728468827456405</v>
      </c>
      <c r="AC688" s="24">
        <v>-13.728468827456405</v>
      </c>
      <c r="AD688" s="24">
        <v>-13.728468827456405</v>
      </c>
      <c r="AE688" s="24">
        <v>0</v>
      </c>
      <c r="AF688" s="24">
        <v>0</v>
      </c>
      <c r="AG688" s="25">
        <v>0</v>
      </c>
    </row>
    <row r="689" spans="1:33" x14ac:dyDescent="0.2">
      <c r="A689" s="18" t="s">
        <v>140</v>
      </c>
      <c r="B689" s="19" t="s">
        <v>79</v>
      </c>
      <c r="C689" s="20">
        <v>-2.2231024574201372</v>
      </c>
      <c r="D689" s="20">
        <v>-2.2231024574200071</v>
      </c>
      <c r="E689" s="20">
        <v>-2.2231024574202936</v>
      </c>
      <c r="F689" s="20">
        <v>-2.2231024574200853</v>
      </c>
      <c r="G689" s="20">
        <v>-2.2231024574201372</v>
      </c>
      <c r="H689" s="20">
        <v>-0.12753926784592551</v>
      </c>
      <c r="I689" s="20">
        <v>0.12145409167000545</v>
      </c>
      <c r="J689" s="20">
        <v>0.12145409167003152</v>
      </c>
      <c r="K689" s="20">
        <v>0.1214540916698752</v>
      </c>
      <c r="L689" s="20">
        <v>0.12145409167010968</v>
      </c>
      <c r="M689" s="20">
        <v>0.1214540916698752</v>
      </c>
      <c r="N689" s="20">
        <v>0.12145409166997941</v>
      </c>
      <c r="O689" s="20">
        <v>-1.2999186236146536</v>
      </c>
      <c r="P689" s="20">
        <v>-2.1755280922699733</v>
      </c>
      <c r="Q689" s="20">
        <v>-2.1755280922701559</v>
      </c>
      <c r="R689" s="20">
        <v>-2.1755280922699733</v>
      </c>
      <c r="S689" s="20">
        <v>-2.1755280922699995</v>
      </c>
      <c r="T689" s="20">
        <v>-2.579467264292572</v>
      </c>
      <c r="U689" s="20">
        <v>-2.7104451512218759</v>
      </c>
      <c r="V689" s="20">
        <v>-2.7104451512219017</v>
      </c>
      <c r="W689" s="20">
        <v>-2.7104451512218235</v>
      </c>
      <c r="X689" s="20">
        <v>-2.7104451512218235</v>
      </c>
      <c r="Y689" s="20">
        <v>-2.7104451512218759</v>
      </c>
      <c r="Z689" s="20">
        <v>-2.7104451512217715</v>
      </c>
      <c r="AA689" s="20">
        <v>-2.7104451512217715</v>
      </c>
      <c r="AB689" s="20">
        <v>-2.7104451512217715</v>
      </c>
      <c r="AC689" s="20">
        <v>-2.7104451512217715</v>
      </c>
      <c r="AD689" s="20">
        <v>-2.7104451512217715</v>
      </c>
      <c r="AE689" s="20">
        <v>0</v>
      </c>
      <c r="AF689" s="20">
        <v>0</v>
      </c>
      <c r="AG689" s="21">
        <v>0</v>
      </c>
    </row>
    <row r="690" spans="1:33" x14ac:dyDescent="0.2">
      <c r="A690" s="22" t="s">
        <v>140</v>
      </c>
      <c r="B690" s="23" t="s">
        <v>80</v>
      </c>
      <c r="C690" s="24">
        <v>-2.5424316164012382</v>
      </c>
      <c r="D690" s="24">
        <v>-2.5424316164012639</v>
      </c>
      <c r="E690" s="24">
        <v>-2.5424316164012639</v>
      </c>
      <c r="F690" s="24">
        <v>-2.5424316164012382</v>
      </c>
      <c r="G690" s="24">
        <v>-2.5424316164012382</v>
      </c>
      <c r="H690" s="24">
        <v>2.3603188805031885</v>
      </c>
      <c r="I690" s="24">
        <v>2.9427629324672582</v>
      </c>
      <c r="J690" s="24">
        <v>2.9427629324672324</v>
      </c>
      <c r="K690" s="24">
        <v>2.9427629324672844</v>
      </c>
      <c r="L690" s="24">
        <v>2.9427629324672324</v>
      </c>
      <c r="M690" s="24">
        <v>2.9427629324672324</v>
      </c>
      <c r="N690" s="24">
        <v>2.9427629324672324</v>
      </c>
      <c r="O690" s="24">
        <v>-1.5981360677650116</v>
      </c>
      <c r="P690" s="24">
        <v>-4.3954592499476348</v>
      </c>
      <c r="Q690" s="24">
        <v>-4.3954592499476863</v>
      </c>
      <c r="R690" s="24">
        <v>-4.3954592499476863</v>
      </c>
      <c r="S690" s="24">
        <v>-4.3954592499476348</v>
      </c>
      <c r="T690" s="24">
        <v>-1.935183945387744</v>
      </c>
      <c r="U690" s="24">
        <v>-1.418899749678161</v>
      </c>
      <c r="V690" s="24">
        <v>-1.418899749678161</v>
      </c>
      <c r="W690" s="24">
        <v>-1.418899749678161</v>
      </c>
      <c r="X690" s="24">
        <v>-1.4188997496781088</v>
      </c>
      <c r="Y690" s="24">
        <v>-1.418899749678161</v>
      </c>
      <c r="Z690" s="24">
        <v>-1.4188997496781088</v>
      </c>
      <c r="AA690" s="24">
        <v>-1.4188997496781088</v>
      </c>
      <c r="AB690" s="24">
        <v>-1.4188997496781088</v>
      </c>
      <c r="AC690" s="24">
        <v>-1.4188997496781088</v>
      </c>
      <c r="AD690" s="24">
        <v>-1.4188997496781088</v>
      </c>
      <c r="AE690" s="24">
        <v>0</v>
      </c>
      <c r="AF690" s="24">
        <v>0</v>
      </c>
      <c r="AG690" s="25">
        <v>0</v>
      </c>
    </row>
    <row r="691" spans="1:33" x14ac:dyDescent="0.2">
      <c r="A691" s="18" t="s">
        <v>140</v>
      </c>
      <c r="B691" s="19" t="s">
        <v>81</v>
      </c>
      <c r="C691" s="20">
        <v>-0.87382487608912141</v>
      </c>
      <c r="D691" s="20">
        <v>-0.87382487608922566</v>
      </c>
      <c r="E691" s="20">
        <v>-0.87382487608917359</v>
      </c>
      <c r="F691" s="20">
        <v>-0.8738248760891475</v>
      </c>
      <c r="G691" s="20">
        <v>-0.87382487608917359</v>
      </c>
      <c r="H691" s="20">
        <v>-0.27004683995694495</v>
      </c>
      <c r="I691" s="20">
        <v>-0.19830682268549063</v>
      </c>
      <c r="J691" s="20">
        <v>-0.19830682268546457</v>
      </c>
      <c r="K691" s="20">
        <v>-0.19830682268541247</v>
      </c>
      <c r="L691" s="20">
        <v>-0.19830682268554273</v>
      </c>
      <c r="M691" s="20">
        <v>-0.19830682268541247</v>
      </c>
      <c r="N691" s="20">
        <v>-0.19830682268543853</v>
      </c>
      <c r="O691" s="20">
        <v>-1.2870112533548999</v>
      </c>
      <c r="P691" s="20">
        <v>-1.957686962745401</v>
      </c>
      <c r="Q691" s="20">
        <v>-1.9576869627454532</v>
      </c>
      <c r="R691" s="20">
        <v>-1.9576869627454272</v>
      </c>
      <c r="S691" s="20">
        <v>-1.9576869627454532</v>
      </c>
      <c r="T691" s="20">
        <v>-1.5037567282958264</v>
      </c>
      <c r="U691" s="20">
        <v>-1.3655525582978261</v>
      </c>
      <c r="V691" s="20">
        <v>-1.3655525582978261</v>
      </c>
      <c r="W691" s="20">
        <v>-1.3655525582979302</v>
      </c>
      <c r="X691" s="20">
        <v>-1.3655525582978261</v>
      </c>
      <c r="Y691" s="20">
        <v>-1.3655525582976697</v>
      </c>
      <c r="Z691" s="20">
        <v>-1.3655525582978261</v>
      </c>
      <c r="AA691" s="20">
        <v>-1.3655525582978261</v>
      </c>
      <c r="AB691" s="20">
        <v>-1.3655525582978261</v>
      </c>
      <c r="AC691" s="20">
        <v>-1.3655525582978261</v>
      </c>
      <c r="AD691" s="20">
        <v>-1.3655525582978261</v>
      </c>
      <c r="AE691" s="20">
        <v>0</v>
      </c>
      <c r="AF691" s="20">
        <v>0</v>
      </c>
      <c r="AG691" s="21">
        <v>0</v>
      </c>
    </row>
    <row r="692" spans="1:33" x14ac:dyDescent="0.2">
      <c r="A692" s="22" t="s">
        <v>140</v>
      </c>
      <c r="B692" s="23" t="s">
        <v>82</v>
      </c>
      <c r="C692" s="24">
        <v>-5.1031386653272648</v>
      </c>
      <c r="D692" s="24">
        <v>-5.1031386653251802</v>
      </c>
      <c r="E692" s="24">
        <v>-5.1031386653280979</v>
      </c>
      <c r="F692" s="24">
        <v>-5.1031386653251802</v>
      </c>
      <c r="G692" s="24">
        <v>-5.1031386653247637</v>
      </c>
      <c r="H692" s="24">
        <v>10.142928644719252</v>
      </c>
      <c r="I692" s="24">
        <v>11.954443914723811</v>
      </c>
      <c r="J692" s="24">
        <v>11.954443914723811</v>
      </c>
      <c r="K692" s="24">
        <v>11.954443914719642</v>
      </c>
      <c r="L692" s="24">
        <v>11.95444391472256</v>
      </c>
      <c r="M692" s="24">
        <v>11.95444391472256</v>
      </c>
      <c r="N692" s="24">
        <v>11.954443914720892</v>
      </c>
      <c r="O692" s="24">
        <v>-14.560023653058957</v>
      </c>
      <c r="P692" s="24">
        <v>-30.893758360283147</v>
      </c>
      <c r="Q692" s="24">
        <v>-30.893758360285648</v>
      </c>
      <c r="R692" s="24">
        <v>-30.893758360285648</v>
      </c>
      <c r="S692" s="24">
        <v>-30.893758360283982</v>
      </c>
      <c r="T692" s="24">
        <v>-21.886125295620445</v>
      </c>
      <c r="U692" s="24">
        <v>-19.143650005650024</v>
      </c>
      <c r="V692" s="24">
        <v>-19.143650005650443</v>
      </c>
      <c r="W692" s="24">
        <v>-19.143650005649192</v>
      </c>
      <c r="X692" s="24">
        <v>-19.143650005651274</v>
      </c>
      <c r="Y692" s="24">
        <v>-19.143650005650024</v>
      </c>
      <c r="Z692" s="24">
        <v>-19.143650005651274</v>
      </c>
      <c r="AA692" s="24">
        <v>-19.143650005651274</v>
      </c>
      <c r="AB692" s="24">
        <v>-19.143650005651274</v>
      </c>
      <c r="AC692" s="24">
        <v>-19.143650005651274</v>
      </c>
      <c r="AD692" s="24">
        <v>-19.143650005651274</v>
      </c>
      <c r="AE692" s="24">
        <v>0</v>
      </c>
      <c r="AF692" s="24">
        <v>0</v>
      </c>
      <c r="AG692" s="25">
        <v>0</v>
      </c>
    </row>
    <row r="693" spans="1:33" x14ac:dyDescent="0.2">
      <c r="A693" s="18" t="s">
        <v>140</v>
      </c>
      <c r="B693" s="19" t="s">
        <v>83</v>
      </c>
      <c r="C693" s="20">
        <v>-5.6170041183155401</v>
      </c>
      <c r="D693" s="20">
        <v>-5.6170041183155401</v>
      </c>
      <c r="E693" s="20">
        <v>-5.6170041183155401</v>
      </c>
      <c r="F693" s="20">
        <v>-5.264981090489723</v>
      </c>
      <c r="G693" s="20">
        <v>-5.264981090489723</v>
      </c>
      <c r="H693" s="20">
        <v>-5.264981090489723</v>
      </c>
      <c r="I693" s="20">
        <v>-5.264981090489723</v>
      </c>
      <c r="J693" s="20">
        <v>-5.264981090489723</v>
      </c>
      <c r="K693" s="20">
        <v>-5.264981090489723</v>
      </c>
      <c r="L693" s="20">
        <v>-5.264981090489723</v>
      </c>
      <c r="M693" s="20">
        <v>-5.264981090489723</v>
      </c>
      <c r="N693" s="20">
        <v>-5.264981090489723</v>
      </c>
      <c r="O693" s="20">
        <v>-5.264981090489723</v>
      </c>
      <c r="P693" s="20">
        <v>-5.264981090489723</v>
      </c>
      <c r="Q693" s="20">
        <v>-5.264981090489723</v>
      </c>
      <c r="R693" s="20">
        <v>-5.264981090489723</v>
      </c>
      <c r="S693" s="20">
        <v>-5.264981090489723</v>
      </c>
      <c r="T693" s="20">
        <v>-5.264981090489723</v>
      </c>
      <c r="U693" s="20">
        <v>-5.264981090489723</v>
      </c>
      <c r="V693" s="20">
        <v>-5.264981090489723</v>
      </c>
      <c r="W693" s="20">
        <v>-5.264981090489723</v>
      </c>
      <c r="X693" s="20">
        <v>-5.264981090489723</v>
      </c>
      <c r="Y693" s="20">
        <v>-5.264981090489723</v>
      </c>
      <c r="Z693" s="20">
        <v>-5.264981090489723</v>
      </c>
      <c r="AA693" s="20">
        <v>-5.264981090489723</v>
      </c>
      <c r="AB693" s="20">
        <v>-5.264981090489723</v>
      </c>
      <c r="AC693" s="20">
        <v>-5.264981090489723</v>
      </c>
      <c r="AD693" s="20">
        <v>-5.264981090489723</v>
      </c>
      <c r="AE693" s="20">
        <v>0</v>
      </c>
      <c r="AF693" s="20">
        <v>0</v>
      </c>
      <c r="AG693" s="21">
        <v>0</v>
      </c>
    </row>
    <row r="694" spans="1:33" x14ac:dyDescent="0.2">
      <c r="A694" s="22" t="s">
        <v>140</v>
      </c>
      <c r="B694" s="23" t="s">
        <v>84</v>
      </c>
      <c r="C694" s="24">
        <v>-0.68705792100000007</v>
      </c>
      <c r="D694" s="24">
        <v>-0.70169600160000001</v>
      </c>
      <c r="E694" s="24">
        <v>-0.71633408220000006</v>
      </c>
      <c r="F694" s="24">
        <v>-0.7309721628000001</v>
      </c>
      <c r="G694" s="24">
        <v>-0.74561024340000004</v>
      </c>
      <c r="H694" s="24">
        <v>-0.76024832399999998</v>
      </c>
      <c r="I694" s="24">
        <v>-0.77488640460000024</v>
      </c>
      <c r="J694" s="24">
        <v>-0.78952448520000007</v>
      </c>
      <c r="K694" s="24">
        <v>-0.80416256580000012</v>
      </c>
      <c r="L694" s="24">
        <v>-0.81880064640000005</v>
      </c>
      <c r="M694" s="24">
        <v>-0.83343872699999988</v>
      </c>
      <c r="N694" s="24">
        <v>-0.84457256120058688</v>
      </c>
      <c r="O694" s="24">
        <v>-0.85570639540117388</v>
      </c>
      <c r="P694" s="24">
        <v>-0.86684022960176099</v>
      </c>
      <c r="Q694" s="24">
        <v>-0.87797406380234788</v>
      </c>
      <c r="R694" s="24">
        <v>-0.88910789800293488</v>
      </c>
      <c r="S694" s="24">
        <v>-0.90024173220352188</v>
      </c>
      <c r="T694" s="24">
        <v>-0.91137556640410888</v>
      </c>
      <c r="U694" s="24">
        <v>-0.92250940060469588</v>
      </c>
      <c r="V694" s="24">
        <v>-0.93364323480528277</v>
      </c>
      <c r="W694" s="24">
        <v>-0.94477706900586911</v>
      </c>
      <c r="X694" s="24">
        <v>-0.95591090320645888</v>
      </c>
      <c r="Y694" s="24">
        <v>-0.96704473740704433</v>
      </c>
      <c r="Z694" s="24">
        <v>-0.97817857160763255</v>
      </c>
      <c r="AA694" s="24">
        <v>-0.989312405808218</v>
      </c>
      <c r="AB694" s="24">
        <v>-1.0004462400088061</v>
      </c>
      <c r="AC694" s="24">
        <v>-1.0115800742093917</v>
      </c>
      <c r="AD694" s="24">
        <v>-1.0227139084099797</v>
      </c>
      <c r="AE694" s="24">
        <v>0</v>
      </c>
      <c r="AF694" s="24">
        <v>0</v>
      </c>
      <c r="AG694" s="25">
        <v>0</v>
      </c>
    </row>
    <row r="695" spans="1:33" x14ac:dyDescent="0.2">
      <c r="A695" s="18" t="s">
        <v>140</v>
      </c>
      <c r="B695" s="19" t="s">
        <v>85</v>
      </c>
      <c r="C695" s="20">
        <v>-0.45844956801972492</v>
      </c>
      <c r="D695" s="20">
        <v>-0.43405434402977255</v>
      </c>
      <c r="E695" s="20">
        <v>-0.42871086520557783</v>
      </c>
      <c r="F695" s="20">
        <v>-0.37455569479506157</v>
      </c>
      <c r="G695" s="20">
        <v>-0.32896339184240431</v>
      </c>
      <c r="H695" s="20">
        <v>-0.27033777931537256</v>
      </c>
      <c r="I695" s="20">
        <v>-0.22067986839165527</v>
      </c>
      <c r="J695" s="20">
        <v>-0.23298368423917926</v>
      </c>
      <c r="K695" s="20">
        <v>-0.22887208525698835</v>
      </c>
      <c r="L695" s="20">
        <v>-0.21124968562694363</v>
      </c>
      <c r="M695" s="20">
        <v>-0.21053658722094085</v>
      </c>
      <c r="N695" s="20">
        <v>-0.21456751567021629</v>
      </c>
      <c r="O695" s="20">
        <v>-0.21783861611661767</v>
      </c>
      <c r="P695" s="20">
        <v>-0.1860655136446267</v>
      </c>
      <c r="Q695" s="20">
        <v>-0.18168392595625421</v>
      </c>
      <c r="R695" s="20">
        <v>-0.1821441888029634</v>
      </c>
      <c r="S695" s="20">
        <v>-0.18043186883733067</v>
      </c>
      <c r="T695" s="20">
        <v>-0.1712195874101384</v>
      </c>
      <c r="U695" s="20">
        <v>-0.16730069369909364</v>
      </c>
      <c r="V695" s="20">
        <v>-0.18981328936153383</v>
      </c>
      <c r="W695" s="20">
        <v>-0.20125032130459275</v>
      </c>
      <c r="X695" s="20">
        <v>-0.19773023875274226</v>
      </c>
      <c r="Y695" s="20">
        <v>-0.19500540795883031</v>
      </c>
      <c r="Z695" s="20">
        <v>-0.1854714872738972</v>
      </c>
      <c r="AA695" s="20">
        <v>-0.18394646427754191</v>
      </c>
      <c r="AB695" s="20">
        <v>-0.18372664531593441</v>
      </c>
      <c r="AC695" s="20">
        <v>-0.18253257120180461</v>
      </c>
      <c r="AD695" s="20">
        <v>-0.1818242010572422</v>
      </c>
      <c r="AE695" s="20">
        <v>0</v>
      </c>
      <c r="AF695" s="20">
        <v>0</v>
      </c>
      <c r="AG695" s="21">
        <v>0</v>
      </c>
    </row>
    <row r="696" spans="1:33" x14ac:dyDescent="0.2">
      <c r="A696" s="22" t="s">
        <v>140</v>
      </c>
      <c r="B696" s="23" t="s">
        <v>86</v>
      </c>
      <c r="C696" s="24">
        <v>-3.5597708179081804E-2</v>
      </c>
      <c r="D696" s="24">
        <v>-3.3197459965381711E-2</v>
      </c>
      <c r="E696" s="24">
        <v>-3.2599120371786187E-2</v>
      </c>
      <c r="F696" s="24">
        <v>-2.5640167291265413E-2</v>
      </c>
      <c r="G696" s="24">
        <v>-2.0578484931530812E-2</v>
      </c>
      <c r="H696" s="24">
        <v>-1.427438864504711E-2</v>
      </c>
      <c r="I696" s="24">
        <v>-8.8086755167346553E-3</v>
      </c>
      <c r="J696" s="24">
        <v>-8.805744188615865E-3</v>
      </c>
      <c r="K696" s="24">
        <v>-9.0219213588238929E-3</v>
      </c>
      <c r="L696" s="24">
        <v>-7.6278013886709834E-3</v>
      </c>
      <c r="M696" s="24">
        <v>-7.4951979089641439E-3</v>
      </c>
      <c r="N696" s="24">
        <v>-9.0733692470254829E-3</v>
      </c>
      <c r="O696" s="24">
        <v>-1.0286059660993373E-2</v>
      </c>
      <c r="P696" s="24">
        <v>-6.9164917650257583E-3</v>
      </c>
      <c r="Q696" s="24">
        <v>-5.7830792568626631E-3</v>
      </c>
      <c r="R696" s="24">
        <v>-6.9971198102396102E-3</v>
      </c>
      <c r="S696" s="24">
        <v>-7.8434661755650073E-3</v>
      </c>
      <c r="T696" s="24">
        <v>-7.869283341629417E-3</v>
      </c>
      <c r="U696" s="24">
        <v>-8.2997555905220677E-3</v>
      </c>
      <c r="V696" s="24">
        <v>-1.0809904594545892E-2</v>
      </c>
      <c r="W696" s="24">
        <v>-1.2319453683423451E-2</v>
      </c>
      <c r="X696" s="24">
        <v>-1.2565258333123419E-2</v>
      </c>
      <c r="Y696" s="24">
        <v>-1.2802705381057572E-2</v>
      </c>
      <c r="Z696" s="24">
        <v>-1.2234242797306252E-2</v>
      </c>
      <c r="AA696" s="24">
        <v>-1.2260124662615699E-2</v>
      </c>
      <c r="AB696" s="24">
        <v>-1.2435115169427888E-2</v>
      </c>
      <c r="AC696" s="24">
        <v>-1.2574367353048255E-2</v>
      </c>
      <c r="AD696" s="24">
        <v>-1.271614994870913E-2</v>
      </c>
      <c r="AE696" s="24">
        <v>0</v>
      </c>
      <c r="AF696" s="24">
        <v>0</v>
      </c>
      <c r="AG696" s="25">
        <v>0</v>
      </c>
    </row>
    <row r="697" spans="1:33" x14ac:dyDescent="0.2">
      <c r="A697" s="18" t="s">
        <v>140</v>
      </c>
      <c r="B697" s="19" t="s">
        <v>87</v>
      </c>
      <c r="C697" s="20">
        <v>-0.18999078304393402</v>
      </c>
      <c r="D697" s="20">
        <v>-0.18196335442652189</v>
      </c>
      <c r="E697" s="20">
        <v>-0.17918582815263973</v>
      </c>
      <c r="F697" s="20">
        <v>-0.15643985549856529</v>
      </c>
      <c r="G697" s="20">
        <v>-0.13849430632680196</v>
      </c>
      <c r="H697" s="20">
        <v>-0.11593434606459754</v>
      </c>
      <c r="I697" s="20">
        <v>-9.5119945314585411E-2</v>
      </c>
      <c r="J697" s="20">
        <v>-9.0746516887236714E-2</v>
      </c>
      <c r="K697" s="20">
        <v>-8.738810434518518E-2</v>
      </c>
      <c r="L697" s="20">
        <v>-7.9330169898051653E-2</v>
      </c>
      <c r="M697" s="20">
        <v>-7.5263360364101708E-2</v>
      </c>
      <c r="N697" s="20">
        <v>-7.6810031273704074E-2</v>
      </c>
      <c r="O697" s="20">
        <v>-7.7744578567738615E-2</v>
      </c>
      <c r="P697" s="20">
        <v>-6.4759629034191676E-2</v>
      </c>
      <c r="Q697" s="20">
        <v>-5.8385309560887048E-2</v>
      </c>
      <c r="R697" s="20">
        <v>-5.9817515526800584E-2</v>
      </c>
      <c r="S697" s="20">
        <v>-6.004662177200331E-2</v>
      </c>
      <c r="T697" s="20">
        <v>-5.6749552866916769E-2</v>
      </c>
      <c r="U697" s="20">
        <v>-5.59226944535385E-2</v>
      </c>
      <c r="V697" s="20">
        <v>-6.5799000795506948E-2</v>
      </c>
      <c r="W697" s="20">
        <v>-7.1072772217826763E-2</v>
      </c>
      <c r="X697" s="20">
        <v>-7.0394693993433885E-2</v>
      </c>
      <c r="Y697" s="20">
        <v>-6.9940716166026873E-2</v>
      </c>
      <c r="Z697" s="20">
        <v>-6.572658253399663E-2</v>
      </c>
      <c r="AA697" s="20">
        <v>-6.4655376993154573E-2</v>
      </c>
      <c r="AB697" s="20">
        <v>-6.4495922735158723E-2</v>
      </c>
      <c r="AC697" s="20">
        <v>-6.4309853967070771E-2</v>
      </c>
      <c r="AD697" s="20">
        <v>-6.4266604134587235E-2</v>
      </c>
      <c r="AE697" s="20">
        <v>0</v>
      </c>
      <c r="AF697" s="20">
        <v>0</v>
      </c>
      <c r="AG697" s="21">
        <v>0</v>
      </c>
    </row>
    <row r="698" spans="1:33" x14ac:dyDescent="0.2">
      <c r="A698" s="22" t="s">
        <v>140</v>
      </c>
      <c r="B698" s="23" t="s">
        <v>88</v>
      </c>
      <c r="C698" s="24">
        <v>-0.1883844545666597</v>
      </c>
      <c r="D698" s="24">
        <v>-0.17989953734305178</v>
      </c>
      <c r="E698" s="24">
        <v>-0.17684078826134653</v>
      </c>
      <c r="F698" s="24">
        <v>-0.15321442756973738</v>
      </c>
      <c r="G698" s="24">
        <v>-0.13457484872335504</v>
      </c>
      <c r="H698" s="24">
        <v>-0.11121276980337666</v>
      </c>
      <c r="I698" s="24">
        <v>-8.9688725707036232E-2</v>
      </c>
      <c r="J698" s="24">
        <v>-8.5141679171757453E-2</v>
      </c>
      <c r="K698" s="24">
        <v>-8.1649498457710329E-2</v>
      </c>
      <c r="L698" s="24">
        <v>-7.332210872628539E-2</v>
      </c>
      <c r="M698" s="24">
        <v>-6.9121915995315697E-2</v>
      </c>
      <c r="N698" s="24">
        <v>-7.0713903048484017E-2</v>
      </c>
      <c r="O698" s="24">
        <v>-7.1673903252316137E-2</v>
      </c>
      <c r="P698" s="24">
        <v>-5.8290899960140752E-2</v>
      </c>
      <c r="Q698" s="24">
        <v>-5.174183487125613E-2</v>
      </c>
      <c r="R698" s="24">
        <v>-5.3138001379919843E-2</v>
      </c>
      <c r="S698" s="24">
        <v>-5.3406801604547124E-2</v>
      </c>
      <c r="T698" s="24">
        <v>-5.0372375020349101E-2</v>
      </c>
      <c r="U698" s="24">
        <v>-4.9651035037803014E-2</v>
      </c>
      <c r="V698" s="24">
        <v>-5.8953911360575068E-2</v>
      </c>
      <c r="W698" s="24">
        <v>-6.3945365955100447E-2</v>
      </c>
      <c r="X698" s="24">
        <v>-6.3361588978400343E-2</v>
      </c>
      <c r="Y698" s="24">
        <v>-6.2987084162722112E-2</v>
      </c>
      <c r="Z698" s="24">
        <v>-5.9090106313182483E-2</v>
      </c>
      <c r="AA698" s="24">
        <v>-5.8136209984284197E-2</v>
      </c>
      <c r="AB698" s="24">
        <v>-5.8035621560182181E-2</v>
      </c>
      <c r="AC698" s="24">
        <v>-5.7909441065116883E-2</v>
      </c>
      <c r="AD698" s="24">
        <v>-5.7916356399575764E-2</v>
      </c>
      <c r="AE698" s="24">
        <v>0</v>
      </c>
      <c r="AF698" s="24">
        <v>0</v>
      </c>
      <c r="AG698" s="25">
        <v>0</v>
      </c>
    </row>
    <row r="699" spans="1:33" x14ac:dyDescent="0.2">
      <c r="A699" s="18" t="s">
        <v>140</v>
      </c>
      <c r="B699" s="19" t="s">
        <v>89</v>
      </c>
      <c r="C699" s="20">
        <v>-4.4476622230049376E-2</v>
      </c>
      <c r="D699" s="20">
        <v>-3.8993992294817224E-2</v>
      </c>
      <c r="E699" s="20">
        <v>-4.0085128419805369E-2</v>
      </c>
      <c r="F699" s="20">
        <v>-3.9261244435493496E-2</v>
      </c>
      <c r="G699" s="20">
        <v>-3.5315751860716525E-2</v>
      </c>
      <c r="H699" s="20">
        <v>-2.8916274802351268E-2</v>
      </c>
      <c r="I699" s="20">
        <v>-2.7062521853298962E-2</v>
      </c>
      <c r="J699" s="20">
        <v>-4.8289743991569198E-2</v>
      </c>
      <c r="K699" s="20">
        <v>-5.0812561095268972E-2</v>
      </c>
      <c r="L699" s="20">
        <v>-5.0969605613935584E-2</v>
      </c>
      <c r="M699" s="20">
        <v>-5.8656112952559299E-2</v>
      </c>
      <c r="N699" s="20">
        <v>-5.7970212101002699E-2</v>
      </c>
      <c r="O699" s="20">
        <v>-5.8134074635569542E-2</v>
      </c>
      <c r="P699" s="20">
        <v>-5.6098492885268525E-2</v>
      </c>
      <c r="Q699" s="20">
        <v>-6.577370226724838E-2</v>
      </c>
      <c r="R699" s="20">
        <v>-6.2191552086003368E-2</v>
      </c>
      <c r="S699" s="20">
        <v>-5.9134979285215231E-2</v>
      </c>
      <c r="T699" s="20">
        <v>-5.6228376181243107E-2</v>
      </c>
      <c r="U699" s="20">
        <v>-5.3427208617230042E-2</v>
      </c>
      <c r="V699" s="20">
        <v>-5.4250472610905903E-2</v>
      </c>
      <c r="W699" s="20">
        <v>-5.3912729448242089E-2</v>
      </c>
      <c r="X699" s="20">
        <v>-5.1408697447784632E-2</v>
      </c>
      <c r="Y699" s="20">
        <v>-4.9274902249023741E-2</v>
      </c>
      <c r="Z699" s="20">
        <v>-4.8420555629411825E-2</v>
      </c>
      <c r="AA699" s="20">
        <v>-4.8894752637487424E-2</v>
      </c>
      <c r="AB699" s="20">
        <v>-4.8759985851165609E-2</v>
      </c>
      <c r="AC699" s="20">
        <v>-4.7738908816568712E-2</v>
      </c>
      <c r="AD699" s="20">
        <v>-4.6925090574370075E-2</v>
      </c>
      <c r="AE699" s="20">
        <v>0</v>
      </c>
      <c r="AF699" s="20">
        <v>0</v>
      </c>
      <c r="AG699" s="21">
        <v>0</v>
      </c>
    </row>
    <row r="700" spans="1:33" x14ac:dyDescent="0.2">
      <c r="A700" s="22" t="s">
        <v>140</v>
      </c>
      <c r="B700" s="23" t="s">
        <v>90</v>
      </c>
      <c r="C700" s="24">
        <v>0</v>
      </c>
      <c r="D700" s="24">
        <v>0</v>
      </c>
      <c r="E700" s="24">
        <v>0</v>
      </c>
      <c r="F700" s="24">
        <v>0</v>
      </c>
      <c r="G700" s="24">
        <v>0</v>
      </c>
      <c r="H700" s="24">
        <v>0</v>
      </c>
      <c r="I700" s="24">
        <v>0</v>
      </c>
      <c r="J700" s="24">
        <v>0</v>
      </c>
      <c r="K700" s="24">
        <v>0</v>
      </c>
      <c r="L700" s="24">
        <v>0</v>
      </c>
      <c r="M700" s="24">
        <v>0</v>
      </c>
      <c r="N700" s="24">
        <v>0</v>
      </c>
      <c r="O700" s="24">
        <v>0</v>
      </c>
      <c r="P700" s="24">
        <v>0</v>
      </c>
      <c r="Q700" s="24">
        <v>0</v>
      </c>
      <c r="R700" s="24">
        <v>0</v>
      </c>
      <c r="S700" s="24">
        <v>0</v>
      </c>
      <c r="T700" s="24">
        <v>0</v>
      </c>
      <c r="U700" s="24">
        <v>0</v>
      </c>
      <c r="V700" s="24">
        <v>0</v>
      </c>
      <c r="W700" s="24">
        <v>0</v>
      </c>
      <c r="X700" s="24">
        <v>0</v>
      </c>
      <c r="Y700" s="24">
        <v>0</v>
      </c>
      <c r="Z700" s="24">
        <v>0</v>
      </c>
      <c r="AA700" s="24">
        <v>0</v>
      </c>
      <c r="AB700" s="24">
        <v>0</v>
      </c>
      <c r="AC700" s="24">
        <v>0</v>
      </c>
      <c r="AD700" s="24">
        <v>0</v>
      </c>
      <c r="AE700" s="24">
        <v>0</v>
      </c>
      <c r="AF700" s="24">
        <v>0</v>
      </c>
      <c r="AG700" s="25">
        <v>0</v>
      </c>
    </row>
    <row r="701" spans="1:33" x14ac:dyDescent="0.2">
      <c r="A701" s="22" t="s">
        <v>140</v>
      </c>
      <c r="B701" s="23" t="s">
        <v>91</v>
      </c>
      <c r="C701" s="24">
        <v>1.2833361837936015</v>
      </c>
      <c r="D701" s="24">
        <v>1.2099473423636689</v>
      </c>
      <c r="E701" s="24">
        <v>0.83618038735298794</v>
      </c>
      <c r="F701" s="24">
        <v>3.2337298426764778</v>
      </c>
      <c r="G701" s="24">
        <v>2.4339198070904855</v>
      </c>
      <c r="H701" s="24">
        <v>3.2566181040987727</v>
      </c>
      <c r="I701" s="24">
        <v>2.8426022892801948</v>
      </c>
      <c r="J701" s="24">
        <v>3.0171505576296562</v>
      </c>
      <c r="K701" s="24">
        <v>2.4499578893466483</v>
      </c>
      <c r="L701" s="24">
        <v>2.8252571847728252</v>
      </c>
      <c r="M701" s="24">
        <v>2.9154227305004143</v>
      </c>
      <c r="N701" s="24">
        <v>3.0725153953741411</v>
      </c>
      <c r="O701" s="24">
        <v>3.5925730303908439</v>
      </c>
      <c r="P701" s="24">
        <v>2.0547521805871125</v>
      </c>
      <c r="Q701" s="24">
        <v>2.3271604992567325</v>
      </c>
      <c r="R701" s="24">
        <v>2.4608799002528321</v>
      </c>
      <c r="S701" s="24">
        <v>3.0074098377302381</v>
      </c>
      <c r="T701" s="24">
        <v>3.2945884720635292</v>
      </c>
      <c r="U701" s="24">
        <v>2.3612112821359537</v>
      </c>
      <c r="V701" s="24">
        <v>3.2012521705671233</v>
      </c>
      <c r="W701" s="24">
        <v>4.9943197163577562</v>
      </c>
      <c r="X701" s="24">
        <v>3.1601963444469714</v>
      </c>
      <c r="Y701" s="24">
        <v>3.290438351302186</v>
      </c>
      <c r="Z701" s="24">
        <v>3.8005949357039648</v>
      </c>
      <c r="AA701" s="24">
        <v>3.9197169965301457</v>
      </c>
      <c r="AB701" s="24">
        <v>4.0388390573563786</v>
      </c>
      <c r="AC701" s="24">
        <v>4.15796111818256</v>
      </c>
      <c r="AD701" s="24">
        <v>4.2770831790087414</v>
      </c>
      <c r="AE701" s="24">
        <v>4.2770831790087414</v>
      </c>
      <c r="AF701" s="24">
        <v>4.2770831790087414</v>
      </c>
      <c r="AG701" s="25">
        <v>4.2770831790087414</v>
      </c>
    </row>
    <row r="702" spans="1:33" x14ac:dyDescent="0.2">
      <c r="A702" s="22" t="s">
        <v>141</v>
      </c>
      <c r="B702" s="23" t="s">
        <v>78</v>
      </c>
      <c r="C702" s="24">
        <v>-2.6315030428119144</v>
      </c>
      <c r="D702" s="24">
        <v>-2.6315030428117057</v>
      </c>
      <c r="E702" s="24">
        <v>-2.63150304281181</v>
      </c>
      <c r="F702" s="24">
        <v>-2.63150304281181</v>
      </c>
      <c r="G702" s="24">
        <v>-2.6315030428120183</v>
      </c>
      <c r="H702" s="24">
        <v>-2.6315030428121227</v>
      </c>
      <c r="I702" s="24">
        <v>-2.6315030428116017</v>
      </c>
      <c r="J702" s="24">
        <v>-2.7631309551780512</v>
      </c>
      <c r="K702" s="24">
        <v>-2.8695749237200894</v>
      </c>
      <c r="L702" s="24">
        <v>-2.5178612274173133</v>
      </c>
      <c r="M702" s="24">
        <v>6.8264269608658878</v>
      </c>
      <c r="N702" s="24">
        <v>7.237962080746958</v>
      </c>
      <c r="O702" s="24">
        <v>10.130230097724828</v>
      </c>
      <c r="P702" s="24">
        <v>10.187658887671603</v>
      </c>
      <c r="Q702" s="24">
        <v>10.187658887671393</v>
      </c>
      <c r="R702" s="24">
        <v>10.187658887671498</v>
      </c>
      <c r="S702" s="24">
        <v>10.187658887671603</v>
      </c>
      <c r="T702" s="24">
        <v>10.907228983906302</v>
      </c>
      <c r="U702" s="24">
        <v>10.907228983906094</v>
      </c>
      <c r="V702" s="24">
        <v>10.907228983906094</v>
      </c>
      <c r="W702" s="24">
        <v>10.907228983906302</v>
      </c>
      <c r="X702" s="24">
        <v>10.907228983906197</v>
      </c>
      <c r="Y702" s="24">
        <v>10.907228983904739</v>
      </c>
      <c r="Z702" s="24">
        <v>10.907228983906094</v>
      </c>
      <c r="AA702" s="24">
        <v>10.907228983906094</v>
      </c>
      <c r="AB702" s="24">
        <v>10.907228983906094</v>
      </c>
      <c r="AC702" s="24">
        <v>10.907228983906094</v>
      </c>
      <c r="AD702" s="24">
        <v>10.907228983906094</v>
      </c>
      <c r="AE702" s="24">
        <v>0</v>
      </c>
      <c r="AF702" s="24">
        <v>0</v>
      </c>
      <c r="AG702" s="25">
        <v>0</v>
      </c>
    </row>
    <row r="703" spans="1:33" x14ac:dyDescent="0.2">
      <c r="A703" s="18" t="s">
        <v>141</v>
      </c>
      <c r="B703" s="19" t="s">
        <v>79</v>
      </c>
      <c r="C703" s="20">
        <v>-0.45711746769015821</v>
      </c>
      <c r="D703" s="20">
        <v>-0.45711746769010608</v>
      </c>
      <c r="E703" s="20">
        <v>-0.45711746769018424</v>
      </c>
      <c r="F703" s="20">
        <v>-0.45711746769010608</v>
      </c>
      <c r="G703" s="20">
        <v>-0.45711746769015821</v>
      </c>
      <c r="H703" s="20">
        <v>-0.45711746769013217</v>
      </c>
      <c r="I703" s="20">
        <v>-0.45711746769018424</v>
      </c>
      <c r="J703" s="20">
        <v>-0.47174279128645935</v>
      </c>
      <c r="K703" s="20">
        <v>-0.48356989890213714</v>
      </c>
      <c r="L703" s="20">
        <v>-0.41346689669893283</v>
      </c>
      <c r="M703" s="20">
        <v>1.5246365822999146</v>
      </c>
      <c r="N703" s="20">
        <v>1.6037266232335199</v>
      </c>
      <c r="O703" s="20">
        <v>2.1545004803132102</v>
      </c>
      <c r="P703" s="20">
        <v>2.1652518256016933</v>
      </c>
      <c r="Q703" s="20">
        <v>2.1652518256016151</v>
      </c>
      <c r="R703" s="20">
        <v>2.1652518256016409</v>
      </c>
      <c r="S703" s="20">
        <v>2.165251825601537</v>
      </c>
      <c r="T703" s="20">
        <v>2.2452040585166366</v>
      </c>
      <c r="U703" s="20">
        <v>2.2452040585165585</v>
      </c>
      <c r="V703" s="20">
        <v>2.2452040585165975</v>
      </c>
      <c r="W703" s="20">
        <v>2.2452040585166237</v>
      </c>
      <c r="X703" s="20">
        <v>2.2452040585165585</v>
      </c>
      <c r="Y703" s="20">
        <v>2.2452040585163631</v>
      </c>
      <c r="Z703" s="20">
        <v>2.2452040585165194</v>
      </c>
      <c r="AA703" s="20">
        <v>2.2452040585165194</v>
      </c>
      <c r="AB703" s="20">
        <v>2.2452040585165194</v>
      </c>
      <c r="AC703" s="20">
        <v>2.2452040585165194</v>
      </c>
      <c r="AD703" s="20">
        <v>2.2452040585165194</v>
      </c>
      <c r="AE703" s="20">
        <v>0</v>
      </c>
      <c r="AF703" s="20">
        <v>0</v>
      </c>
      <c r="AG703" s="21">
        <v>0</v>
      </c>
    </row>
    <row r="704" spans="1:33" x14ac:dyDescent="0.2">
      <c r="A704" s="22" t="s">
        <v>141</v>
      </c>
      <c r="B704" s="23" t="s">
        <v>80</v>
      </c>
      <c r="C704" s="24">
        <v>-1.024497405074039</v>
      </c>
      <c r="D704" s="24">
        <v>-1.0244974050738826</v>
      </c>
      <c r="E704" s="24">
        <v>-1.024497405073987</v>
      </c>
      <c r="F704" s="24">
        <v>-1.0244974050740911</v>
      </c>
      <c r="G704" s="24">
        <v>-1.0244974050739348</v>
      </c>
      <c r="H704" s="24">
        <v>-1.0244974050740911</v>
      </c>
      <c r="I704" s="24">
        <v>-1.024497405073987</v>
      </c>
      <c r="J704" s="24">
        <v>-4.0883736751994491</v>
      </c>
      <c r="K704" s="24">
        <v>-6.5660483830071659</v>
      </c>
      <c r="L704" s="24">
        <v>-6.629556698453186</v>
      </c>
      <c r="M704" s="24">
        <v>-12.906985531472907</v>
      </c>
      <c r="N704" s="24">
        <v>-12.882409362955594</v>
      </c>
      <c r="O704" s="24">
        <v>-12.65438164300652</v>
      </c>
      <c r="P704" s="24">
        <v>-12.647838294979337</v>
      </c>
      <c r="Q704" s="24">
        <v>-12.647838294979337</v>
      </c>
      <c r="R704" s="24">
        <v>-12.64783829497965</v>
      </c>
      <c r="S704" s="24">
        <v>-12.64783829497944</v>
      </c>
      <c r="T704" s="24">
        <v>-6.5499081234291054</v>
      </c>
      <c r="U704" s="24">
        <v>-6.549908123429053</v>
      </c>
      <c r="V704" s="24">
        <v>-6.549908123429157</v>
      </c>
      <c r="W704" s="24">
        <v>-6.5499081234292094</v>
      </c>
      <c r="X704" s="24">
        <v>-6.5499081234292094</v>
      </c>
      <c r="Y704" s="24">
        <v>-6.5499081234280627</v>
      </c>
      <c r="Z704" s="24">
        <v>-6.5499081234293133</v>
      </c>
      <c r="AA704" s="24">
        <v>-6.5499081234293133</v>
      </c>
      <c r="AB704" s="24">
        <v>-6.5499081234293133</v>
      </c>
      <c r="AC704" s="24">
        <v>-6.5499081234293133</v>
      </c>
      <c r="AD704" s="24">
        <v>-6.5499081234293133</v>
      </c>
      <c r="AE704" s="24">
        <v>0</v>
      </c>
      <c r="AF704" s="24">
        <v>0</v>
      </c>
      <c r="AG704" s="25">
        <v>0</v>
      </c>
    </row>
    <row r="705" spans="1:33" x14ac:dyDescent="0.2">
      <c r="A705" s="18" t="s">
        <v>141</v>
      </c>
      <c r="B705" s="19" t="s">
        <v>81</v>
      </c>
      <c r="C705" s="20">
        <v>-0.27155048061232867</v>
      </c>
      <c r="D705" s="20">
        <v>-0.27155048061248499</v>
      </c>
      <c r="E705" s="20">
        <v>-0.27155048061240683</v>
      </c>
      <c r="F705" s="20">
        <v>-0.2715504806123808</v>
      </c>
      <c r="G705" s="20">
        <v>-0.27155048061243292</v>
      </c>
      <c r="H705" s="20">
        <v>-0.27155048061243292</v>
      </c>
      <c r="I705" s="20">
        <v>-0.27155048061251108</v>
      </c>
      <c r="J705" s="20">
        <v>-0.27155048061245896</v>
      </c>
      <c r="K705" s="20">
        <v>-0.27155048061225051</v>
      </c>
      <c r="L705" s="20">
        <v>-0.23595989091503117</v>
      </c>
      <c r="M705" s="20">
        <v>0.59367507165079536</v>
      </c>
      <c r="N705" s="20">
        <v>0.68148448872033163</v>
      </c>
      <c r="O705" s="20">
        <v>1.6879284235486929</v>
      </c>
      <c r="P705" s="20">
        <v>1.7221010420330196</v>
      </c>
      <c r="Q705" s="20">
        <v>1.7221010420328373</v>
      </c>
      <c r="R705" s="20">
        <v>1.7221010420329677</v>
      </c>
      <c r="S705" s="20">
        <v>1.7221010420330458</v>
      </c>
      <c r="T705" s="20">
        <v>1.7221010420328633</v>
      </c>
      <c r="U705" s="20">
        <v>1.7221010420329936</v>
      </c>
      <c r="V705" s="20">
        <v>1.7221010420329415</v>
      </c>
      <c r="W705" s="20">
        <v>1.7221010420329936</v>
      </c>
      <c r="X705" s="20">
        <v>1.7221010420329415</v>
      </c>
      <c r="Y705" s="20">
        <v>1.722101042032655</v>
      </c>
      <c r="Z705" s="20">
        <v>1.7221010420329936</v>
      </c>
      <c r="AA705" s="20">
        <v>1.7221010420329936</v>
      </c>
      <c r="AB705" s="20">
        <v>1.7221010420329936</v>
      </c>
      <c r="AC705" s="20">
        <v>1.7221010420329936</v>
      </c>
      <c r="AD705" s="20">
        <v>1.7221010420329936</v>
      </c>
      <c r="AE705" s="20">
        <v>0</v>
      </c>
      <c r="AF705" s="20">
        <v>0</v>
      </c>
      <c r="AG705" s="21">
        <v>0</v>
      </c>
    </row>
    <row r="706" spans="1:33" x14ac:dyDescent="0.2">
      <c r="A706" s="22" t="s">
        <v>141</v>
      </c>
      <c r="B706" s="23" t="s">
        <v>82</v>
      </c>
      <c r="C706" s="24">
        <v>-1.9142608966380501</v>
      </c>
      <c r="D706" s="24">
        <v>-1.9142608966382586</v>
      </c>
      <c r="E706" s="24">
        <v>-1.9142608966383627</v>
      </c>
      <c r="F706" s="24">
        <v>-1.9142608966382586</v>
      </c>
      <c r="G706" s="24">
        <v>-1.9142608966382586</v>
      </c>
      <c r="H706" s="24">
        <v>-1.9142608966382586</v>
      </c>
      <c r="I706" s="24">
        <v>-1.9142608966382586</v>
      </c>
      <c r="J706" s="24">
        <v>-1.9142608966381545</v>
      </c>
      <c r="K706" s="24">
        <v>-1.9142608966384671</v>
      </c>
      <c r="L706" s="24">
        <v>-1.8061345108890046</v>
      </c>
      <c r="M706" s="24">
        <v>-0.32784029163528317</v>
      </c>
      <c r="N706" s="24">
        <v>0.25237955439548421</v>
      </c>
      <c r="O706" s="24">
        <v>5.091346474287727</v>
      </c>
      <c r="P706" s="24">
        <v>5.2151700709325626</v>
      </c>
      <c r="Q706" s="24">
        <v>5.2151700709329791</v>
      </c>
      <c r="R706" s="24">
        <v>5.2151700709327713</v>
      </c>
      <c r="S706" s="24">
        <v>5.2151700709328752</v>
      </c>
      <c r="T706" s="24">
        <v>5.215170070932615</v>
      </c>
      <c r="U706" s="24">
        <v>5.2151700709329791</v>
      </c>
      <c r="V706" s="24">
        <v>5.2151700709327189</v>
      </c>
      <c r="W706" s="24">
        <v>5.2151700709328752</v>
      </c>
      <c r="X706" s="24">
        <v>5.2151700709327713</v>
      </c>
      <c r="Y706" s="24">
        <v>5.215170070932146</v>
      </c>
      <c r="Z706" s="24">
        <v>5.2151700709328228</v>
      </c>
      <c r="AA706" s="24">
        <v>5.2151700709328228</v>
      </c>
      <c r="AB706" s="24">
        <v>5.2151700709328228</v>
      </c>
      <c r="AC706" s="24">
        <v>5.2151700709328228</v>
      </c>
      <c r="AD706" s="24">
        <v>5.2151700709328228</v>
      </c>
      <c r="AE706" s="24">
        <v>0</v>
      </c>
      <c r="AF706" s="24">
        <v>0</v>
      </c>
      <c r="AG706" s="25">
        <v>0</v>
      </c>
    </row>
    <row r="707" spans="1:33" x14ac:dyDescent="0.2">
      <c r="A707" s="18" t="s">
        <v>141</v>
      </c>
      <c r="B707" s="19" t="s">
        <v>83</v>
      </c>
      <c r="C707" s="20">
        <v>-7.3520190054272039</v>
      </c>
      <c r="D707" s="20">
        <v>-7.3520190054272039</v>
      </c>
      <c r="E707" s="20">
        <v>-7.3520190054272039</v>
      </c>
      <c r="F707" s="20">
        <v>13.346529794087189</v>
      </c>
      <c r="G707" s="20">
        <v>13.346529794087189</v>
      </c>
      <c r="H707" s="20">
        <v>13.346529794087189</v>
      </c>
      <c r="I707" s="20">
        <v>13.346529794087189</v>
      </c>
      <c r="J707" s="20">
        <v>13.346529794087189</v>
      </c>
      <c r="K707" s="20">
        <v>13.346529794087189</v>
      </c>
      <c r="L707" s="20">
        <v>13.346529794087189</v>
      </c>
      <c r="M707" s="20">
        <v>13.346529794087189</v>
      </c>
      <c r="N707" s="20">
        <v>13.346529794087189</v>
      </c>
      <c r="O707" s="20">
        <v>13.346529794087189</v>
      </c>
      <c r="P707" s="20">
        <v>13.346529794087189</v>
      </c>
      <c r="Q707" s="20">
        <v>13.346529794087189</v>
      </c>
      <c r="R707" s="20">
        <v>13.346529794087189</v>
      </c>
      <c r="S707" s="20">
        <v>13.346529794087189</v>
      </c>
      <c r="T707" s="20">
        <v>13.346529794087189</v>
      </c>
      <c r="U707" s="20">
        <v>13.346529794087189</v>
      </c>
      <c r="V707" s="20">
        <v>13.346529794087189</v>
      </c>
      <c r="W707" s="20">
        <v>13.346529794087189</v>
      </c>
      <c r="X707" s="20">
        <v>13.346529794087189</v>
      </c>
      <c r="Y707" s="20">
        <v>13.346529794087189</v>
      </c>
      <c r="Z707" s="20">
        <v>13.346529794087189</v>
      </c>
      <c r="AA707" s="20">
        <v>13.346529794087189</v>
      </c>
      <c r="AB707" s="20">
        <v>13.346529794087189</v>
      </c>
      <c r="AC707" s="20">
        <v>13.346529794087189</v>
      </c>
      <c r="AD707" s="20">
        <v>13.346529794087189</v>
      </c>
      <c r="AE707" s="20">
        <v>0</v>
      </c>
      <c r="AF707" s="20">
        <v>0</v>
      </c>
      <c r="AG707" s="21">
        <v>0</v>
      </c>
    </row>
    <row r="708" spans="1:33" x14ac:dyDescent="0.2">
      <c r="A708" s="22" t="s">
        <v>141</v>
      </c>
      <c r="B708" s="23" t="s">
        <v>84</v>
      </c>
      <c r="C708" s="24">
        <v>-3.8227616093333319E-2</v>
      </c>
      <c r="D708" s="24">
        <v>-3.8709146475999982E-2</v>
      </c>
      <c r="E708" s="24">
        <v>-3.9190676858666652E-2</v>
      </c>
      <c r="F708" s="24">
        <v>-3.9672207241333322E-2</v>
      </c>
      <c r="G708" s="24">
        <v>-4.0153737623999985E-2</v>
      </c>
      <c r="H708" s="24">
        <v>-4.0635268006666649E-2</v>
      </c>
      <c r="I708" s="24">
        <v>-4.1116798389333305E-2</v>
      </c>
      <c r="J708" s="24">
        <v>-4.1598328771999975E-2</v>
      </c>
      <c r="K708" s="24">
        <v>-4.2079859154666631E-2</v>
      </c>
      <c r="L708" s="24">
        <v>-4.2561389537333308E-2</v>
      </c>
      <c r="M708" s="24">
        <v>-4.3042919919999992E-2</v>
      </c>
      <c r="N708" s="24">
        <v>-4.3690191085123245E-2</v>
      </c>
      <c r="O708" s="24">
        <v>-4.4337462250246491E-2</v>
      </c>
      <c r="P708" s="24">
        <v>-4.4984733415369745E-2</v>
      </c>
      <c r="Q708" s="24">
        <v>-4.5632004580492984E-2</v>
      </c>
      <c r="R708" s="24">
        <v>-4.6279275745616244E-2</v>
      </c>
      <c r="S708" s="24">
        <v>-4.692654691073949E-2</v>
      </c>
      <c r="T708" s="24">
        <v>-4.757381807586273E-2</v>
      </c>
      <c r="U708" s="24">
        <v>-4.8221089240985983E-2</v>
      </c>
      <c r="V708" s="24">
        <v>-4.8868360406109229E-2</v>
      </c>
      <c r="W708" s="24">
        <v>-4.9515631571232482E-2</v>
      </c>
      <c r="X708" s="24">
        <v>-5.0162902736355701E-2</v>
      </c>
      <c r="Y708" s="24">
        <v>-5.0810173901479024E-2</v>
      </c>
      <c r="Z708" s="24">
        <v>-5.1457445066602166E-2</v>
      </c>
      <c r="AA708" s="24">
        <v>-5.2104716231725502E-2</v>
      </c>
      <c r="AB708" s="24">
        <v>-5.2751987396848644E-2</v>
      </c>
      <c r="AC708" s="24">
        <v>-5.3399258561971981E-2</v>
      </c>
      <c r="AD708" s="24">
        <v>-5.4046529727095304E-2</v>
      </c>
      <c r="AE708" s="24">
        <v>0</v>
      </c>
      <c r="AF708" s="24">
        <v>0</v>
      </c>
      <c r="AG708" s="25">
        <v>0</v>
      </c>
    </row>
    <row r="709" spans="1:33" x14ac:dyDescent="0.2">
      <c r="A709" s="18" t="s">
        <v>141</v>
      </c>
      <c r="B709" s="19" t="s">
        <v>85</v>
      </c>
      <c r="C709" s="20">
        <v>-4.1475846637636142E-2</v>
      </c>
      <c r="D709" s="20">
        <v>-3.9307950416221205E-2</v>
      </c>
      <c r="E709" s="20">
        <v>-3.904846209874286E-2</v>
      </c>
      <c r="F709" s="20">
        <v>-3.4224127593661793E-2</v>
      </c>
      <c r="G709" s="20">
        <v>-3.0305902426548847E-2</v>
      </c>
      <c r="H709" s="20">
        <v>-2.4857060408581939E-2</v>
      </c>
      <c r="I709" s="20">
        <v>-2.0129926887826038E-2</v>
      </c>
      <c r="J709" s="20">
        <v>-2.1107096212556308E-2</v>
      </c>
      <c r="K709" s="20">
        <v>-2.0612177477402495E-2</v>
      </c>
      <c r="L709" s="20">
        <v>-1.8801301880119182E-2</v>
      </c>
      <c r="M709" s="20">
        <v>-1.9042569652877199E-2</v>
      </c>
      <c r="N709" s="20">
        <v>-1.9119825269919243E-2</v>
      </c>
      <c r="O709" s="20">
        <v>-1.952944575653558E-2</v>
      </c>
      <c r="P709" s="20">
        <v>-1.6625734635505384E-2</v>
      </c>
      <c r="Q709" s="20">
        <v>-1.631261991859545E-2</v>
      </c>
      <c r="R709" s="20">
        <v>-1.6401129174349001E-2</v>
      </c>
      <c r="S709" s="20">
        <v>-1.6396446374207937E-2</v>
      </c>
      <c r="T709" s="20">
        <v>-1.5815608397568334E-2</v>
      </c>
      <c r="U709" s="20">
        <v>-1.5690130571167235E-2</v>
      </c>
      <c r="V709" s="20">
        <v>-1.8144740090405936E-2</v>
      </c>
      <c r="W709" s="20">
        <v>-1.9877125060253409E-2</v>
      </c>
      <c r="X709" s="20">
        <v>-1.9595683405505385E-2</v>
      </c>
      <c r="Y709" s="20">
        <v>-1.9608989346138941E-2</v>
      </c>
      <c r="Z709" s="20">
        <v>-1.8802869331140823E-2</v>
      </c>
      <c r="AA709" s="20">
        <v>-1.8624311975279941E-2</v>
      </c>
      <c r="AB709" s="20">
        <v>-1.8684980180750512E-2</v>
      </c>
      <c r="AC709" s="20">
        <v>-1.8487881540489356E-2</v>
      </c>
      <c r="AD709" s="20">
        <v>-1.8183382675572207E-2</v>
      </c>
      <c r="AE709" s="20">
        <v>0</v>
      </c>
      <c r="AF709" s="20">
        <v>0</v>
      </c>
      <c r="AG709" s="21">
        <v>0</v>
      </c>
    </row>
    <row r="710" spans="1:33" x14ac:dyDescent="0.2">
      <c r="A710" s="22" t="s">
        <v>141</v>
      </c>
      <c r="B710" s="23" t="s">
        <v>86</v>
      </c>
      <c r="C710" s="24">
        <v>-3.1174903155735535E-3</v>
      </c>
      <c r="D710" s="24">
        <v>-2.9139120429177625E-3</v>
      </c>
      <c r="E710" s="24">
        <v>-2.8906699372466429E-3</v>
      </c>
      <c r="F710" s="24">
        <v>-2.2722953041522608E-3</v>
      </c>
      <c r="G710" s="24">
        <v>-1.8386468457208499E-3</v>
      </c>
      <c r="H710" s="24">
        <v>-1.2578744649035111E-3</v>
      </c>
      <c r="I710" s="24">
        <v>-7.4524214751225059E-4</v>
      </c>
      <c r="J710" s="24">
        <v>-7.3714033551811053E-4</v>
      </c>
      <c r="K710" s="24">
        <v>-7.5362752274292185E-4</v>
      </c>
      <c r="L710" s="24">
        <v>-6.1675553719620524E-4</v>
      </c>
      <c r="M710" s="24">
        <v>-6.3241611086435037E-4</v>
      </c>
      <c r="N710" s="24">
        <v>-7.6096294352105784E-4</v>
      </c>
      <c r="O710" s="24">
        <v>-8.8412325858947579E-4</v>
      </c>
      <c r="P710" s="24">
        <v>-5.805572477269081E-4</v>
      </c>
      <c r="Q710" s="24">
        <v>-4.8651182768420396E-4</v>
      </c>
      <c r="R710" s="24">
        <v>-6.037804962806181E-4</v>
      </c>
      <c r="S710" s="24">
        <v>-6.9501587874246215E-4</v>
      </c>
      <c r="T710" s="24">
        <v>-7.1882171233208201E-4</v>
      </c>
      <c r="U710" s="24">
        <v>-7.7719790185448549E-4</v>
      </c>
      <c r="V710" s="24">
        <v>-1.0385575074083775E-3</v>
      </c>
      <c r="W710" s="24">
        <v>-1.2301040469402053E-3</v>
      </c>
      <c r="X710" s="24">
        <v>-1.2570288879511437E-3</v>
      </c>
      <c r="Y710" s="24">
        <v>-1.2998181370586341E-3</v>
      </c>
      <c r="Z710" s="24">
        <v>-1.2516264813603613E-3</v>
      </c>
      <c r="AA710" s="24">
        <v>-1.2502247032455712E-3</v>
      </c>
      <c r="AB710" s="24">
        <v>-1.2721309254883242E-3</v>
      </c>
      <c r="AC710" s="24">
        <v>-1.2790518677573744E-3</v>
      </c>
      <c r="AD710" s="24">
        <v>-1.2750075697955765E-3</v>
      </c>
      <c r="AE710" s="24">
        <v>0</v>
      </c>
      <c r="AF710" s="24">
        <v>0</v>
      </c>
      <c r="AG710" s="25">
        <v>0</v>
      </c>
    </row>
    <row r="711" spans="1:33" x14ac:dyDescent="0.2">
      <c r="A711" s="18" t="s">
        <v>141</v>
      </c>
      <c r="B711" s="19" t="s">
        <v>87</v>
      </c>
      <c r="C711" s="20">
        <v>-1.756524508372783E-2</v>
      </c>
      <c r="D711" s="20">
        <v>-1.6809811791986467E-2</v>
      </c>
      <c r="E711" s="20">
        <v>-1.6591214486416112E-2</v>
      </c>
      <c r="F711" s="20">
        <v>-1.4514488677554841E-2</v>
      </c>
      <c r="G711" s="20">
        <v>-1.2918938479352391E-2</v>
      </c>
      <c r="H711" s="20">
        <v>-1.0804929753566806E-2</v>
      </c>
      <c r="I711" s="20">
        <v>-8.8258843975745644E-3</v>
      </c>
      <c r="J711" s="20">
        <v>-8.3663290135458507E-3</v>
      </c>
      <c r="K711" s="20">
        <v>-8.015120839721248E-3</v>
      </c>
      <c r="L711" s="20">
        <v>-7.217020277287209E-3</v>
      </c>
      <c r="M711" s="20">
        <v>-6.9010762917616547E-3</v>
      </c>
      <c r="N711" s="20">
        <v>-6.9692037914625945E-3</v>
      </c>
      <c r="O711" s="20">
        <v>-7.0682393818188704E-3</v>
      </c>
      <c r="P711" s="20">
        <v>-5.8742918117427878E-3</v>
      </c>
      <c r="Q711" s="20">
        <v>-5.3029955652785449E-3</v>
      </c>
      <c r="R711" s="20">
        <v>-5.4400843082511013E-3</v>
      </c>
      <c r="S711" s="20">
        <v>-5.5080362294075173E-3</v>
      </c>
      <c r="T711" s="20">
        <v>-5.2940539393704468E-3</v>
      </c>
      <c r="U711" s="20">
        <v>-5.2964031732231449E-3</v>
      </c>
      <c r="V711" s="20">
        <v>-6.3430879786007394E-3</v>
      </c>
      <c r="W711" s="20">
        <v>-7.0781634801183385E-3</v>
      </c>
      <c r="X711" s="20">
        <v>-7.027688550410336E-3</v>
      </c>
      <c r="Y711" s="20">
        <v>-7.0814693107060407E-3</v>
      </c>
      <c r="Z711" s="20">
        <v>-6.7070526344282172E-3</v>
      </c>
      <c r="AA711" s="20">
        <v>-6.5836813689626296E-3</v>
      </c>
      <c r="AB711" s="20">
        <v>-6.5925148102271864E-3</v>
      </c>
      <c r="AC711" s="20">
        <v>-6.5417055879640222E-3</v>
      </c>
      <c r="AD711" s="20">
        <v>-6.4492182799835212E-3</v>
      </c>
      <c r="AE711" s="20">
        <v>0</v>
      </c>
      <c r="AF711" s="20">
        <v>0</v>
      </c>
      <c r="AG711" s="21">
        <v>0</v>
      </c>
    </row>
    <row r="712" spans="1:33" x14ac:dyDescent="0.2">
      <c r="A712" s="22" t="s">
        <v>141</v>
      </c>
      <c r="B712" s="23" t="s">
        <v>88</v>
      </c>
      <c r="C712" s="24">
        <v>-1.7423317694684849E-2</v>
      </c>
      <c r="D712" s="24">
        <v>-1.6624944170186815E-2</v>
      </c>
      <c r="E712" s="24">
        <v>-1.6381297764416405E-2</v>
      </c>
      <c r="F712" s="24">
        <v>-1.4223709532920082E-2</v>
      </c>
      <c r="G712" s="24">
        <v>-1.2565627778484184E-2</v>
      </c>
      <c r="H712" s="24">
        <v>-1.0376206812422101E-2</v>
      </c>
      <c r="I712" s="24">
        <v>-8.3295507903284258E-3</v>
      </c>
      <c r="J712" s="24">
        <v>-7.8520234519343229E-3</v>
      </c>
      <c r="K712" s="24">
        <v>-7.4870660223376522E-3</v>
      </c>
      <c r="L712" s="24">
        <v>-6.6623670055643344E-3</v>
      </c>
      <c r="M712" s="24">
        <v>-6.3359375236462746E-3</v>
      </c>
      <c r="N712" s="24">
        <v>-6.4059056251866003E-3</v>
      </c>
      <c r="O712" s="24">
        <v>-6.5077327997709912E-3</v>
      </c>
      <c r="P712" s="24">
        <v>-5.2772204959419368E-3</v>
      </c>
      <c r="Q712" s="24">
        <v>-4.6903469783764152E-3</v>
      </c>
      <c r="R712" s="24">
        <v>-4.823866569111648E-3</v>
      </c>
      <c r="S712" s="24">
        <v>-4.8925839522903324E-3</v>
      </c>
      <c r="T712" s="24">
        <v>-4.6971867330499887E-3</v>
      </c>
      <c r="U712" s="24">
        <v>-4.7043585057740048E-3</v>
      </c>
      <c r="V712" s="24">
        <v>-5.6896224734781049E-3</v>
      </c>
      <c r="W712" s="24">
        <v>-6.3829721896562523E-3</v>
      </c>
      <c r="X712" s="24">
        <v>-6.3405035431930322E-3</v>
      </c>
      <c r="Y712" s="24">
        <v>-6.3956252537023962E-3</v>
      </c>
      <c r="Z712" s="24">
        <v>-6.0496300015125343E-3</v>
      </c>
      <c r="AA712" s="24">
        <v>-5.9387090468821383E-3</v>
      </c>
      <c r="AB712" s="24">
        <v>-5.9515529150500771E-3</v>
      </c>
      <c r="AC712" s="24">
        <v>-5.908472760390888E-3</v>
      </c>
      <c r="AD712" s="24">
        <v>-5.8262938751794877E-3</v>
      </c>
      <c r="AE712" s="24">
        <v>0</v>
      </c>
      <c r="AF712" s="24">
        <v>0</v>
      </c>
      <c r="AG712" s="25">
        <v>0</v>
      </c>
    </row>
    <row r="713" spans="1:33" x14ac:dyDescent="0.2">
      <c r="A713" s="18" t="s">
        <v>141</v>
      </c>
      <c r="B713" s="19" t="s">
        <v>89</v>
      </c>
      <c r="C713" s="20">
        <v>-3.3697935436499053E-3</v>
      </c>
      <c r="D713" s="20">
        <v>-2.959282411130163E-3</v>
      </c>
      <c r="E713" s="20">
        <v>-3.1852799106637042E-3</v>
      </c>
      <c r="F713" s="20">
        <v>-3.2136340790346126E-3</v>
      </c>
      <c r="G713" s="20">
        <v>-2.9826893229914211E-3</v>
      </c>
      <c r="H713" s="20">
        <v>-2.4180493776895249E-3</v>
      </c>
      <c r="I713" s="20">
        <v>-2.2292495524107963E-3</v>
      </c>
      <c r="J713" s="20">
        <v>-4.1516034115580231E-3</v>
      </c>
      <c r="K713" s="20">
        <v>-4.3563630926006739E-3</v>
      </c>
      <c r="L713" s="20">
        <v>-4.3051590600714342E-3</v>
      </c>
      <c r="M713" s="20">
        <v>-5.1731397266049171E-3</v>
      </c>
      <c r="N713" s="20">
        <v>-4.9837529097489907E-3</v>
      </c>
      <c r="O713" s="20">
        <v>-5.0693503163562427E-3</v>
      </c>
      <c r="P713" s="20">
        <v>-4.8936650800937512E-3</v>
      </c>
      <c r="Q713" s="20">
        <v>-5.8327655472562865E-3</v>
      </c>
      <c r="R713" s="20">
        <v>-5.5333978007056309E-3</v>
      </c>
      <c r="S713" s="20">
        <v>-5.3008103137676269E-3</v>
      </c>
      <c r="T713" s="20">
        <v>-5.1055460128158186E-3</v>
      </c>
      <c r="U713" s="20">
        <v>-4.912170990315599E-3</v>
      </c>
      <c r="V713" s="20">
        <v>-5.0734721309187141E-3</v>
      </c>
      <c r="W713" s="20">
        <v>-5.1858853435386128E-3</v>
      </c>
      <c r="X713" s="20">
        <v>-4.9704624239508719E-3</v>
      </c>
      <c r="Y713" s="20">
        <v>-4.8320766446718691E-3</v>
      </c>
      <c r="Z713" s="20">
        <v>-4.7945602138397114E-3</v>
      </c>
      <c r="AA713" s="20">
        <v>-4.8516968561896001E-3</v>
      </c>
      <c r="AB713" s="20">
        <v>-4.868781529984924E-3</v>
      </c>
      <c r="AC713" s="20">
        <v>-4.7586513243770738E-3</v>
      </c>
      <c r="AD713" s="20">
        <v>-4.6328629506136232E-3</v>
      </c>
      <c r="AE713" s="20">
        <v>0</v>
      </c>
      <c r="AF713" s="20">
        <v>0</v>
      </c>
      <c r="AG713" s="21">
        <v>0</v>
      </c>
    </row>
    <row r="714" spans="1:33" x14ac:dyDescent="0.2">
      <c r="A714" s="22" t="s">
        <v>141</v>
      </c>
      <c r="B714" s="23" t="s">
        <v>90</v>
      </c>
      <c r="C714" s="24">
        <v>0</v>
      </c>
      <c r="D714" s="24">
        <v>0</v>
      </c>
      <c r="E714" s="24">
        <v>0</v>
      </c>
      <c r="F714" s="24">
        <v>0</v>
      </c>
      <c r="G714" s="24">
        <v>0</v>
      </c>
      <c r="H714" s="24">
        <v>0</v>
      </c>
      <c r="I714" s="24">
        <v>0</v>
      </c>
      <c r="J714" s="24">
        <v>0</v>
      </c>
      <c r="K714" s="24">
        <v>0</v>
      </c>
      <c r="L714" s="24">
        <v>0</v>
      </c>
      <c r="M714" s="24">
        <v>0</v>
      </c>
      <c r="N714" s="24">
        <v>0</v>
      </c>
      <c r="O714" s="24">
        <v>0</v>
      </c>
      <c r="P714" s="24">
        <v>0</v>
      </c>
      <c r="Q714" s="24">
        <v>0</v>
      </c>
      <c r="R714" s="24">
        <v>0</v>
      </c>
      <c r="S714" s="24">
        <v>0</v>
      </c>
      <c r="T714" s="24">
        <v>0</v>
      </c>
      <c r="U714" s="24">
        <v>0</v>
      </c>
      <c r="V714" s="24">
        <v>0</v>
      </c>
      <c r="W714" s="24">
        <v>0</v>
      </c>
      <c r="X714" s="24">
        <v>0</v>
      </c>
      <c r="Y714" s="24">
        <v>0</v>
      </c>
      <c r="Z714" s="24">
        <v>0</v>
      </c>
      <c r="AA714" s="24">
        <v>0</v>
      </c>
      <c r="AB714" s="24">
        <v>0</v>
      </c>
      <c r="AC714" s="24">
        <v>0</v>
      </c>
      <c r="AD714" s="24">
        <v>0</v>
      </c>
      <c r="AE714" s="24">
        <v>0</v>
      </c>
      <c r="AF714" s="24">
        <v>0</v>
      </c>
      <c r="AG714" s="25">
        <v>0</v>
      </c>
    </row>
    <row r="715" spans="1:33" x14ac:dyDescent="0.2">
      <c r="A715" s="22" t="s">
        <v>141</v>
      </c>
      <c r="B715" s="23" t="s">
        <v>91</v>
      </c>
      <c r="C715" s="24">
        <v>-1.7690030027901009</v>
      </c>
      <c r="D715" s="24">
        <v>0.6417710575091955</v>
      </c>
      <c r="E715" s="24">
        <v>-0.17880788437108375</v>
      </c>
      <c r="F715" s="24">
        <v>-1.871767354977055</v>
      </c>
      <c r="G715" s="24">
        <v>-0.66552755267771446</v>
      </c>
      <c r="H715" s="24">
        <v>2.7929225897263428</v>
      </c>
      <c r="I715" s="24">
        <v>-1.0323758824580822</v>
      </c>
      <c r="J715" s="24">
        <v>9.363328029448377E-2</v>
      </c>
      <c r="K715" s="24">
        <v>0.65401226687935354</v>
      </c>
      <c r="L715" s="24">
        <v>0.77475072741712414</v>
      </c>
      <c r="M715" s="24">
        <v>-1.9797155967164872</v>
      </c>
      <c r="N715" s="24">
        <v>-1.0274362228720606</v>
      </c>
      <c r="O715" s="24">
        <v>0.75086457390695571</v>
      </c>
      <c r="P715" s="24">
        <v>-0.24048996226714478</v>
      </c>
      <c r="Q715" s="24">
        <v>0.48155414547922071</v>
      </c>
      <c r="R715" s="24">
        <v>0.24800133907201688</v>
      </c>
      <c r="S715" s="24">
        <v>0.7614762176990636</v>
      </c>
      <c r="T715" s="24">
        <v>1.2926884658683591</v>
      </c>
      <c r="U715" s="24">
        <v>0.1218085203080662</v>
      </c>
      <c r="V715" s="24">
        <v>1.339332980590713</v>
      </c>
      <c r="W715" s="24">
        <v>1.0145862368806895</v>
      </c>
      <c r="X715" s="24">
        <v>-1.3851528553871053</v>
      </c>
      <c r="Y715" s="24">
        <v>-2.8740779173506583</v>
      </c>
      <c r="Z715" s="24">
        <v>-2.64974870687062</v>
      </c>
      <c r="AA715" s="24">
        <v>-3.3834476436390633</v>
      </c>
      <c r="AB715" s="24">
        <v>-4.1171465804072982</v>
      </c>
      <c r="AC715" s="24">
        <v>-4.8508455171755331</v>
      </c>
      <c r="AD715" s="24">
        <v>-5.5845444539439768</v>
      </c>
      <c r="AE715" s="24">
        <v>-5.5845444539439768</v>
      </c>
      <c r="AF715" s="24">
        <v>-5.5845444539439768</v>
      </c>
      <c r="AG715" s="25">
        <v>-5.5845444539439768</v>
      </c>
    </row>
    <row r="716" spans="1:33" x14ac:dyDescent="0.2">
      <c r="A716" s="36" t="s">
        <v>142</v>
      </c>
      <c r="B716" s="27"/>
      <c r="C716" s="28">
        <f>SUM(C2:C715)</f>
        <v>-918.01534866516499</v>
      </c>
      <c r="D716" s="28">
        <f t="shared" ref="D716:AD716" si="0">SUM(D2:D715)</f>
        <v>-928.24426767031639</v>
      </c>
      <c r="E716" s="28">
        <f t="shared" si="0"/>
        <v>-906.23401895806376</v>
      </c>
      <c r="F716" s="28">
        <f t="shared" si="0"/>
        <v>-833.92384437944236</v>
      </c>
      <c r="G716" s="28">
        <f t="shared" si="0"/>
        <v>-907.95215497496451</v>
      </c>
      <c r="H716" s="28">
        <f t="shared" si="0"/>
        <v>-874.47164014947566</v>
      </c>
      <c r="I716" s="28">
        <f t="shared" si="0"/>
        <v>-885.21810911798332</v>
      </c>
      <c r="J716" s="28">
        <f t="shared" si="0"/>
        <v>-833.36403376806163</v>
      </c>
      <c r="K716" s="28">
        <f t="shared" si="0"/>
        <v>-803.00840773593745</v>
      </c>
      <c r="L716" s="28">
        <f t="shared" si="0"/>
        <v>-741.1909739337683</v>
      </c>
      <c r="M716" s="28">
        <f t="shared" si="0"/>
        <v>-760.88489596757358</v>
      </c>
      <c r="N716" s="28">
        <f t="shared" si="0"/>
        <v>-833.64036782409858</v>
      </c>
      <c r="O716" s="28">
        <f t="shared" si="0"/>
        <v>-930.61742045920209</v>
      </c>
      <c r="P716" s="28">
        <f t="shared" si="0"/>
        <v>-1021.5011372914788</v>
      </c>
      <c r="Q716" s="28">
        <f t="shared" si="0"/>
        <v>-1044.1168215765413</v>
      </c>
      <c r="R716" s="28">
        <f t="shared" si="0"/>
        <v>-1040.9566219879646</v>
      </c>
      <c r="S716" s="28">
        <f t="shared" si="0"/>
        <v>-1084.3816061169496</v>
      </c>
      <c r="T716" s="28">
        <f t="shared" si="0"/>
        <v>-1031.8741778382348</v>
      </c>
      <c r="U716" s="28">
        <f t="shared" si="0"/>
        <v>-1018.387027827306</v>
      </c>
      <c r="V716" s="28">
        <f t="shared" si="0"/>
        <v>-1008.7155407093167</v>
      </c>
      <c r="W716" s="28">
        <f t="shared" si="0"/>
        <v>-996.81455310281933</v>
      </c>
      <c r="X716" s="28">
        <f t="shared" si="0"/>
        <v>-1030.4590506034251</v>
      </c>
      <c r="Y716" s="28">
        <f t="shared" si="0"/>
        <v>-1042.8225759599413</v>
      </c>
      <c r="Z716" s="28">
        <f t="shared" si="0"/>
        <v>-1035.2591990647941</v>
      </c>
      <c r="AA716" s="28">
        <f t="shared" si="0"/>
        <v>-1040.8766803991603</v>
      </c>
      <c r="AB716" s="28">
        <f t="shared" si="0"/>
        <v>-1046.6622226596241</v>
      </c>
      <c r="AC716" s="28">
        <f t="shared" si="0"/>
        <v>-1052.3303412413875</v>
      </c>
      <c r="AD716" s="28">
        <f t="shared" si="0"/>
        <v>-1058.0083431946759</v>
      </c>
      <c r="AE716" s="28"/>
      <c r="AF716" s="28"/>
      <c r="AG716" s="29"/>
    </row>
    <row r="717" spans="1:33" x14ac:dyDescent="0.2">
      <c r="A717" s="26"/>
      <c r="B717" s="27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9"/>
    </row>
    <row r="718" spans="1:33" x14ac:dyDescent="0.2">
      <c r="A718" s="26"/>
      <c r="B718" s="27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9"/>
    </row>
    <row r="719" spans="1:33" x14ac:dyDescent="0.2">
      <c r="A719" s="26"/>
      <c r="B719" s="27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9"/>
    </row>
    <row r="720" spans="1:33" x14ac:dyDescent="0.2">
      <c r="A720" s="26"/>
      <c r="B720" s="27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9"/>
    </row>
    <row r="721" spans="1:33" x14ac:dyDescent="0.2">
      <c r="A721" s="26"/>
      <c r="B721" s="27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9"/>
    </row>
    <row r="722" spans="1:33" x14ac:dyDescent="0.2">
      <c r="A722" s="26"/>
      <c r="B722" s="27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9"/>
    </row>
    <row r="723" spans="1:33" x14ac:dyDescent="0.2">
      <c r="A723" s="26"/>
      <c r="B723" s="27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9"/>
    </row>
    <row r="724" spans="1:33" x14ac:dyDescent="0.2">
      <c r="A724" s="26"/>
      <c r="B724" s="27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9"/>
    </row>
    <row r="725" spans="1:33" x14ac:dyDescent="0.2">
      <c r="A725" s="26"/>
      <c r="B725" s="27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9"/>
    </row>
    <row r="726" spans="1:33" x14ac:dyDescent="0.2">
      <c r="A726" s="26"/>
      <c r="B726" s="27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9"/>
    </row>
    <row r="727" spans="1:33" x14ac:dyDescent="0.2">
      <c r="A727" s="26"/>
      <c r="B727" s="27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9"/>
    </row>
    <row r="728" spans="1:33" x14ac:dyDescent="0.2">
      <c r="A728" s="26"/>
      <c r="B728" s="27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9"/>
    </row>
    <row r="729" spans="1:33" x14ac:dyDescent="0.2">
      <c r="A729" s="26"/>
      <c r="B729" s="27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9"/>
    </row>
    <row r="730" spans="1:33" x14ac:dyDescent="0.2">
      <c r="A730" s="26"/>
      <c r="B730" s="27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9"/>
    </row>
    <row r="731" spans="1:33" x14ac:dyDescent="0.2">
      <c r="A731" s="26"/>
      <c r="B731" s="27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9"/>
    </row>
    <row r="732" spans="1:33" x14ac:dyDescent="0.2">
      <c r="A732" s="26"/>
      <c r="B732" s="27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9"/>
    </row>
    <row r="733" spans="1:33" x14ac:dyDescent="0.2">
      <c r="A733" s="26"/>
      <c r="B733" s="27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9"/>
    </row>
    <row r="734" spans="1:33" x14ac:dyDescent="0.2">
      <c r="A734" s="26"/>
      <c r="B734" s="27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9"/>
    </row>
    <row r="735" spans="1:33" x14ac:dyDescent="0.2">
      <c r="A735" s="26"/>
      <c r="B735" s="27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9"/>
    </row>
    <row r="736" spans="1:33" x14ac:dyDescent="0.2">
      <c r="A736" s="26"/>
      <c r="B736" s="27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9"/>
    </row>
    <row r="737" spans="1:33" x14ac:dyDescent="0.2">
      <c r="A737" s="26"/>
      <c r="B737" s="27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9"/>
    </row>
    <row r="738" spans="1:33" x14ac:dyDescent="0.2">
      <c r="A738" s="26"/>
      <c r="B738" s="27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9"/>
    </row>
    <row r="739" spans="1:33" x14ac:dyDescent="0.2">
      <c r="A739" s="26"/>
      <c r="B739" s="27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9"/>
    </row>
    <row r="740" spans="1:33" x14ac:dyDescent="0.2">
      <c r="A740" s="26"/>
      <c r="B740" s="27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9"/>
    </row>
    <row r="741" spans="1:33" x14ac:dyDescent="0.2">
      <c r="A741" s="26"/>
      <c r="B741" s="27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9"/>
    </row>
    <row r="742" spans="1:33" x14ac:dyDescent="0.2">
      <c r="A742" s="26"/>
      <c r="B742" s="27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9"/>
    </row>
    <row r="743" spans="1:33" x14ac:dyDescent="0.2">
      <c r="A743" s="26"/>
      <c r="B743" s="27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9"/>
    </row>
    <row r="744" spans="1:33" x14ac:dyDescent="0.2">
      <c r="A744" s="26"/>
      <c r="B744" s="27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9"/>
    </row>
    <row r="745" spans="1:33" x14ac:dyDescent="0.2">
      <c r="A745" s="26"/>
      <c r="B745" s="27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9"/>
    </row>
    <row r="746" spans="1:33" x14ac:dyDescent="0.2">
      <c r="A746" s="26"/>
      <c r="B746" s="27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9"/>
    </row>
    <row r="747" spans="1:33" x14ac:dyDescent="0.2">
      <c r="A747" s="26"/>
      <c r="B747" s="27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9"/>
    </row>
    <row r="748" spans="1:33" x14ac:dyDescent="0.2">
      <c r="A748" s="26"/>
      <c r="B748" s="27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9"/>
    </row>
    <row r="749" spans="1:33" x14ac:dyDescent="0.2">
      <c r="A749" s="26"/>
      <c r="B749" s="27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9"/>
    </row>
    <row r="750" spans="1:33" x14ac:dyDescent="0.2">
      <c r="A750" s="26"/>
      <c r="B750" s="27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9"/>
    </row>
    <row r="751" spans="1:33" x14ac:dyDescent="0.2">
      <c r="A751" s="26"/>
      <c r="B751" s="27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9"/>
    </row>
    <row r="752" spans="1:33" x14ac:dyDescent="0.2">
      <c r="A752" s="26"/>
      <c r="B752" s="27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9"/>
    </row>
    <row r="753" spans="1:33" x14ac:dyDescent="0.2">
      <c r="A753" s="26"/>
      <c r="B753" s="27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9"/>
    </row>
    <row r="754" spans="1:33" x14ac:dyDescent="0.2">
      <c r="A754" s="26"/>
      <c r="B754" s="27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9"/>
    </row>
    <row r="755" spans="1:33" x14ac:dyDescent="0.2">
      <c r="A755" s="26"/>
      <c r="B755" s="27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9"/>
    </row>
    <row r="756" spans="1:33" x14ac:dyDescent="0.2">
      <c r="A756" s="26"/>
      <c r="B756" s="27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9"/>
    </row>
    <row r="757" spans="1:33" x14ac:dyDescent="0.2">
      <c r="A757" s="26"/>
      <c r="B757" s="27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9"/>
    </row>
    <row r="758" spans="1:33" x14ac:dyDescent="0.2">
      <c r="A758" s="26"/>
      <c r="B758" s="27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9"/>
    </row>
    <row r="759" spans="1:33" x14ac:dyDescent="0.2">
      <c r="A759" s="26"/>
      <c r="B759" s="27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9"/>
    </row>
    <row r="760" spans="1:33" x14ac:dyDescent="0.2">
      <c r="A760" s="26"/>
      <c r="B760" s="27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9"/>
    </row>
    <row r="761" spans="1:33" x14ac:dyDescent="0.2">
      <c r="A761" s="26"/>
      <c r="B761" s="27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9"/>
    </row>
    <row r="762" spans="1:33" x14ac:dyDescent="0.2">
      <c r="A762" s="26"/>
      <c r="B762" s="27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9"/>
    </row>
    <row r="763" spans="1:33" x14ac:dyDescent="0.2">
      <c r="A763" s="26"/>
      <c r="B763" s="27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9"/>
    </row>
    <row r="764" spans="1:33" x14ac:dyDescent="0.2">
      <c r="A764" s="26"/>
      <c r="B764" s="27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9"/>
    </row>
    <row r="765" spans="1:33" x14ac:dyDescent="0.2">
      <c r="A765" s="26"/>
      <c r="B765" s="27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9"/>
    </row>
    <row r="766" spans="1:33" ht="16" thickBot="1" x14ac:dyDescent="0.25">
      <c r="A766" s="26"/>
      <c r="B766" s="27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9"/>
    </row>
    <row r="767" spans="1:33" ht="16" thickTop="1" x14ac:dyDescent="0.2">
      <c r="A767" s="30"/>
      <c r="B767" s="31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3"/>
      <c r="AF767" s="33"/>
      <c r="AG767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activeCell="B27" sqref="B27"/>
    </sheetView>
  </sheetViews>
  <sheetFormatPr baseColWidth="10" defaultColWidth="8.83203125" defaultRowHeight="15" x14ac:dyDescent="0.2"/>
  <cols>
    <col min="2" max="2" width="23" customWidth="1"/>
  </cols>
  <sheetData>
    <row r="1" spans="1:2" x14ac:dyDescent="0.2">
      <c r="B1" s="10" t="s">
        <v>27</v>
      </c>
    </row>
    <row r="2" spans="1:2" x14ac:dyDescent="0.2">
      <c r="A2" t="s">
        <v>28</v>
      </c>
      <c r="B2">
        <v>0</v>
      </c>
    </row>
    <row r="3" spans="1:2" x14ac:dyDescent="0.2">
      <c r="A3" t="s">
        <v>29</v>
      </c>
      <c r="B3">
        <v>0</v>
      </c>
    </row>
    <row r="4" spans="1:2" x14ac:dyDescent="0.2">
      <c r="A4" t="s">
        <v>30</v>
      </c>
      <c r="B4">
        <v>0</v>
      </c>
    </row>
    <row r="5" spans="1:2" x14ac:dyDescent="0.2">
      <c r="A5" t="s">
        <v>31</v>
      </c>
      <c r="B5">
        <v>0</v>
      </c>
    </row>
    <row r="6" spans="1:2" x14ac:dyDescent="0.2">
      <c r="A6" t="s">
        <v>32</v>
      </c>
      <c r="B6">
        <v>0</v>
      </c>
    </row>
    <row r="7" spans="1:2" x14ac:dyDescent="0.2">
      <c r="A7" t="s">
        <v>33</v>
      </c>
      <c r="B7">
        <v>0</v>
      </c>
    </row>
    <row r="8" spans="1:2" x14ac:dyDescent="0.2">
      <c r="A8" t="s">
        <v>34</v>
      </c>
      <c r="B8">
        <v>0</v>
      </c>
    </row>
    <row r="9" spans="1:2" x14ac:dyDescent="0.2">
      <c r="A9" t="s">
        <v>35</v>
      </c>
      <c r="B9">
        <v>0</v>
      </c>
    </row>
    <row r="10" spans="1:2" x14ac:dyDescent="0.2">
      <c r="A10" t="s">
        <v>36</v>
      </c>
      <c r="B10">
        <v>0</v>
      </c>
    </row>
    <row r="11" spans="1:2" x14ac:dyDescent="0.2">
      <c r="A11" t="s">
        <v>37</v>
      </c>
      <c r="B11" s="4">
        <v>4.2997168577917945E-4</v>
      </c>
    </row>
    <row r="12" spans="1:2" x14ac:dyDescent="0.2">
      <c r="A12" t="s">
        <v>38</v>
      </c>
      <c r="B12" s="4">
        <v>3.5003753313133949E-5</v>
      </c>
    </row>
    <row r="13" spans="1:2" x14ac:dyDescent="0.2">
      <c r="A13" t="s">
        <v>39</v>
      </c>
      <c r="B13">
        <v>0</v>
      </c>
    </row>
    <row r="30" spans="4:4" x14ac:dyDescent="0.2">
      <c r="D30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13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6.6640625" customWidth="1"/>
    <col min="2" max="17" width="11.33203125" bestFit="1" customWidth="1"/>
  </cols>
  <sheetData>
    <row r="1" spans="1:37" x14ac:dyDescent="0.2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 s="9">
        <v>2035</v>
      </c>
      <c r="W1" s="9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16</v>
      </c>
      <c r="B2" s="4">
        <f>Data!B21</f>
        <v>26253339084221.062</v>
      </c>
      <c r="C2" s="4">
        <f>Data!C21</f>
        <v>27185623095957.75</v>
      </c>
      <c r="D2" s="4">
        <f>Data!D21</f>
        <v>28117907107694.82</v>
      </c>
      <c r="E2" s="4">
        <f>Data!E21</f>
        <v>29050191119431.512</v>
      </c>
      <c r="F2" s="4">
        <f>Data!F21</f>
        <v>29982475131168.203</v>
      </c>
      <c r="G2" s="4">
        <f>Data!G21</f>
        <v>30914759142905.27</v>
      </c>
      <c r="H2" s="4">
        <f>Data!H21</f>
        <v>30566190046528.738</v>
      </c>
      <c r="I2" s="4">
        <f>Data!I21</f>
        <v>30217620950152.391</v>
      </c>
      <c r="J2" s="4">
        <f>Data!J21</f>
        <v>29869051853775.953</v>
      </c>
      <c r="K2" s="4">
        <f>Data!K21</f>
        <v>29520482757399.609</v>
      </c>
      <c r="L2" s="4">
        <f>Data!L21</f>
        <v>29171913661023.266</v>
      </c>
      <c r="M2" s="4">
        <f>Data!M21</f>
        <v>28336454398279.812</v>
      </c>
      <c r="N2" s="4">
        <f>Data!N21</f>
        <v>27500995135536.273</v>
      </c>
      <c r="O2" s="4">
        <f>Data!O21</f>
        <v>26665535872793.102</v>
      </c>
      <c r="P2" s="4">
        <f>Data!P21</f>
        <v>25830076610049.559</v>
      </c>
      <c r="Q2" s="4">
        <f>Data!Q21</f>
        <v>24994617347306.387</v>
      </c>
      <c r="R2" s="4">
        <f>Data!R21</f>
        <v>24984796551337.02</v>
      </c>
      <c r="S2" s="4">
        <f>Data!S21</f>
        <v>24974975755367.688</v>
      </c>
      <c r="T2" s="4">
        <f>Data!T21</f>
        <v>24965154959398.352</v>
      </c>
      <c r="U2" s="4">
        <f>Data!U21</f>
        <v>24955334163429.016</v>
      </c>
      <c r="V2" s="4">
        <f>Data!V21</f>
        <v>24945513367459.684</v>
      </c>
      <c r="W2" s="4">
        <f>Data!W21</f>
        <v>24935692571490.348</v>
      </c>
      <c r="X2" s="4">
        <f>Data!X21</f>
        <v>24925871775521.012</v>
      </c>
      <c r="Y2" s="4">
        <f>Data!Y21</f>
        <v>24916050979551.672</v>
      </c>
      <c r="Z2" s="4">
        <f>Data!Z21</f>
        <v>24906230183582.336</v>
      </c>
      <c r="AA2" s="4">
        <f>Data!AA21</f>
        <v>24896409387613.004</v>
      </c>
      <c r="AB2" s="4">
        <f>Data!AB21</f>
        <v>24886588591643.668</v>
      </c>
      <c r="AC2" s="4">
        <f>Data!AC21</f>
        <v>24876767795674.336</v>
      </c>
      <c r="AD2" s="4">
        <f>Data!AD21</f>
        <v>24866946999705</v>
      </c>
      <c r="AE2" s="4">
        <f>Data!AE21</f>
        <v>24857126203735.664</v>
      </c>
      <c r="AF2" s="4">
        <f>Data!AF21</f>
        <v>24847305407766.332</v>
      </c>
      <c r="AG2" s="4">
        <f>Data!AG21</f>
        <v>24837484611796.996</v>
      </c>
      <c r="AH2" s="4">
        <f>Data!AH21</f>
        <v>24827663815827.664</v>
      </c>
      <c r="AI2" s="4">
        <f>Data!AI21</f>
        <v>24817843019858.328</v>
      </c>
      <c r="AJ2" s="4">
        <f>Data!AJ21</f>
        <v>24808022223888.992</v>
      </c>
      <c r="AK2" s="4">
        <f>Data!AK21</f>
        <v>24798201427919.652</v>
      </c>
    </row>
    <row r="3" spans="1:37" x14ac:dyDescent="0.2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25</v>
      </c>
      <c r="B11" s="4">
        <f>B$2*-'data from RPEpUACE'!$B11</f>
        <v>-11288192463.374949</v>
      </c>
      <c r="C11" s="4">
        <f>C$2*-'data from RPEpUACE'!$B11</f>
        <v>-11689048191.52635</v>
      </c>
      <c r="D11" s="4">
        <f>D$2*-'data from RPEpUACE'!$B11</f>
        <v>-12089903919.677914</v>
      </c>
      <c r="E11" s="4">
        <f>E$2*-'data from RPEpUACE'!$B11</f>
        <v>-12490759647.829315</v>
      </c>
      <c r="F11" s="4">
        <f>F$2*-'data from RPEpUACE'!$B11</f>
        <v>-12891615375.980717</v>
      </c>
      <c r="G11" s="4">
        <f>G$2*-'data from RPEpUACE'!$B11</f>
        <v>-13292471104.13228</v>
      </c>
      <c r="H11" s="4">
        <f>H$2*-'data from RPEpUACE'!$B11</f>
        <v>-13142596262.152737</v>
      </c>
      <c r="I11" s="4">
        <f>I$2*-'data from RPEpUACE'!$B11</f>
        <v>-12992721420.173273</v>
      </c>
      <c r="J11" s="4">
        <f>J$2*-'data from RPEpUACE'!$B11</f>
        <v>-12842846578.193771</v>
      </c>
      <c r="K11" s="4">
        <f>K$2*-'data from RPEpUACE'!$B11</f>
        <v>-12692971736.21431</v>
      </c>
      <c r="L11" s="4">
        <f>L$2*-'data from RPEpUACE'!$B11</f>
        <v>-12543096894.234848</v>
      </c>
      <c r="M11" s="4">
        <f>M$2*-'data from RPEpUACE'!$B11</f>
        <v>-12183873066.633215</v>
      </c>
      <c r="N11" s="4">
        <f>N$2*-'data from RPEpUACE'!$B11</f>
        <v>-11824649239.031546</v>
      </c>
      <c r="O11" s="4">
        <f>O$2*-'data from RPEpUACE'!$B11</f>
        <v>-11465425411.430033</v>
      </c>
      <c r="P11" s="4">
        <f>P$2*-'data from RPEpUACE'!$B11</f>
        <v>-11106201583.828362</v>
      </c>
      <c r="Q11" s="4">
        <f>Q$2*-'data from RPEpUACE'!$B11</f>
        <v>-10746977756.226849</v>
      </c>
      <c r="R11" s="4">
        <f>R$2*-'data from RPEpUACE'!$B11</f>
        <v>-10742755092.028208</v>
      </c>
      <c r="S11" s="4">
        <f>S$2*-'data from RPEpUACE'!$B11</f>
        <v>-10738532427.82958</v>
      </c>
      <c r="T11" s="4">
        <f>T$2*-'data from RPEpUACE'!$B11</f>
        <v>-10734309763.630951</v>
      </c>
      <c r="U11" s="4">
        <f>U$2*-'data from RPEpUACE'!$B11</f>
        <v>-10730087099.432323</v>
      </c>
      <c r="V11" s="4">
        <f>V$2*-'data from RPEpUACE'!$B11</f>
        <v>-10725864435.233696</v>
      </c>
      <c r="W11" s="4">
        <f>W$2*-'data from RPEpUACE'!$B11</f>
        <v>-10721641771.035067</v>
      </c>
      <c r="X11" s="4">
        <f>X$2*-'data from RPEpUACE'!$B11</f>
        <v>-10717419106.836439</v>
      </c>
      <c r="Y11" s="4">
        <f>Y$2*-'data from RPEpUACE'!$B11</f>
        <v>-10713196442.637808</v>
      </c>
      <c r="Z11" s="4">
        <f>Z$2*-'data from RPEpUACE'!$B11</f>
        <v>-10708973778.439178</v>
      </c>
      <c r="AA11" s="4">
        <f>AA$2*-'data from RPEpUACE'!$B11</f>
        <v>-10704751114.240553</v>
      </c>
      <c r="AB11" s="4">
        <f>AB$2*-'data from RPEpUACE'!$B11</f>
        <v>-10700528450.041924</v>
      </c>
      <c r="AC11" s="4">
        <f>AC$2*-'data from RPEpUACE'!$B11</f>
        <v>-10696305785.843296</v>
      </c>
      <c r="AD11" s="4">
        <f>AD$2*-'data from RPEpUACE'!$B11</f>
        <v>-10692083121.644667</v>
      </c>
      <c r="AE11" s="4">
        <f>AE$2*-'data from RPEpUACE'!$B11</f>
        <v>-10687860457.446039</v>
      </c>
      <c r="AF11" s="4">
        <f>AF$2*-'data from RPEpUACE'!$B11</f>
        <v>-10683637793.247412</v>
      </c>
      <c r="AG11" s="4">
        <f>AG$2*-'data from RPEpUACE'!$B11</f>
        <v>-10679415129.048782</v>
      </c>
      <c r="AH11" s="4">
        <f>AH$2*-'data from RPEpUACE'!$B11</f>
        <v>-10675192464.850155</v>
      </c>
      <c r="AI11" s="4">
        <f>AI$2*-'data from RPEpUACE'!$B11</f>
        <v>-10670969800.651527</v>
      </c>
      <c r="AJ11" s="4">
        <f>AJ$2*-'data from RPEpUACE'!$B11</f>
        <v>-10666747136.452898</v>
      </c>
      <c r="AK11" s="4">
        <f>AK$2*-'data from RPEpUACE'!$B11</f>
        <v>-10662524472.254269</v>
      </c>
    </row>
    <row r="12" spans="1:37" x14ac:dyDescent="0.2">
      <c r="A12" t="s">
        <v>26</v>
      </c>
      <c r="B12" s="4">
        <f>B$2*-'data from RPEpUACE'!$B12</f>
        <v>-918965404.95013201</v>
      </c>
      <c r="C12" s="4">
        <f>C$2*-'data from RPEpUACE'!$B12</f>
        <v>-951598844.5147419</v>
      </c>
      <c r="D12" s="4">
        <f>D$2*-'data from RPEpUACE'!$B12</f>
        <v>-984232284.07936513</v>
      </c>
      <c r="E12" s="4">
        <f>E$2*-'data from RPEpUACE'!$B12</f>
        <v>-1016865723.6439751</v>
      </c>
      <c r="F12" s="4">
        <f>F$2*-'data from RPEpUACE'!$B12</f>
        <v>-1049499163.2085853</v>
      </c>
      <c r="G12" s="4">
        <f>G$2*-'data from RPEpUACE'!$B12</f>
        <v>-1082132602.7732084</v>
      </c>
      <c r="H12" s="4">
        <f>H$2*-'data from RPEpUACE'!$B12</f>
        <v>-1069931376.1110623</v>
      </c>
      <c r="I12" s="4">
        <f>I$2*-'data from RPEpUACE'!$B12</f>
        <v>-1057730149.4489225</v>
      </c>
      <c r="J12" s="4">
        <f>J$2*-'data from RPEpUACE'!$B12</f>
        <v>-1045528922.7867798</v>
      </c>
      <c r="K12" s="4">
        <f>K$2*-'data from RPEpUACE'!$B12</f>
        <v>-1033327696.1246402</v>
      </c>
      <c r="L12" s="4">
        <f>L$2*-'data from RPEpUACE'!$B12</f>
        <v>-1021126469.4625006</v>
      </c>
      <c r="M12" s="4">
        <f>M$2*-'data from RPEpUACE'!$B12</f>
        <v>-991882259.52625608</v>
      </c>
      <c r="N12" s="4">
        <f>N$2*-'data from RPEpUACE'!$B12</f>
        <v>-962638049.59000838</v>
      </c>
      <c r="O12" s="4">
        <f>O$2*-'data from RPEpUACE'!$B12</f>
        <v>-933393839.65377367</v>
      </c>
      <c r="P12" s="4">
        <f>P$2*-'data from RPEpUACE'!$B12</f>
        <v>-904149629.71752596</v>
      </c>
      <c r="Q12" s="4">
        <f>Q$2*-'data from RPEpUACE'!$B12</f>
        <v>-874905419.78129125</v>
      </c>
      <c r="R12" s="4">
        <f>R$2*-'data from RPEpUACE'!$B12</f>
        <v>-874561655.06184089</v>
      </c>
      <c r="S12" s="4">
        <f>S$2*-'data from RPEpUACE'!$B12</f>
        <v>-874217890.34239173</v>
      </c>
      <c r="T12" s="4">
        <f>T$2*-'data from RPEpUACE'!$B12</f>
        <v>-873874125.62294245</v>
      </c>
      <c r="U12" s="4">
        <f>U$2*-'data from RPEpUACE'!$B12</f>
        <v>-873530360.90349317</v>
      </c>
      <c r="V12" s="4">
        <f>V$2*-'data from RPEpUACE'!$B12</f>
        <v>-873186596.18404412</v>
      </c>
      <c r="W12" s="4">
        <f>W$2*-'data from RPEpUACE'!$B12</f>
        <v>-872842831.46459484</v>
      </c>
      <c r="X12" s="4">
        <f>X$2*-'data from RPEpUACE'!$B12</f>
        <v>-872499066.74514556</v>
      </c>
      <c r="Y12" s="4">
        <f>Y$2*-'data from RPEpUACE'!$B12</f>
        <v>-872155302.02569616</v>
      </c>
      <c r="Z12" s="4">
        <f>Z$2*-'data from RPEpUACE'!$B12</f>
        <v>-871811537.306247</v>
      </c>
      <c r="AA12" s="4">
        <f>AA$2*-'data from RPEpUACE'!$B12</f>
        <v>-871467772.58679783</v>
      </c>
      <c r="AB12" s="4">
        <f>AB$2*-'data from RPEpUACE'!$B12</f>
        <v>-871124007.86734855</v>
      </c>
      <c r="AC12" s="4">
        <f>AC$2*-'data from RPEpUACE'!$B12</f>
        <v>-870780243.14789951</v>
      </c>
      <c r="AD12" s="4">
        <f>AD$2*-'data from RPEpUACE'!$B12</f>
        <v>-870436478.42845023</v>
      </c>
      <c r="AE12" s="4">
        <f>AE$2*-'data from RPEpUACE'!$B12</f>
        <v>-870092713.70900095</v>
      </c>
      <c r="AF12" s="4">
        <f>AF$2*-'data from RPEpUACE'!$B12</f>
        <v>-869748948.98955178</v>
      </c>
      <c r="AG12" s="4">
        <f>AG$2*-'data from RPEpUACE'!$B12</f>
        <v>-869405184.27010262</v>
      </c>
      <c r="AH12" s="4">
        <f>AH$2*-'data from RPEpUACE'!$B12</f>
        <v>-869061419.55065346</v>
      </c>
      <c r="AI12" s="4">
        <f>AI$2*-'data from RPEpUACE'!$B12</f>
        <v>-868717654.83120418</v>
      </c>
      <c r="AJ12" s="4">
        <f>AJ$2*-'data from RPEpUACE'!$B12</f>
        <v>-868373890.11175489</v>
      </c>
      <c r="AK12" s="4">
        <f>AK$2*-'data from RPEpUACE'!$B12</f>
        <v>-868030125.39230549</v>
      </c>
    </row>
    <row r="13" spans="1:37" x14ac:dyDescent="0.2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LULUCF Dataframe EPA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2015-08-06T00:31:42Z</dcterms:created>
  <dcterms:modified xsi:type="dcterms:W3CDTF">2020-08-18T19:03:33Z</dcterms:modified>
</cp:coreProperties>
</file>