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60" yWindow="3380" windowWidth="28800" windowHeight="161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VA" sheetId="3" state="visible" r:id="rId3"/>
    <sheet xmlns:r="http://schemas.openxmlformats.org/officeDocument/2006/relationships" name="BVA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5" sqref="B25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0">
      <c r="A10" t="inlineStr">
        <is>
          <t>The value added of each domestic industry can be found in the columns (where the ISIC codes</t>
        </is>
      </c>
    </row>
    <row r="11">
      <c r="A11" t="inlineStr">
        <is>
          <t>are prefixed with "D" for domestic).  Value added is specified on its own row.</t>
        </is>
      </c>
    </row>
    <row r="13">
      <c r="A13" t="inlineStr">
        <is>
          <t>We convert 2015 USD to 2012 USD with the following conversion factor:</t>
        </is>
      </c>
    </row>
    <row r="14">
      <c r="A14" s="16" t="n">
        <v>0.9686815713640794</v>
      </c>
      <c r="B14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B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0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B4" sqref="B4"/>
    </sheetView>
  </sheetViews>
  <sheetFormatPr baseColWidth="10" defaultRowHeight="15"/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Value Added</t>
        </is>
      </c>
      <c r="B2">
        <f>'OECD TTL'!C48*10^6*About!$A$14</f>
        <v/>
      </c>
      <c r="C2">
        <f>'OECD TTL'!D48*10^6*About!$A$14</f>
        <v/>
      </c>
      <c r="D2">
        <f>'OECD TTL'!E48*10^6*About!$A$14</f>
        <v/>
      </c>
      <c r="E2">
        <f>'OECD TTL'!F48*10^6*About!$A$14</f>
        <v/>
      </c>
      <c r="F2">
        <f>'OECD TTL'!G48*10^6*About!$A$14</f>
        <v/>
      </c>
      <c r="G2">
        <f>'OECD TTL'!H48*10^6*About!$A$14</f>
        <v/>
      </c>
      <c r="H2">
        <f>'OECD TTL'!I48*10^6*About!$A$14</f>
        <v/>
      </c>
      <c r="I2">
        <f>'OECD TTL'!J48*10^6*About!$A$14</f>
        <v/>
      </c>
      <c r="J2">
        <f>'OECD TTL'!K48*10^6*About!$A$14</f>
        <v/>
      </c>
      <c r="K2">
        <f>'OECD TTL'!L48*10^6*About!$A$14</f>
        <v/>
      </c>
      <c r="L2">
        <f>'OECD TTL'!M48*10^6*About!$A$14</f>
        <v/>
      </c>
      <c r="M2">
        <f>'OECD TTL'!N48*10^6*About!$A$14</f>
        <v/>
      </c>
      <c r="N2">
        <f>'OECD TTL'!O48*10^6*About!$A$14</f>
        <v/>
      </c>
      <c r="O2">
        <f>'OECD TTL'!P48*10^6*About!$A$14</f>
        <v/>
      </c>
      <c r="P2">
        <f>'OECD TTL'!Q48*10^6*About!$A$14</f>
        <v/>
      </c>
      <c r="Q2">
        <f>'OECD TTL'!R48*10^6*About!$A$14</f>
        <v/>
      </c>
      <c r="R2">
        <f>'OECD TTL'!S48*10^6*About!$A$14</f>
        <v/>
      </c>
      <c r="S2">
        <f>'OECD TTL'!T48*10^6*About!$A$14</f>
        <v/>
      </c>
      <c r="T2">
        <f>'OECD TTL'!U48*10^6*About!$A$14</f>
        <v/>
      </c>
      <c r="U2">
        <f>'OECD TTL'!V48*10^6*About!$A$14</f>
        <v/>
      </c>
      <c r="V2">
        <f>'OECD TTL'!W48*10^6*About!$A$14</f>
        <v/>
      </c>
      <c r="W2">
        <f>'OECD TTL'!X48*10^6*About!$A$14</f>
        <v/>
      </c>
      <c r="X2">
        <f>'OECD TTL'!Y48*10^6*About!$A$14</f>
        <v/>
      </c>
      <c r="Y2">
        <f>'OECD TTL'!Z48*10^6*About!$A$14</f>
        <v/>
      </c>
      <c r="Z2">
        <f>'OECD TTL'!AA48*10^6*About!$A$14</f>
        <v/>
      </c>
      <c r="AA2">
        <f>'OECD TTL'!AB48*10^6*About!$A$14</f>
        <v/>
      </c>
      <c r="AB2">
        <f>'OECD TTL'!AC48*10^6*About!$A$14</f>
        <v/>
      </c>
      <c r="AC2">
        <f>'OECD TTL'!AD48*10^6*About!$A$14</f>
        <v/>
      </c>
      <c r="AD2">
        <f>'OECD TTL'!AE48*10^6*About!$A$14</f>
        <v/>
      </c>
      <c r="AE2">
        <f>'OECD TTL'!AF48*10^6*About!$A$14</f>
        <v/>
      </c>
      <c r="AF2">
        <f>'OECD TTL'!AG48*10^6*About!$A$14</f>
        <v/>
      </c>
      <c r="AG2">
        <f>'OECD TTL'!AH48*10^6*About!$A$14</f>
        <v/>
      </c>
      <c r="AH2">
        <f>'OECD TTL'!AI48*10^6*About!$A$14</f>
        <v/>
      </c>
      <c r="AI2">
        <f>'OECD TTL'!AJ48*10^6*About!$A$14</f>
        <v/>
      </c>
      <c r="AJ2">
        <f>'OECD TTL'!AK48*10^6*About!$A$14</f>
        <v/>
      </c>
      <c r="AK2">
        <f>'OECD TTL'!AL48*10^6*About!$A$14</f>
        <v/>
      </c>
    </row>
    <row r="4">
      <c r="A4" s="1" t="inlineStr">
        <is>
          <t>State share</t>
        </is>
      </c>
      <c r="B4" t="n">
        <v>0.009851700376333924</v>
      </c>
      <c r="C4" t="n">
        <v>0.01355855814528719</v>
      </c>
      <c r="D4" t="n">
        <v>0.0001097027141264088</v>
      </c>
      <c r="E4" t="n">
        <v>0.001322262484701591</v>
      </c>
      <c r="F4" t="n">
        <v>0.06598643320569487</v>
      </c>
      <c r="G4" t="n">
        <v>0.03701918144747113</v>
      </c>
      <c r="H4" t="n">
        <v>0.03843733071942632</v>
      </c>
      <c r="I4" t="n">
        <v>0.03963124875875492</v>
      </c>
      <c r="J4" t="n">
        <v>0.001464767662916446</v>
      </c>
      <c r="K4" t="n">
        <v>0.00878366061811252</v>
      </c>
      <c r="L4" t="n">
        <v>0.02747765254566654</v>
      </c>
      <c r="M4" t="n">
        <v>0.02154779969650986</v>
      </c>
      <c r="N4" t="n">
        <v>0.009780981711198665</v>
      </c>
      <c r="O4" t="n">
        <v>0.01557189498755586</v>
      </c>
      <c r="P4" t="n">
        <v>0.008602785955594159</v>
      </c>
      <c r="Q4" t="n">
        <v>0.0155539828575922</v>
      </c>
      <c r="R4" t="n">
        <v>0.01174703269103528</v>
      </c>
      <c r="S4" t="n">
        <v>0.009775078295530037</v>
      </c>
      <c r="T4" t="n">
        <v>0.02484991001169191</v>
      </c>
      <c r="U4" t="n">
        <v>0.008500134734572892</v>
      </c>
      <c r="V4" t="n">
        <v>0.02387358225911892</v>
      </c>
      <c r="W4" t="n">
        <v>0.02564466886901908</v>
      </c>
      <c r="X4" t="n">
        <v>0.04243801971743064</v>
      </c>
      <c r="Y4" t="n">
        <v>0.0221951705399015</v>
      </c>
      <c r="Z4" t="n">
        <v>0.02294051380867042</v>
      </c>
      <c r="AA4" t="n">
        <v>0.02050140988590142</v>
      </c>
      <c r="AB4" t="n">
        <v>0.01829982420806315</v>
      </c>
      <c r="AC4" t="n">
        <v>0.02276020231290945</v>
      </c>
      <c r="AD4" t="n">
        <v>0.01759022283222994</v>
      </c>
      <c r="AE4" t="n">
        <v>0.02748785041269783</v>
      </c>
      <c r="AF4" t="n">
        <v>0.1400890524774571</v>
      </c>
      <c r="AG4" t="n">
        <v>0.0384761385413075</v>
      </c>
      <c r="AH4" t="n">
        <v>0.02055823047187146</v>
      </c>
      <c r="AI4" t="n">
        <v>0.02242579985175014</v>
      </c>
      <c r="AJ4" t="n">
        <v>0.01595922288443064</v>
      </c>
      <c r="AK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workbookViewId="0">
      <selection activeCell="A7" sqref="A7"/>
    </sheetView>
  </sheetViews>
  <sheetFormatPr baseColWidth="10" defaultColWidth="8.83203125" defaultRowHeight="15"/>
  <cols>
    <col width="20.164062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Value Added</t>
        </is>
      </c>
      <c r="B2" t="n">
        <v>752574021.5564554</v>
      </c>
      <c r="C2" t="n">
        <v>666968088.7662265</v>
      </c>
      <c r="D2" t="n">
        <v>367330566.3669755</v>
      </c>
      <c r="E2" t="n">
        <v>33508742.51039743</v>
      </c>
      <c r="F2" t="n">
        <v>4757697845.618522</v>
      </c>
      <c r="G2" t="n">
        <v>193201948.0000873</v>
      </c>
      <c r="H2" t="n">
        <v>452356093.9575918</v>
      </c>
      <c r="I2" t="n">
        <v>698242134.5022888</v>
      </c>
      <c r="J2" t="n">
        <v>62524881.65085109</v>
      </c>
      <c r="K2" t="n">
        <v>1566151988.251202</v>
      </c>
      <c r="L2" t="n">
        <v>754239520.7136456</v>
      </c>
      <c r="M2" t="n">
        <v>565520851.2013416</v>
      </c>
      <c r="N2" t="n">
        <v>144455503.640679</v>
      </c>
      <c r="O2" t="n">
        <v>955988963.8953143</v>
      </c>
      <c r="P2" t="n">
        <v>1817661313.473929</v>
      </c>
      <c r="Q2" t="n">
        <v>457405275.1276007</v>
      </c>
      <c r="R2" t="n">
        <v>691706009.2622689</v>
      </c>
      <c r="S2" t="n">
        <v>382795895.5718789</v>
      </c>
      <c r="T2" t="n">
        <v>1558367367.683064</v>
      </c>
      <c r="U2" t="n">
        <v>371972314.3847811</v>
      </c>
      <c r="V2" t="n">
        <v>4974225078.410341</v>
      </c>
      <c r="W2" t="n">
        <v>11412244011.5259</v>
      </c>
      <c r="X2" t="n">
        <v>30350262444.90372</v>
      </c>
      <c r="Y2" t="n">
        <v>7204064436.940602</v>
      </c>
      <c r="Z2" t="n">
        <v>7491823088.580065</v>
      </c>
      <c r="AA2" t="n">
        <v>2777680517.001949</v>
      </c>
      <c r="AB2" t="n">
        <v>3574862932.118013</v>
      </c>
      <c r="AC2" t="n">
        <v>3409291881.258742</v>
      </c>
      <c r="AD2" t="n">
        <v>15593320721.63078</v>
      </c>
      <c r="AE2" t="n">
        <v>53332126658.02911</v>
      </c>
      <c r="AF2" t="n">
        <v>68828632800.76161</v>
      </c>
      <c r="AG2" t="n">
        <v>60021823636.7239</v>
      </c>
      <c r="AH2" t="n">
        <v>3867694396.275995</v>
      </c>
      <c r="AI2" t="n">
        <v>19804082394.16641</v>
      </c>
      <c r="AJ2" t="n">
        <v>2055528577.66524</v>
      </c>
      <c r="AK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2020-09-02T13:09:31Z</dcterms:modified>
  <cp:lastModifiedBy>Microsoft Office User</cp:lastModifiedBy>
</cp:coreProperties>
</file>