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io-model\DLIM\"/>
    </mc:Choice>
  </mc:AlternateContent>
  <bookViews>
    <workbookView xWindow="0" yWindow="0" windowWidth="28800" windowHeight="12645"/>
  </bookViews>
  <sheets>
    <sheet name="About" sheetId="1" r:id="rId1"/>
    <sheet name="OECD LEONTFD" sheetId="2" r:id="rId2"/>
    <sheet name="DLIM" sheetId="3" r:id="rId3"/>
  </sheets>
  <calcPr calcId="162913"/>
</workbook>
</file>

<file path=xl/calcChain.xml><?xml version="1.0" encoding="utf-8"?>
<calcChain xmlns="http://schemas.openxmlformats.org/spreadsheetml/2006/main">
  <c r="AK37" i="3" l="1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K36" i="3"/>
  <c r="AJ36" i="3"/>
  <c r="AI36" i="3"/>
  <c r="AH36" i="3"/>
  <c r="AG36" i="3"/>
  <c r="AK35" i="3"/>
  <c r="AJ35" i="3"/>
  <c r="AI35" i="3"/>
  <c r="AH35" i="3"/>
  <c r="AG35" i="3"/>
  <c r="AK34" i="3"/>
  <c r="AJ34" i="3"/>
  <c r="AI34" i="3"/>
  <c r="AH34" i="3"/>
  <c r="AG34" i="3"/>
  <c r="AK33" i="3"/>
  <c r="AJ33" i="3"/>
  <c r="AI33" i="3"/>
  <c r="AH33" i="3"/>
  <c r="AG33" i="3"/>
  <c r="AK32" i="3"/>
  <c r="AJ32" i="3"/>
  <c r="AI32" i="3"/>
  <c r="AH32" i="3"/>
  <c r="AG32" i="3"/>
  <c r="AK31" i="3"/>
  <c r="AJ31" i="3"/>
  <c r="AI31" i="3"/>
  <c r="AH31" i="3"/>
  <c r="AG31" i="3"/>
  <c r="AK30" i="3"/>
  <c r="AJ30" i="3"/>
  <c r="AI30" i="3"/>
  <c r="AH30" i="3"/>
  <c r="AG30" i="3"/>
  <c r="AK29" i="3"/>
  <c r="AJ29" i="3"/>
  <c r="AI29" i="3"/>
  <c r="AH29" i="3"/>
  <c r="AG29" i="3"/>
  <c r="AK28" i="3"/>
  <c r="AJ28" i="3"/>
  <c r="AI28" i="3"/>
  <c r="AH28" i="3"/>
  <c r="AG28" i="3"/>
  <c r="AK27" i="3"/>
  <c r="AJ27" i="3"/>
  <c r="AI27" i="3"/>
  <c r="AH27" i="3"/>
  <c r="AG27" i="3"/>
  <c r="AK26" i="3"/>
  <c r="AJ26" i="3"/>
  <c r="AI26" i="3"/>
  <c r="AH26" i="3"/>
  <c r="AG26" i="3"/>
  <c r="AK25" i="3"/>
  <c r="AJ25" i="3"/>
  <c r="AI25" i="3"/>
  <c r="AH25" i="3"/>
  <c r="AG25" i="3"/>
  <c r="AK24" i="3"/>
  <c r="AJ24" i="3"/>
  <c r="AI24" i="3"/>
  <c r="AH24" i="3"/>
  <c r="AG24" i="3"/>
  <c r="AK23" i="3"/>
  <c r="AJ23" i="3"/>
  <c r="AI23" i="3"/>
  <c r="AH23" i="3"/>
  <c r="AG23" i="3"/>
  <c r="AK22" i="3"/>
  <c r="AJ22" i="3"/>
  <c r="AI22" i="3"/>
  <c r="AH22" i="3"/>
  <c r="AG22" i="3"/>
  <c r="AK21" i="3"/>
  <c r="AJ21" i="3"/>
  <c r="AI21" i="3"/>
  <c r="AH21" i="3"/>
  <c r="AG21" i="3"/>
  <c r="AK20" i="3"/>
  <c r="AJ20" i="3"/>
  <c r="AI20" i="3"/>
  <c r="AH20" i="3"/>
  <c r="AG20" i="3"/>
  <c r="AK19" i="3"/>
  <c r="AJ19" i="3"/>
  <c r="AI19" i="3"/>
  <c r="AH19" i="3"/>
  <c r="AG19" i="3"/>
  <c r="AK18" i="3"/>
  <c r="AJ18" i="3"/>
  <c r="AI18" i="3"/>
  <c r="AH18" i="3"/>
  <c r="AG18" i="3"/>
  <c r="AK17" i="3"/>
  <c r="AJ17" i="3"/>
  <c r="AI17" i="3"/>
  <c r="AH17" i="3"/>
  <c r="AG17" i="3"/>
  <c r="AK16" i="3"/>
  <c r="AJ16" i="3"/>
  <c r="AI16" i="3"/>
  <c r="AH16" i="3"/>
  <c r="AG16" i="3"/>
  <c r="AK15" i="3"/>
  <c r="AJ15" i="3"/>
  <c r="AI15" i="3"/>
  <c r="AH15" i="3"/>
  <c r="AG15" i="3"/>
  <c r="AK14" i="3"/>
  <c r="AJ14" i="3"/>
  <c r="AI14" i="3"/>
  <c r="AH14" i="3"/>
  <c r="AG14" i="3"/>
  <c r="AK13" i="3"/>
  <c r="AJ13" i="3"/>
  <c r="AI13" i="3"/>
  <c r="AH13" i="3"/>
  <c r="AG13" i="3"/>
  <c r="AK12" i="3"/>
  <c r="AJ12" i="3"/>
  <c r="AI12" i="3"/>
  <c r="AH12" i="3"/>
  <c r="AG12" i="3"/>
  <c r="AK11" i="3"/>
  <c r="AJ11" i="3"/>
  <c r="AI11" i="3"/>
  <c r="AH11" i="3"/>
  <c r="AG11" i="3"/>
  <c r="AK10" i="3"/>
  <c r="AJ10" i="3"/>
  <c r="AI10" i="3"/>
  <c r="AH10" i="3"/>
  <c r="AG10" i="3"/>
  <c r="AK9" i="3"/>
  <c r="AJ9" i="3"/>
  <c r="AI9" i="3"/>
  <c r="AH9" i="3"/>
  <c r="AG9" i="3"/>
  <c r="AK8" i="3"/>
  <c r="AJ8" i="3"/>
  <c r="AI8" i="3"/>
  <c r="AH8" i="3"/>
  <c r="AG8" i="3"/>
  <c r="AK7" i="3"/>
  <c r="AJ7" i="3"/>
  <c r="AI7" i="3"/>
  <c r="AH7" i="3"/>
  <c r="AG7" i="3"/>
  <c r="AK6" i="3"/>
  <c r="AJ6" i="3"/>
  <c r="AI6" i="3"/>
  <c r="AH6" i="3"/>
  <c r="AG6" i="3"/>
  <c r="AK5" i="3"/>
  <c r="AJ5" i="3"/>
  <c r="AI5" i="3"/>
  <c r="AH5" i="3"/>
  <c r="AG5" i="3"/>
  <c r="AK4" i="3"/>
  <c r="AJ4" i="3"/>
  <c r="AI4" i="3"/>
  <c r="AH4" i="3"/>
  <c r="AG4" i="3"/>
  <c r="AK3" i="3"/>
  <c r="AJ3" i="3"/>
  <c r="AI3" i="3"/>
  <c r="AH3" i="3"/>
  <c r="AG3" i="3"/>
  <c r="AK2" i="3"/>
  <c r="AJ2" i="3"/>
  <c r="AI2" i="3"/>
  <c r="AH2" i="3"/>
  <c r="AG2" i="3"/>
  <c r="A1" i="2"/>
</calcChain>
</file>

<file path=xl/sharedStrings.xml><?xml version="1.0" encoding="utf-8"?>
<sst xmlns="http://schemas.openxmlformats.org/spreadsheetml/2006/main" count="183" uniqueCount="147">
  <si>
    <t>DLIM Domestic Leontief Inverse Matrix</t>
  </si>
  <si>
    <t>Source:</t>
  </si>
  <si>
    <t>OECD</t>
  </si>
  <si>
    <t>Input-Output Tables 2018 Edition (ISIC Rev. 4)</t>
  </si>
  <si>
    <t>https://stats.oecd.org/Index.aspx?DataSetCode=IOTS#</t>
  </si>
  <si>
    <t>Variable: LEONTFD</t>
  </si>
  <si>
    <t>Notes</t>
  </si>
  <si>
    <t>OECD Stat directly provides Leontief inverse matrices, both total and domestic-only, for</t>
  </si>
  <si>
    <t>64 countries and regions.</t>
  </si>
  <si>
    <t>A domestic-only Leontief matrix filters out payments to foreign suppliers from the respending</t>
  </si>
  <si>
    <t>calculations.  This type of Leontief matrix must be multiplied by a change in domestic (not total)</t>
  </si>
  <si>
    <t>output by ISIC code, as it does not filter the direct output changes by which it is multiplied.</t>
  </si>
  <si>
    <t>Conversely, a "Total" Leontief matrix must be multiplied by a change in total (not domestic)</t>
  </si>
  <si>
    <t>output by ISIC code, as it cannot restore imports that were removed from the direct output changes</t>
  </si>
  <si>
    <t>by which it is multiplied.</t>
  </si>
  <si>
    <t>If you don't have a pre-calculated Leontief inverse matrix, you can calculate one from a standard</t>
  </si>
  <si>
    <t>input-output table (e.g. direct purchases per dollar of output) using the following steps:</t>
  </si>
  <si>
    <t>1. Ensure your input-output table (A) is square (the row headings are the same entities</t>
  </si>
  <si>
    <t>as the column headings).  There should be no "total" or other special rows or columns.</t>
  </si>
  <si>
    <t>2. Create an identity matrix (I) with the same dimensions as your input-output table.</t>
  </si>
  <si>
    <t>3. Subtract your input-output table from the identity matrix (I - A).</t>
  </si>
  <si>
    <t>4. Invert the matrix you just obtained (I-A)^-1.  This requries a matrix inversion operation,</t>
  </si>
  <si>
    <t>which can be done in Excel with the MINVERSE function.</t>
  </si>
  <si>
    <t>The result is the Leontief Inverse Matrix.  It should generally have values between 1 and 1.5 along</t>
  </si>
  <si>
    <t>the diagonal and values between 0 and 0.3 elsewhere (usually between 0 and 0.1).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</si>
  <si>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</si>
  <si>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</si>
  <si>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</si>
  <si>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LEONTFD: Leontief inverse matrix (domestic)</t>
  </si>
  <si>
    <t>Country</t>
  </si>
  <si>
    <t>USA: United States</t>
  </si>
  <si>
    <t>Time</t>
  </si>
  <si>
    <t>2015</t>
  </si>
  <si>
    <t>Unit</t>
  </si>
  <si>
    <t>Index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</si>
  <si>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</si>
  <si>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</si>
  <si>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</si>
  <si>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</si>
  <si>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</si>
  <si>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</si>
  <si>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</si>
  <si>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</si>
  <si>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</si>
  <si>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</si>
  <si>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</si>
  <si>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</si>
  <si>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</si>
  <si>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</si>
  <si>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</si>
  <si>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</si>
  <si>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</si>
  <si>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</si>
  <si>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</si>
  <si>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</si>
  <si>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</si>
  <si>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</si>
  <si>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</si>
  <si>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</si>
  <si>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</si>
  <si>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</si>
  <si>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</si>
  <si>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</si>
  <si>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</si>
  <si>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</si>
  <si>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</si>
  <si>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</si>
  <si>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</si>
  <si>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</si>
  <si>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</si>
  <si>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</si>
  <si>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</si>
  <si>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</si>
  <si>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DOM_01T03: Agriculture, forestry and fishing</t>
  </si>
  <si>
    <t>DOM_05T06: Mining and extraction of energy producing products</t>
  </si>
  <si>
    <t>DOM_07T08: Mining and quarrying of non-energy producing products</t>
  </si>
  <si>
    <t>DOM_09: Mining support service activities</t>
  </si>
  <si>
    <t>DOM_10T12: Food products, beverages and tobacco</t>
  </si>
  <si>
    <t>DOM_13T15: Textiles, wearing apparel, leather and related products</t>
  </si>
  <si>
    <t>DOM_16: Wood and of products of wood and cork (except furniture)</t>
  </si>
  <si>
    <t>DOM_17T18: Paper products and printing</t>
  </si>
  <si>
    <t>DOM_19: Coke and refined petroleum products</t>
  </si>
  <si>
    <t>DOM_20T21: Chemicals and pharmaceutical products</t>
  </si>
  <si>
    <t>DOM_22: Rubber and plastics products</t>
  </si>
  <si>
    <t>DOM_23: Other non-metallic mineral products</t>
  </si>
  <si>
    <t>DOM_24: Manufacture of basic metals</t>
  </si>
  <si>
    <t>DOM_25: Fabricated metal products, except machinery and equipment</t>
  </si>
  <si>
    <t>DOM_26: Computer, electronic and optical products</t>
  </si>
  <si>
    <t>DOM_27: Electrical equipment</t>
  </si>
  <si>
    <t>DOM_28: Machinery and equipment n.e.c.</t>
  </si>
  <si>
    <t>DOM_29: Motor vehicles, trailers and semi-trailers</t>
  </si>
  <si>
    <t>DOM_30: Other transport equipment</t>
  </si>
  <si>
    <t>DOM_31T33: Other manufacturing; repair and installation of machinery and equipment</t>
  </si>
  <si>
    <t>DOM_35T39: Electricity, gas, water supply, sewerage, waste and remediation services</t>
  </si>
  <si>
    <t>DOM_41T43: Construction</t>
  </si>
  <si>
    <t>DOM_45T47: Wholesale and retail trade; repair of motor vehicles</t>
  </si>
  <si>
    <t>DOM_49T53: Transportation and storage</t>
  </si>
  <si>
    <t>DOM_55T56: Accomodation and food services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</si>
  <si>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</si>
  <si>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</si>
  <si>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</si>
  <si>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</si>
  <si>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</si>
  <si>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DOM_69T82: Other business sector services</t>
  </si>
  <si>
    <t>DOM_84: Public administration and defence; compulsory social security</t>
  </si>
  <si>
    <t>DOM_85: Education</t>
  </si>
  <si>
    <t>DOM_86T88: Human health and social work</t>
  </si>
  <si>
    <t>DOM_90T96: Arts, entertainment, recreation and other service activities</t>
  </si>
  <si>
    <t>DOM_97T98: Private households with employed persons</t>
  </si>
  <si>
    <t>TOTAL: Total</t>
  </si>
  <si>
    <t>Data extracted on 03 Jun 2020 20:53 UTC (GMT) from OECD.Stat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</si>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</sst>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 ;\-#,##0.0\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/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" fillId="7" borderId="0" xfId="0" applyFont="1" applyFill="1"/>
    <xf numFmtId="0" fontId="0" fillId="7" borderId="0" xfId="0" applyFill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LEONTFD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/>
  </sheetViews>
  <sheetFormatPr defaultRowHeight="14.25" x14ac:dyDescent="0.45"/>
  <cols>
    <col min="2" max="2" width="77.59765625" style="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2</v>
      </c>
    </row>
    <row r="4" spans="1:2" x14ac:dyDescent="0.45">
      <c r="B4" s="2">
        <v>2018</v>
      </c>
    </row>
    <row r="5" spans="1:2" x14ac:dyDescent="0.45">
      <c r="B5" t="s">
        <v>3</v>
      </c>
    </row>
    <row r="6" spans="1:2" x14ac:dyDescent="0.45">
      <c r="B6" s="3" t="s">
        <v>4</v>
      </c>
    </row>
    <row r="7" spans="1:2" x14ac:dyDescent="0.45">
      <c r="B7" t="s">
        <v>5</v>
      </c>
    </row>
    <row r="9" spans="1:2" x14ac:dyDescent="0.45">
      <c r="A9" s="1" t="s">
        <v>6</v>
      </c>
    </row>
    <row r="10" spans="1:2" x14ac:dyDescent="0.45">
      <c r="A10" t="s">
        <v>7</v>
      </c>
    </row>
    <row r="11" spans="1:2" x14ac:dyDescent="0.45">
      <c r="A11" t="s">
        <v>8</v>
      </c>
    </row>
    <row r="13" spans="1:2" x14ac:dyDescent="0.45">
      <c r="A13" t="s">
        <v>9</v>
      </c>
    </row>
    <row r="14" spans="1:2" x14ac:dyDescent="0.45">
      <c r="A14" t="s">
        <v>10</v>
      </c>
    </row>
    <row r="15" spans="1:2" x14ac:dyDescent="0.45">
      <c r="A15" t="s">
        <v>11</v>
      </c>
    </row>
    <row r="16" spans="1:2" x14ac:dyDescent="0.45">
      <c r="A16" t="s">
        <v>12</v>
      </c>
    </row>
    <row r="17" spans="1:2" x14ac:dyDescent="0.45">
      <c r="A17" t="s">
        <v>13</v>
      </c>
    </row>
    <row r="18" spans="1:2" x14ac:dyDescent="0.45">
      <c r="A18" t="s">
        <v>14</v>
      </c>
    </row>
    <row r="20" spans="1:2" x14ac:dyDescent="0.45">
      <c r="A20" s="16" t="s">
        <v>15</v>
      </c>
      <c r="B20" s="17"/>
    </row>
    <row r="21" spans="1:2" x14ac:dyDescent="0.45">
      <c r="A21" s="16" t="s">
        <v>16</v>
      </c>
      <c r="B21" s="17"/>
    </row>
    <row r="23" spans="1:2" x14ac:dyDescent="0.45">
      <c r="A23" t="s">
        <v>17</v>
      </c>
    </row>
    <row r="24" spans="1:2" x14ac:dyDescent="0.45">
      <c r="A24" t="s">
        <v>18</v>
      </c>
    </row>
    <row r="26" spans="1:2" x14ac:dyDescent="0.45">
      <c r="A26" t="s">
        <v>19</v>
      </c>
    </row>
    <row r="28" spans="1:2" x14ac:dyDescent="0.45">
      <c r="A28" t="s">
        <v>20</v>
      </c>
    </row>
    <row r="30" spans="1:2" x14ac:dyDescent="0.45">
      <c r="A30" t="s">
        <v>21</v>
      </c>
    </row>
    <row r="31" spans="1:2" x14ac:dyDescent="0.45">
      <c r="A31" t="s">
        <v>22</v>
      </c>
    </row>
    <row r="33" spans="1:1" x14ac:dyDescent="0.45">
      <c r="A33" t="s">
        <v>23</v>
      </c>
    </row>
    <row r="34" spans="1:1" x14ac:dyDescent="0.45">
      <c r="A34" t="s">
        <v>24</v>
      </c>
    </row>
  </sheetData>
  <hyperlinks>
    <hyperlink ref="B6" r:id="rId1" display="https://stats.oecd.org/Index.aspx?DataSetCode=IOTS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showGridLines="0" topLeftCell="A2" workbookViewId="0">
      <selection activeCell="A2" sqref="A2"/>
    </sheetView>
  </sheetViews>
  <sheetFormatPr defaultColWidth="9.1328125" defaultRowHeight="12.75" x14ac:dyDescent="0.35"/>
  <cols>
    <col min="1" max="1" width="27.3984375" style="7" customWidth="1"/>
    <col min="2" max="2" width="2.3984375" style="7" customWidth="1"/>
    <col min="3" max="3" width="9.1328125" style="7" customWidth="1"/>
    <col min="4" max="16384" width="9.1328125" style="7"/>
  </cols>
  <sheetData>
    <row r="1" spans="1:38" hidden="1" x14ac:dyDescent="0.35">
      <c r="A1" s="6" t="e">
        <f ca="1">DotStatQuery(B1)</f>
        <v>#NAME?</v>
      </c>
      <c r="B1" s="6" t="s">
        <v>25</v>
      </c>
    </row>
    <row r="2" spans="1:38" ht="23.25" customHeight="1" x14ac:dyDescent="0.35">
      <c r="A2" s="8" t="s">
        <v>26</v>
      </c>
    </row>
    <row r="3" spans="1:38" ht="14.25" x14ac:dyDescent="0.45">
      <c r="A3" s="18" t="s">
        <v>27</v>
      </c>
      <c r="B3" s="19"/>
      <c r="C3" s="23" t="s">
        <v>28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19"/>
    </row>
    <row r="4" spans="1:38" ht="14.25" x14ac:dyDescent="0.45">
      <c r="A4" s="18" t="s">
        <v>29</v>
      </c>
      <c r="B4" s="19"/>
      <c r="C4" s="20" t="s">
        <v>30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19"/>
    </row>
    <row r="5" spans="1:38" ht="14.25" x14ac:dyDescent="0.45">
      <c r="A5" s="18" t="s">
        <v>31</v>
      </c>
      <c r="B5" s="19"/>
      <c r="C5" s="20" t="s">
        <v>32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19"/>
    </row>
    <row r="6" spans="1:38" ht="14.25" x14ac:dyDescent="0.45">
      <c r="A6" s="18" t="s">
        <v>33</v>
      </c>
      <c r="B6" s="19"/>
      <c r="C6" s="20" t="s">
        <v>34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9"/>
    </row>
    <row r="7" spans="1:38" ht="126" customHeight="1" x14ac:dyDescent="0.45">
      <c r="A7" s="22" t="s">
        <v>35</v>
      </c>
      <c r="B7" s="19"/>
      <c r="C7" s="9" t="s">
        <v>36</v>
      </c>
      <c r="D7" s="9" t="s">
        <v>37</v>
      </c>
      <c r="E7" s="9" t="s">
        <v>38</v>
      </c>
      <c r="F7" s="9" t="s">
        <v>39</v>
      </c>
      <c r="G7" s="9" t="s">
        <v>40</v>
      </c>
      <c r="H7" s="9" t="s">
        <v>41</v>
      </c>
      <c r="I7" s="9" t="s">
        <v>42</v>
      </c>
      <c r="J7" s="9" t="s">
        <v>43</v>
      </c>
      <c r="K7" s="9" t="s">
        <v>44</v>
      </c>
      <c r="L7" s="9" t="s">
        <v>45</v>
      </c>
      <c r="M7" s="9" t="s">
        <v>46</v>
      </c>
      <c r="N7" s="9" t="s">
        <v>47</v>
      </c>
      <c r="O7" s="9" t="s">
        <v>48</v>
      </c>
      <c r="P7" s="9" t="s">
        <v>49</v>
      </c>
      <c r="Q7" s="9" t="s">
        <v>50</v>
      </c>
      <c r="R7" s="9" t="s">
        <v>51</v>
      </c>
      <c r="S7" s="9" t="s">
        <v>52</v>
      </c>
      <c r="T7" s="9" t="s">
        <v>53</v>
      </c>
      <c r="U7" s="9" t="s">
        <v>54</v>
      </c>
      <c r="V7" s="9" t="s">
        <v>55</v>
      </c>
      <c r="W7" s="9" t="s">
        <v>56</v>
      </c>
      <c r="X7" s="9" t="s">
        <v>57</v>
      </c>
      <c r="Y7" s="9" t="s">
        <v>58</v>
      </c>
      <c r="Z7" s="9" t="s">
        <v>59</v>
      </c>
      <c r="AA7" s="9" t="s">
        <v>60</v>
      </c>
      <c r="AB7" s="9" t="s">
        <v>61</v>
      </c>
      <c r="AC7" s="9" t="s">
        <v>62</v>
      </c>
      <c r="AD7" s="9" t="s">
        <v>63</v>
      </c>
      <c r="AE7" s="9" t="s">
        <v>64</v>
      </c>
      <c r="AF7" s="9" t="s">
        <v>65</v>
      </c>
      <c r="AG7" s="9" t="s">
        <v>66</v>
      </c>
      <c r="AH7" s="9" t="s">
        <v>67</v>
      </c>
      <c r="AI7" s="9" t="s">
        <v>68</v>
      </c>
      <c r="AJ7" s="9" t="s">
        <v>69</v>
      </c>
      <c r="AK7" s="9" t="s">
        <v>70</v>
      </c>
      <c r="AL7" s="9" t="s">
        <v>71</v>
      </c>
    </row>
    <row r="8" spans="1:38" ht="13.5" customHeight="1" x14ac:dyDescent="0.4">
      <c r="A8" s="10" t="s">
        <v>72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 spans="1:38" ht="21" customHeight="1" x14ac:dyDescent="0.4">
      <c r="A9" s="12" t="s">
        <v>73</v>
      </c>
      <c r="B9" s="11"/>
      <c r="C9" s="13">
        <v>1.18</v>
      </c>
      <c r="D9" s="13">
        <v>1E-3</v>
      </c>
      <c r="E9" s="13">
        <v>1E-3</v>
      </c>
      <c r="F9" s="13">
        <v>1E-3</v>
      </c>
      <c r="G9" s="13">
        <v>0.28799999999999998</v>
      </c>
      <c r="H9" s="13">
        <v>3.4000000000000002E-2</v>
      </c>
      <c r="I9" s="13">
        <v>0.128</v>
      </c>
      <c r="J9" s="13">
        <v>2.7E-2</v>
      </c>
      <c r="K9" s="13">
        <v>1E-3</v>
      </c>
      <c r="L9" s="13">
        <v>1.2999999999999999E-2</v>
      </c>
      <c r="M9" s="13">
        <v>8.0000000000000002E-3</v>
      </c>
      <c r="N9" s="13">
        <v>3.0000000000000001E-3</v>
      </c>
      <c r="O9" s="13">
        <v>3.0000000000000001E-3</v>
      </c>
      <c r="P9" s="13">
        <v>2E-3</v>
      </c>
      <c r="Q9" s="13">
        <v>1E-3</v>
      </c>
      <c r="R9" s="13">
        <v>2E-3</v>
      </c>
      <c r="S9" s="13">
        <v>2E-3</v>
      </c>
      <c r="T9" s="13">
        <v>3.0000000000000001E-3</v>
      </c>
      <c r="U9" s="13">
        <v>2E-3</v>
      </c>
      <c r="V9" s="13">
        <v>1.4E-2</v>
      </c>
      <c r="W9" s="13">
        <v>2E-3</v>
      </c>
      <c r="X9" s="13">
        <v>5.0000000000000001E-3</v>
      </c>
      <c r="Y9" s="13">
        <v>4.0000000000000001E-3</v>
      </c>
      <c r="Z9" s="13">
        <v>2E-3</v>
      </c>
      <c r="AA9" s="13">
        <v>3.4000000000000002E-2</v>
      </c>
      <c r="AB9" s="13">
        <v>1E-3</v>
      </c>
      <c r="AC9" s="13">
        <v>1E-3</v>
      </c>
      <c r="AD9" s="13">
        <v>1E-3</v>
      </c>
      <c r="AE9" s="13">
        <v>1E-3</v>
      </c>
      <c r="AF9" s="13">
        <v>1E-3</v>
      </c>
      <c r="AG9" s="13">
        <v>3.0000000000000001E-3</v>
      </c>
      <c r="AH9" s="13">
        <v>4.0000000000000001E-3</v>
      </c>
      <c r="AI9" s="13">
        <v>2E-3</v>
      </c>
      <c r="AJ9" s="13">
        <v>5.0000000000000001E-3</v>
      </c>
      <c r="AK9" s="13">
        <v>6.0000000000000001E-3</v>
      </c>
      <c r="AL9" s="13">
        <v>0</v>
      </c>
    </row>
    <row r="10" spans="1:38" ht="31.5" customHeight="1" x14ac:dyDescent="0.4">
      <c r="A10" s="12" t="s">
        <v>74</v>
      </c>
      <c r="B10" s="11"/>
      <c r="C10" s="14">
        <v>0.02</v>
      </c>
      <c r="D10" s="14">
        <v>1.0780000000000001</v>
      </c>
      <c r="E10" s="14">
        <v>0.10199999999999999</v>
      </c>
      <c r="F10" s="14">
        <v>0.12</v>
      </c>
      <c r="G10" s="14">
        <v>0.02</v>
      </c>
      <c r="H10" s="14">
        <v>8.9999999999999993E-3</v>
      </c>
      <c r="I10" s="14">
        <v>1.0999999999999999E-2</v>
      </c>
      <c r="J10" s="14">
        <v>1.4E-2</v>
      </c>
      <c r="K10" s="14">
        <v>0.312</v>
      </c>
      <c r="L10" s="14">
        <v>4.1000000000000002E-2</v>
      </c>
      <c r="M10" s="14">
        <v>1.2E-2</v>
      </c>
      <c r="N10" s="14">
        <v>2.1999999999999999E-2</v>
      </c>
      <c r="O10" s="14">
        <v>7.2999999999999995E-2</v>
      </c>
      <c r="P10" s="14">
        <v>1.4E-2</v>
      </c>
      <c r="Q10" s="14">
        <v>2E-3</v>
      </c>
      <c r="R10" s="14">
        <v>0.01</v>
      </c>
      <c r="S10" s="14">
        <v>8.9999999999999993E-3</v>
      </c>
      <c r="T10" s="14">
        <v>8.0000000000000002E-3</v>
      </c>
      <c r="U10" s="14">
        <v>0.01</v>
      </c>
      <c r="V10" s="14">
        <v>0.01</v>
      </c>
      <c r="W10" s="14">
        <v>7.0000000000000007E-2</v>
      </c>
      <c r="X10" s="14">
        <v>1.2E-2</v>
      </c>
      <c r="Y10" s="14">
        <v>3.0000000000000001E-3</v>
      </c>
      <c r="Z10" s="14">
        <v>3.1E-2</v>
      </c>
      <c r="AA10" s="14">
        <v>6.0000000000000001E-3</v>
      </c>
      <c r="AB10" s="14">
        <v>2E-3</v>
      </c>
      <c r="AC10" s="14">
        <v>4.0000000000000001E-3</v>
      </c>
      <c r="AD10" s="14">
        <v>3.0000000000000001E-3</v>
      </c>
      <c r="AE10" s="14">
        <v>2E-3</v>
      </c>
      <c r="AF10" s="14">
        <v>2E-3</v>
      </c>
      <c r="AG10" s="14">
        <v>5.0000000000000001E-3</v>
      </c>
      <c r="AH10" s="14">
        <v>1.4999999999999999E-2</v>
      </c>
      <c r="AI10" s="14">
        <v>2E-3</v>
      </c>
      <c r="AJ10" s="14">
        <v>6.0000000000000001E-3</v>
      </c>
      <c r="AK10" s="14">
        <v>8.0000000000000002E-3</v>
      </c>
      <c r="AL10" s="14">
        <v>0</v>
      </c>
    </row>
    <row r="11" spans="1:38" ht="31.5" customHeight="1" x14ac:dyDescent="0.4">
      <c r="A11" s="12" t="s">
        <v>75</v>
      </c>
      <c r="B11" s="11"/>
      <c r="C11" s="13">
        <v>2E-3</v>
      </c>
      <c r="D11" s="13">
        <v>6.0000000000000001E-3</v>
      </c>
      <c r="E11" s="13">
        <v>1.0149999999999999</v>
      </c>
      <c r="F11" s="13">
        <v>1.0999999999999999E-2</v>
      </c>
      <c r="G11" s="13">
        <v>2E-3</v>
      </c>
      <c r="H11" s="13">
        <v>2E-3</v>
      </c>
      <c r="I11" s="13">
        <v>3.0000000000000001E-3</v>
      </c>
      <c r="J11" s="13">
        <v>4.0000000000000001E-3</v>
      </c>
      <c r="K11" s="13">
        <v>5.0000000000000001E-3</v>
      </c>
      <c r="L11" s="13">
        <v>1.0999999999999999E-2</v>
      </c>
      <c r="M11" s="13">
        <v>4.0000000000000001E-3</v>
      </c>
      <c r="N11" s="13">
        <v>5.6000000000000001E-2</v>
      </c>
      <c r="O11" s="13">
        <v>8.2000000000000003E-2</v>
      </c>
      <c r="P11" s="13">
        <v>1.4E-2</v>
      </c>
      <c r="Q11" s="13">
        <v>1E-3</v>
      </c>
      <c r="R11" s="13">
        <v>8.0000000000000002E-3</v>
      </c>
      <c r="S11" s="13">
        <v>6.0000000000000001E-3</v>
      </c>
      <c r="T11" s="13">
        <v>6.0000000000000001E-3</v>
      </c>
      <c r="U11" s="13">
        <v>5.0000000000000001E-3</v>
      </c>
      <c r="V11" s="13">
        <v>7.0000000000000001E-3</v>
      </c>
      <c r="W11" s="13">
        <v>2E-3</v>
      </c>
      <c r="X11" s="13">
        <v>1.2E-2</v>
      </c>
      <c r="Y11" s="13">
        <v>1E-3</v>
      </c>
      <c r="Z11" s="13">
        <v>1E-3</v>
      </c>
      <c r="AA11" s="13">
        <v>1E-3</v>
      </c>
      <c r="AB11" s="13">
        <v>0</v>
      </c>
      <c r="AC11" s="13">
        <v>0</v>
      </c>
      <c r="AD11" s="13">
        <v>0</v>
      </c>
      <c r="AE11" s="13">
        <v>0</v>
      </c>
      <c r="AF11" s="13">
        <v>1E-3</v>
      </c>
      <c r="AG11" s="13">
        <v>1E-3</v>
      </c>
      <c r="AH11" s="13">
        <v>1E-3</v>
      </c>
      <c r="AI11" s="13">
        <v>0</v>
      </c>
      <c r="AJ11" s="13">
        <v>1E-3</v>
      </c>
      <c r="AK11" s="13">
        <v>1E-3</v>
      </c>
      <c r="AL11" s="13">
        <v>0</v>
      </c>
    </row>
    <row r="12" spans="1:38" ht="21" customHeight="1" x14ac:dyDescent="0.4">
      <c r="A12" s="12" t="s">
        <v>76</v>
      </c>
      <c r="B12" s="11"/>
      <c r="C12" s="14">
        <v>1.4E-2</v>
      </c>
      <c r="D12" s="14">
        <v>0.122</v>
      </c>
      <c r="E12" s="14">
        <v>0.183</v>
      </c>
      <c r="F12" s="14">
        <v>1.22</v>
      </c>
      <c r="G12" s="14">
        <v>0.02</v>
      </c>
      <c r="H12" s="14">
        <v>3.0000000000000001E-3</v>
      </c>
      <c r="I12" s="14">
        <v>4.0000000000000001E-3</v>
      </c>
      <c r="J12" s="14">
        <v>3.0000000000000001E-3</v>
      </c>
      <c r="K12" s="14">
        <v>3.6999999999999998E-2</v>
      </c>
      <c r="L12" s="14">
        <v>1.4999999999999999E-2</v>
      </c>
      <c r="M12" s="14">
        <v>4.0000000000000001E-3</v>
      </c>
      <c r="N12" s="14">
        <v>1.2999999999999999E-2</v>
      </c>
      <c r="O12" s="14">
        <v>0.03</v>
      </c>
      <c r="P12" s="14">
        <v>6.0000000000000001E-3</v>
      </c>
      <c r="Q12" s="14">
        <v>1E-3</v>
      </c>
      <c r="R12" s="14">
        <v>4.0000000000000001E-3</v>
      </c>
      <c r="S12" s="14">
        <v>3.0000000000000001E-3</v>
      </c>
      <c r="T12" s="14">
        <v>3.0000000000000001E-3</v>
      </c>
      <c r="U12" s="14">
        <v>3.0000000000000001E-3</v>
      </c>
      <c r="V12" s="14">
        <v>3.0000000000000001E-3</v>
      </c>
      <c r="W12" s="14">
        <v>0.01</v>
      </c>
      <c r="X12" s="14">
        <v>4.0000000000000001E-3</v>
      </c>
      <c r="Y12" s="14">
        <v>1E-3</v>
      </c>
      <c r="Z12" s="14">
        <v>4.0000000000000001E-3</v>
      </c>
      <c r="AA12" s="14">
        <v>3.0000000000000001E-3</v>
      </c>
      <c r="AB12" s="14">
        <v>1E-3</v>
      </c>
      <c r="AC12" s="14">
        <v>1E-3</v>
      </c>
      <c r="AD12" s="14">
        <v>1E-3</v>
      </c>
      <c r="AE12" s="14">
        <v>0</v>
      </c>
      <c r="AF12" s="14">
        <v>1E-3</v>
      </c>
      <c r="AG12" s="14">
        <v>3.0000000000000001E-3</v>
      </c>
      <c r="AH12" s="14">
        <v>2E-3</v>
      </c>
      <c r="AI12" s="14">
        <v>0</v>
      </c>
      <c r="AJ12" s="14">
        <v>2E-3</v>
      </c>
      <c r="AK12" s="14">
        <v>2E-3</v>
      </c>
      <c r="AL12" s="14">
        <v>0</v>
      </c>
    </row>
    <row r="13" spans="1:38" ht="21" customHeight="1" x14ac:dyDescent="0.4">
      <c r="A13" s="12" t="s">
        <v>77</v>
      </c>
      <c r="B13" s="11"/>
      <c r="C13" s="13">
        <v>0.09</v>
      </c>
      <c r="D13" s="13">
        <v>1E-3</v>
      </c>
      <c r="E13" s="13">
        <v>1E-3</v>
      </c>
      <c r="F13" s="13">
        <v>1E-3</v>
      </c>
      <c r="G13" s="13">
        <v>1.145</v>
      </c>
      <c r="H13" s="13">
        <v>1.4E-2</v>
      </c>
      <c r="I13" s="13">
        <v>1.6E-2</v>
      </c>
      <c r="J13" s="13">
        <v>1.4E-2</v>
      </c>
      <c r="K13" s="13">
        <v>2E-3</v>
      </c>
      <c r="L13" s="13">
        <v>1.7000000000000001E-2</v>
      </c>
      <c r="M13" s="13">
        <v>1.2999999999999999E-2</v>
      </c>
      <c r="N13" s="13">
        <v>5.0000000000000001E-3</v>
      </c>
      <c r="O13" s="13">
        <v>4.0000000000000001E-3</v>
      </c>
      <c r="P13" s="13">
        <v>4.0000000000000001E-3</v>
      </c>
      <c r="Q13" s="13">
        <v>1E-3</v>
      </c>
      <c r="R13" s="13">
        <v>4.0000000000000001E-3</v>
      </c>
      <c r="S13" s="13">
        <v>4.0000000000000001E-3</v>
      </c>
      <c r="T13" s="13">
        <v>5.0000000000000001E-3</v>
      </c>
      <c r="U13" s="13">
        <v>4.0000000000000001E-3</v>
      </c>
      <c r="V13" s="13">
        <v>6.0000000000000001E-3</v>
      </c>
      <c r="W13" s="13">
        <v>2E-3</v>
      </c>
      <c r="X13" s="13">
        <v>3.0000000000000001E-3</v>
      </c>
      <c r="Y13" s="13">
        <v>7.0000000000000001E-3</v>
      </c>
      <c r="Z13" s="13">
        <v>3.0000000000000001E-3</v>
      </c>
      <c r="AA13" s="13">
        <v>0.121</v>
      </c>
      <c r="AB13" s="13">
        <v>2E-3</v>
      </c>
      <c r="AC13" s="13">
        <v>2E-3</v>
      </c>
      <c r="AD13" s="13">
        <v>2E-3</v>
      </c>
      <c r="AE13" s="13">
        <v>2E-3</v>
      </c>
      <c r="AF13" s="13">
        <v>2E-3</v>
      </c>
      <c r="AG13" s="13">
        <v>4.0000000000000001E-3</v>
      </c>
      <c r="AH13" s="13">
        <v>8.9999999999999993E-3</v>
      </c>
      <c r="AI13" s="13">
        <v>4.0000000000000001E-3</v>
      </c>
      <c r="AJ13" s="13">
        <v>1.2999999999999999E-2</v>
      </c>
      <c r="AK13" s="13">
        <v>1.0999999999999999E-2</v>
      </c>
      <c r="AL13" s="13">
        <v>0</v>
      </c>
    </row>
    <row r="14" spans="1:38" ht="31.5" customHeight="1" x14ac:dyDescent="0.4">
      <c r="A14" s="12" t="s">
        <v>78</v>
      </c>
      <c r="B14" s="11"/>
      <c r="C14" s="14">
        <v>1E-3</v>
      </c>
      <c r="D14" s="14">
        <v>0</v>
      </c>
      <c r="E14" s="14">
        <v>0</v>
      </c>
      <c r="F14" s="14">
        <v>0</v>
      </c>
      <c r="G14" s="14">
        <v>1E-3</v>
      </c>
      <c r="H14" s="14">
        <v>1.0740000000000001</v>
      </c>
      <c r="I14" s="14">
        <v>4.0000000000000001E-3</v>
      </c>
      <c r="J14" s="14">
        <v>6.0000000000000001E-3</v>
      </c>
      <c r="K14" s="14">
        <v>0</v>
      </c>
      <c r="L14" s="14">
        <v>2E-3</v>
      </c>
      <c r="M14" s="14">
        <v>6.0000000000000001E-3</v>
      </c>
      <c r="N14" s="14">
        <v>2E-3</v>
      </c>
      <c r="O14" s="14">
        <v>1E-3</v>
      </c>
      <c r="P14" s="14">
        <v>1E-3</v>
      </c>
      <c r="Q14" s="14">
        <v>0</v>
      </c>
      <c r="R14" s="14">
        <v>1E-3</v>
      </c>
      <c r="S14" s="14">
        <v>2E-3</v>
      </c>
      <c r="T14" s="14">
        <v>4.0000000000000001E-3</v>
      </c>
      <c r="U14" s="14">
        <v>2E-3</v>
      </c>
      <c r="V14" s="14">
        <v>1.0999999999999999E-2</v>
      </c>
      <c r="W14" s="14">
        <v>0</v>
      </c>
      <c r="X14" s="14">
        <v>1E-3</v>
      </c>
      <c r="Y14" s="14">
        <v>1E-3</v>
      </c>
      <c r="Z14" s="14">
        <v>1E-3</v>
      </c>
      <c r="AA14" s="14">
        <v>1E-3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1E-3</v>
      </c>
      <c r="AH14" s="14">
        <v>1E-3</v>
      </c>
      <c r="AI14" s="14">
        <v>0</v>
      </c>
      <c r="AJ14" s="14">
        <v>1E-3</v>
      </c>
      <c r="AK14" s="14">
        <v>2E-3</v>
      </c>
      <c r="AL14" s="14">
        <v>0</v>
      </c>
    </row>
    <row r="15" spans="1:38" ht="31.5" customHeight="1" x14ac:dyDescent="0.4">
      <c r="A15" s="12" t="s">
        <v>79</v>
      </c>
      <c r="B15" s="11"/>
      <c r="C15" s="13">
        <v>3.0000000000000001E-3</v>
      </c>
      <c r="D15" s="13">
        <v>1E-3</v>
      </c>
      <c r="E15" s="13">
        <v>2E-3</v>
      </c>
      <c r="F15" s="13">
        <v>1E-3</v>
      </c>
      <c r="G15" s="13">
        <v>3.0000000000000001E-3</v>
      </c>
      <c r="H15" s="13">
        <v>3.0000000000000001E-3</v>
      </c>
      <c r="I15" s="13">
        <v>1.208</v>
      </c>
      <c r="J15" s="13">
        <v>2.3E-2</v>
      </c>
      <c r="K15" s="13">
        <v>0</v>
      </c>
      <c r="L15" s="13">
        <v>3.0000000000000001E-3</v>
      </c>
      <c r="M15" s="13">
        <v>8.0000000000000002E-3</v>
      </c>
      <c r="N15" s="13">
        <v>4.0000000000000001E-3</v>
      </c>
      <c r="O15" s="13">
        <v>2E-3</v>
      </c>
      <c r="P15" s="13">
        <v>3.0000000000000001E-3</v>
      </c>
      <c r="Q15" s="13">
        <v>1E-3</v>
      </c>
      <c r="R15" s="13">
        <v>3.0000000000000001E-3</v>
      </c>
      <c r="S15" s="13">
        <v>4.0000000000000001E-3</v>
      </c>
      <c r="T15" s="13">
        <v>7.0000000000000001E-3</v>
      </c>
      <c r="U15" s="13">
        <v>4.0000000000000001E-3</v>
      </c>
      <c r="V15" s="13">
        <v>7.0999999999999994E-2</v>
      </c>
      <c r="W15" s="13">
        <v>2E-3</v>
      </c>
      <c r="X15" s="13">
        <v>0.02</v>
      </c>
      <c r="Y15" s="13">
        <v>2E-3</v>
      </c>
      <c r="Z15" s="13">
        <v>2E-3</v>
      </c>
      <c r="AA15" s="13">
        <v>5.0000000000000001E-3</v>
      </c>
      <c r="AB15" s="13">
        <v>1E-3</v>
      </c>
      <c r="AC15" s="13">
        <v>1E-3</v>
      </c>
      <c r="AD15" s="13">
        <v>1E-3</v>
      </c>
      <c r="AE15" s="13">
        <v>0</v>
      </c>
      <c r="AF15" s="13">
        <v>2E-3</v>
      </c>
      <c r="AG15" s="13">
        <v>2E-3</v>
      </c>
      <c r="AH15" s="13">
        <v>2E-3</v>
      </c>
      <c r="AI15" s="13">
        <v>1E-3</v>
      </c>
      <c r="AJ15" s="13">
        <v>2E-3</v>
      </c>
      <c r="AK15" s="13">
        <v>4.0000000000000001E-3</v>
      </c>
      <c r="AL15" s="13">
        <v>0</v>
      </c>
    </row>
    <row r="16" spans="1:38" ht="21" customHeight="1" x14ac:dyDescent="0.4">
      <c r="A16" s="12" t="s">
        <v>80</v>
      </c>
      <c r="B16" s="11"/>
      <c r="C16" s="14">
        <v>7.0000000000000001E-3</v>
      </c>
      <c r="D16" s="14">
        <v>1E-3</v>
      </c>
      <c r="E16" s="14">
        <v>2E-3</v>
      </c>
      <c r="F16" s="14">
        <v>2E-3</v>
      </c>
      <c r="G16" s="14">
        <v>2.1000000000000001E-2</v>
      </c>
      <c r="H16" s="14">
        <v>0.03</v>
      </c>
      <c r="I16" s="14">
        <v>1.2999999999999999E-2</v>
      </c>
      <c r="J16" s="14">
        <v>1.179</v>
      </c>
      <c r="K16" s="14">
        <v>1E-3</v>
      </c>
      <c r="L16" s="14">
        <v>1.2999999999999999E-2</v>
      </c>
      <c r="M16" s="14">
        <v>3.2000000000000001E-2</v>
      </c>
      <c r="N16" s="14">
        <v>1.6E-2</v>
      </c>
      <c r="O16" s="14">
        <v>8.9999999999999993E-3</v>
      </c>
      <c r="P16" s="14">
        <v>1.2999999999999999E-2</v>
      </c>
      <c r="Q16" s="14">
        <v>3.0000000000000001E-3</v>
      </c>
      <c r="R16" s="14">
        <v>1.0999999999999999E-2</v>
      </c>
      <c r="S16" s="14">
        <v>0.01</v>
      </c>
      <c r="T16" s="14">
        <v>1.4E-2</v>
      </c>
      <c r="U16" s="14">
        <v>8.9999999999999993E-3</v>
      </c>
      <c r="V16" s="14">
        <v>1.7999999999999999E-2</v>
      </c>
      <c r="W16" s="14">
        <v>6.0000000000000001E-3</v>
      </c>
      <c r="X16" s="14">
        <v>7.0000000000000001E-3</v>
      </c>
      <c r="Y16" s="14">
        <v>8.0000000000000002E-3</v>
      </c>
      <c r="Z16" s="14">
        <v>6.0000000000000001E-3</v>
      </c>
      <c r="AA16" s="14">
        <v>1.2999999999999999E-2</v>
      </c>
      <c r="AB16" s="14">
        <v>1.7999999999999999E-2</v>
      </c>
      <c r="AC16" s="14">
        <v>8.0000000000000002E-3</v>
      </c>
      <c r="AD16" s="14">
        <v>8.0000000000000002E-3</v>
      </c>
      <c r="AE16" s="14">
        <v>5.0000000000000001E-3</v>
      </c>
      <c r="AF16" s="14">
        <v>2E-3</v>
      </c>
      <c r="AG16" s="14">
        <v>8.9999999999999993E-3</v>
      </c>
      <c r="AH16" s="14">
        <v>8.9999999999999993E-3</v>
      </c>
      <c r="AI16" s="14">
        <v>4.0000000000000001E-3</v>
      </c>
      <c r="AJ16" s="14">
        <v>8.0000000000000002E-3</v>
      </c>
      <c r="AK16" s="14">
        <v>1.2E-2</v>
      </c>
      <c r="AL16" s="14">
        <v>0</v>
      </c>
    </row>
    <row r="17" spans="1:38" ht="21" customHeight="1" x14ac:dyDescent="0.4">
      <c r="A17" s="12" t="s">
        <v>81</v>
      </c>
      <c r="B17" s="11"/>
      <c r="C17" s="13">
        <v>0.03</v>
      </c>
      <c r="D17" s="13">
        <v>3.0000000000000001E-3</v>
      </c>
      <c r="E17" s="13">
        <v>1.2999999999999999E-2</v>
      </c>
      <c r="F17" s="13">
        <v>7.0000000000000001E-3</v>
      </c>
      <c r="G17" s="13">
        <v>1.7999999999999999E-2</v>
      </c>
      <c r="H17" s="13">
        <v>1.2E-2</v>
      </c>
      <c r="I17" s="13">
        <v>1.7000000000000001E-2</v>
      </c>
      <c r="J17" s="13">
        <v>0.02</v>
      </c>
      <c r="K17" s="13">
        <v>1.0149999999999999</v>
      </c>
      <c r="L17" s="13">
        <v>3.7999999999999999E-2</v>
      </c>
      <c r="M17" s="13">
        <v>1.6E-2</v>
      </c>
      <c r="N17" s="13">
        <v>1.4999999999999999E-2</v>
      </c>
      <c r="O17" s="13">
        <v>3.6999999999999998E-2</v>
      </c>
      <c r="P17" s="13">
        <v>1.2E-2</v>
      </c>
      <c r="Q17" s="13">
        <v>2E-3</v>
      </c>
      <c r="R17" s="13">
        <v>1.2E-2</v>
      </c>
      <c r="S17" s="13">
        <v>0.01</v>
      </c>
      <c r="T17" s="13">
        <v>8.9999999999999993E-3</v>
      </c>
      <c r="U17" s="13">
        <v>1.2999999999999999E-2</v>
      </c>
      <c r="V17" s="13">
        <v>1.2E-2</v>
      </c>
      <c r="W17" s="13">
        <v>0.02</v>
      </c>
      <c r="X17" s="13">
        <v>2.3E-2</v>
      </c>
      <c r="Y17" s="13">
        <v>5.0000000000000001E-3</v>
      </c>
      <c r="Z17" s="13">
        <v>8.1000000000000003E-2</v>
      </c>
      <c r="AA17" s="13">
        <v>7.0000000000000001E-3</v>
      </c>
      <c r="AB17" s="13">
        <v>4.0000000000000001E-3</v>
      </c>
      <c r="AC17" s="13">
        <v>6.0000000000000001E-3</v>
      </c>
      <c r="AD17" s="13">
        <v>5.0000000000000001E-3</v>
      </c>
      <c r="AE17" s="13">
        <v>3.0000000000000001E-3</v>
      </c>
      <c r="AF17" s="13">
        <v>3.0000000000000001E-3</v>
      </c>
      <c r="AG17" s="13">
        <v>7.0000000000000001E-3</v>
      </c>
      <c r="AH17" s="13">
        <v>2.5000000000000001E-2</v>
      </c>
      <c r="AI17" s="13">
        <v>3.0000000000000001E-3</v>
      </c>
      <c r="AJ17" s="13">
        <v>7.0000000000000001E-3</v>
      </c>
      <c r="AK17" s="13">
        <v>0.01</v>
      </c>
      <c r="AL17" s="13">
        <v>0</v>
      </c>
    </row>
    <row r="18" spans="1:38" ht="21" customHeight="1" x14ac:dyDescent="0.4">
      <c r="A18" s="12" t="s">
        <v>82</v>
      </c>
      <c r="B18" s="11"/>
      <c r="C18" s="14">
        <v>4.3999999999999997E-2</v>
      </c>
      <c r="D18" s="14">
        <v>4.0000000000000001E-3</v>
      </c>
      <c r="E18" s="14">
        <v>8.0000000000000002E-3</v>
      </c>
      <c r="F18" s="14">
        <v>6.0000000000000001E-3</v>
      </c>
      <c r="G18" s="14">
        <v>2.4E-2</v>
      </c>
      <c r="H18" s="14">
        <v>7.1999999999999995E-2</v>
      </c>
      <c r="I18" s="14">
        <v>4.1000000000000002E-2</v>
      </c>
      <c r="J18" s="14">
        <v>4.9000000000000002E-2</v>
      </c>
      <c r="K18" s="14">
        <v>1.6E-2</v>
      </c>
      <c r="L18" s="14">
        <v>1.1299999999999999</v>
      </c>
      <c r="M18" s="14">
        <v>0.16200000000000001</v>
      </c>
      <c r="N18" s="14">
        <v>3.3000000000000002E-2</v>
      </c>
      <c r="O18" s="14">
        <v>3.6999999999999998E-2</v>
      </c>
      <c r="P18" s="14">
        <v>0.03</v>
      </c>
      <c r="Q18" s="14">
        <v>1.0999999999999999E-2</v>
      </c>
      <c r="R18" s="14">
        <v>2.8000000000000001E-2</v>
      </c>
      <c r="S18" s="14">
        <v>2.3E-2</v>
      </c>
      <c r="T18" s="14">
        <v>3.2000000000000001E-2</v>
      </c>
      <c r="U18" s="14">
        <v>2.3E-2</v>
      </c>
      <c r="V18" s="14">
        <v>3.1E-2</v>
      </c>
      <c r="W18" s="14">
        <v>7.0000000000000001E-3</v>
      </c>
      <c r="X18" s="14">
        <v>1.7000000000000001E-2</v>
      </c>
      <c r="Y18" s="14">
        <v>6.0000000000000001E-3</v>
      </c>
      <c r="Z18" s="14">
        <v>8.9999999999999993E-3</v>
      </c>
      <c r="AA18" s="14">
        <v>8.9999999999999993E-3</v>
      </c>
      <c r="AB18" s="14">
        <v>5.0000000000000001E-3</v>
      </c>
      <c r="AC18" s="14">
        <v>6.0000000000000001E-3</v>
      </c>
      <c r="AD18" s="14">
        <v>4.0000000000000001E-3</v>
      </c>
      <c r="AE18" s="14">
        <v>2E-3</v>
      </c>
      <c r="AF18" s="14">
        <v>3.0000000000000001E-3</v>
      </c>
      <c r="AG18" s="14">
        <v>7.0000000000000001E-3</v>
      </c>
      <c r="AH18" s="14">
        <v>8.0000000000000002E-3</v>
      </c>
      <c r="AI18" s="14">
        <v>4.0000000000000001E-3</v>
      </c>
      <c r="AJ18" s="14">
        <v>3.6999999999999998E-2</v>
      </c>
      <c r="AK18" s="14">
        <v>1.2E-2</v>
      </c>
      <c r="AL18" s="14">
        <v>0</v>
      </c>
    </row>
    <row r="19" spans="1:38" ht="21" customHeight="1" x14ac:dyDescent="0.4">
      <c r="A19" s="12" t="s">
        <v>83</v>
      </c>
      <c r="B19" s="11"/>
      <c r="C19" s="13">
        <v>8.0000000000000002E-3</v>
      </c>
      <c r="D19" s="13">
        <v>2E-3</v>
      </c>
      <c r="E19" s="13">
        <v>4.0000000000000001E-3</v>
      </c>
      <c r="F19" s="13">
        <v>3.0000000000000001E-3</v>
      </c>
      <c r="G19" s="13">
        <v>1.7000000000000001E-2</v>
      </c>
      <c r="H19" s="13">
        <v>1.4E-2</v>
      </c>
      <c r="I19" s="13">
        <v>1.2999999999999999E-2</v>
      </c>
      <c r="J19" s="13">
        <v>1.7000000000000001E-2</v>
      </c>
      <c r="K19" s="13">
        <v>2E-3</v>
      </c>
      <c r="L19" s="13">
        <v>1.2E-2</v>
      </c>
      <c r="M19" s="13">
        <v>1.0660000000000001</v>
      </c>
      <c r="N19" s="13">
        <v>1.0999999999999999E-2</v>
      </c>
      <c r="O19" s="13">
        <v>1.2999999999999999E-2</v>
      </c>
      <c r="P19" s="13">
        <v>1.4E-2</v>
      </c>
      <c r="Q19" s="13">
        <v>3.0000000000000001E-3</v>
      </c>
      <c r="R19" s="13">
        <v>1.2999999999999999E-2</v>
      </c>
      <c r="S19" s="13">
        <v>2.1999999999999999E-2</v>
      </c>
      <c r="T19" s="13">
        <v>4.3999999999999997E-2</v>
      </c>
      <c r="U19" s="13">
        <v>2.4E-2</v>
      </c>
      <c r="V19" s="13">
        <v>2.4E-2</v>
      </c>
      <c r="W19" s="13">
        <v>4.0000000000000001E-3</v>
      </c>
      <c r="X19" s="13">
        <v>1.7999999999999999E-2</v>
      </c>
      <c r="Y19" s="13">
        <v>6.0000000000000001E-3</v>
      </c>
      <c r="Z19" s="13">
        <v>8.0000000000000002E-3</v>
      </c>
      <c r="AA19" s="13">
        <v>0.01</v>
      </c>
      <c r="AB19" s="13">
        <v>2E-3</v>
      </c>
      <c r="AC19" s="13">
        <v>4.0000000000000001E-3</v>
      </c>
      <c r="AD19" s="13">
        <v>2E-3</v>
      </c>
      <c r="AE19" s="13">
        <v>1E-3</v>
      </c>
      <c r="AF19" s="13">
        <v>2E-3</v>
      </c>
      <c r="AG19" s="13">
        <v>4.0000000000000001E-3</v>
      </c>
      <c r="AH19" s="13">
        <v>5.0000000000000001E-3</v>
      </c>
      <c r="AI19" s="13">
        <v>3.0000000000000001E-3</v>
      </c>
      <c r="AJ19" s="13">
        <v>6.0000000000000001E-3</v>
      </c>
      <c r="AK19" s="13">
        <v>5.0000000000000001E-3</v>
      </c>
      <c r="AL19" s="13">
        <v>0</v>
      </c>
    </row>
    <row r="20" spans="1:38" ht="21" customHeight="1" x14ac:dyDescent="0.4">
      <c r="A20" s="12" t="s">
        <v>84</v>
      </c>
      <c r="B20" s="11"/>
      <c r="C20" s="14">
        <v>2E-3</v>
      </c>
      <c r="D20" s="14">
        <v>1E-3</v>
      </c>
      <c r="E20" s="14">
        <v>4.0000000000000001E-3</v>
      </c>
      <c r="F20" s="14">
        <v>2E-3</v>
      </c>
      <c r="G20" s="14">
        <v>6.0000000000000001E-3</v>
      </c>
      <c r="H20" s="14">
        <v>5.0000000000000001E-3</v>
      </c>
      <c r="I20" s="14">
        <v>1.6E-2</v>
      </c>
      <c r="J20" s="14">
        <v>4.0000000000000001E-3</v>
      </c>
      <c r="K20" s="14">
        <v>1E-3</v>
      </c>
      <c r="L20" s="14">
        <v>5.0000000000000001E-3</v>
      </c>
      <c r="M20" s="14">
        <v>1.0999999999999999E-2</v>
      </c>
      <c r="N20" s="14">
        <v>1.109</v>
      </c>
      <c r="O20" s="14">
        <v>8.9999999999999993E-3</v>
      </c>
      <c r="P20" s="14">
        <v>6.0000000000000001E-3</v>
      </c>
      <c r="Q20" s="14">
        <v>1E-3</v>
      </c>
      <c r="R20" s="14">
        <v>8.9999999999999993E-3</v>
      </c>
      <c r="S20" s="14">
        <v>7.0000000000000001E-3</v>
      </c>
      <c r="T20" s="14">
        <v>1.4E-2</v>
      </c>
      <c r="U20" s="14">
        <v>6.0000000000000001E-3</v>
      </c>
      <c r="V20" s="14">
        <v>8.0000000000000002E-3</v>
      </c>
      <c r="W20" s="14">
        <v>2E-3</v>
      </c>
      <c r="X20" s="14">
        <v>3.4000000000000002E-2</v>
      </c>
      <c r="Y20" s="14">
        <v>1E-3</v>
      </c>
      <c r="Z20" s="14">
        <v>2E-3</v>
      </c>
      <c r="AA20" s="14">
        <v>6.0000000000000001E-3</v>
      </c>
      <c r="AB20" s="14">
        <v>0</v>
      </c>
      <c r="AC20" s="14">
        <v>1E-3</v>
      </c>
      <c r="AD20" s="14">
        <v>1E-3</v>
      </c>
      <c r="AE20" s="14">
        <v>0</v>
      </c>
      <c r="AF20" s="14">
        <v>1E-3</v>
      </c>
      <c r="AG20" s="14">
        <v>2E-3</v>
      </c>
      <c r="AH20" s="14">
        <v>2E-3</v>
      </c>
      <c r="AI20" s="14">
        <v>1E-3</v>
      </c>
      <c r="AJ20" s="14">
        <v>3.0000000000000001E-3</v>
      </c>
      <c r="AK20" s="14">
        <v>2E-3</v>
      </c>
      <c r="AL20" s="14">
        <v>0</v>
      </c>
    </row>
    <row r="21" spans="1:38" ht="21" customHeight="1" x14ac:dyDescent="0.4">
      <c r="A21" s="12" t="s">
        <v>85</v>
      </c>
      <c r="B21" s="11"/>
      <c r="C21" s="13">
        <v>4.0000000000000001E-3</v>
      </c>
      <c r="D21" s="13">
        <v>3.0000000000000001E-3</v>
      </c>
      <c r="E21" s="13">
        <v>5.0000000000000001E-3</v>
      </c>
      <c r="F21" s="13">
        <v>8.0000000000000002E-3</v>
      </c>
      <c r="G21" s="13">
        <v>5.0000000000000001E-3</v>
      </c>
      <c r="H21" s="13">
        <v>4.0000000000000001E-3</v>
      </c>
      <c r="I21" s="13">
        <v>0.01</v>
      </c>
      <c r="J21" s="13">
        <v>1.2999999999999999E-2</v>
      </c>
      <c r="K21" s="13">
        <v>2E-3</v>
      </c>
      <c r="L21" s="13">
        <v>5.0000000000000001E-3</v>
      </c>
      <c r="M21" s="13">
        <v>1.2999999999999999E-2</v>
      </c>
      <c r="N21" s="13">
        <v>1.4E-2</v>
      </c>
      <c r="O21" s="13">
        <v>1.161</v>
      </c>
      <c r="P21" s="13">
        <v>0.14899999999999999</v>
      </c>
      <c r="Q21" s="13">
        <v>1.2999999999999999E-2</v>
      </c>
      <c r="R21" s="13">
        <v>8.6999999999999994E-2</v>
      </c>
      <c r="S21" s="13">
        <v>7.1999999999999995E-2</v>
      </c>
      <c r="T21" s="13">
        <v>6.0999999999999999E-2</v>
      </c>
      <c r="U21" s="13">
        <v>5.6000000000000001E-2</v>
      </c>
      <c r="V21" s="13">
        <v>4.7E-2</v>
      </c>
      <c r="W21" s="13">
        <v>5.0000000000000001E-3</v>
      </c>
      <c r="X21" s="13">
        <v>3.2000000000000001E-2</v>
      </c>
      <c r="Y21" s="13">
        <v>3.0000000000000001E-3</v>
      </c>
      <c r="Z21" s="13">
        <v>3.0000000000000001E-3</v>
      </c>
      <c r="AA21" s="13">
        <v>3.0000000000000001E-3</v>
      </c>
      <c r="AB21" s="13">
        <v>1E-3</v>
      </c>
      <c r="AC21" s="13">
        <v>3.0000000000000001E-3</v>
      </c>
      <c r="AD21" s="13">
        <v>1E-3</v>
      </c>
      <c r="AE21" s="13">
        <v>1E-3</v>
      </c>
      <c r="AF21" s="13">
        <v>1E-3</v>
      </c>
      <c r="AG21" s="13">
        <v>2E-3</v>
      </c>
      <c r="AH21" s="13">
        <v>3.0000000000000001E-3</v>
      </c>
      <c r="AI21" s="13">
        <v>1E-3</v>
      </c>
      <c r="AJ21" s="13">
        <v>2E-3</v>
      </c>
      <c r="AK21" s="13">
        <v>2E-3</v>
      </c>
      <c r="AL21" s="13">
        <v>0</v>
      </c>
    </row>
    <row r="22" spans="1:38" ht="31.5" customHeight="1" x14ac:dyDescent="0.4">
      <c r="A22" s="12" t="s">
        <v>86</v>
      </c>
      <c r="B22" s="11"/>
      <c r="C22" s="14">
        <v>1.2999999999999999E-2</v>
      </c>
      <c r="D22" s="14">
        <v>4.0000000000000001E-3</v>
      </c>
      <c r="E22" s="14">
        <v>8.0000000000000002E-3</v>
      </c>
      <c r="F22" s="14">
        <v>6.0000000000000001E-3</v>
      </c>
      <c r="G22" s="14">
        <v>1.7999999999999999E-2</v>
      </c>
      <c r="H22" s="14">
        <v>1.6E-2</v>
      </c>
      <c r="I22" s="14">
        <v>4.1000000000000002E-2</v>
      </c>
      <c r="J22" s="14">
        <v>3.4000000000000002E-2</v>
      </c>
      <c r="K22" s="14">
        <v>2E-3</v>
      </c>
      <c r="L22" s="14">
        <v>1.0999999999999999E-2</v>
      </c>
      <c r="M22" s="14">
        <v>0.04</v>
      </c>
      <c r="N22" s="14">
        <v>2.9000000000000001E-2</v>
      </c>
      <c r="O22" s="14">
        <v>5.8999999999999997E-2</v>
      </c>
      <c r="P22" s="14">
        <v>1.119</v>
      </c>
      <c r="Q22" s="14">
        <v>1.2999999999999999E-2</v>
      </c>
      <c r="R22" s="14">
        <v>6.0999999999999999E-2</v>
      </c>
      <c r="S22" s="14">
        <v>7.8E-2</v>
      </c>
      <c r="T22" s="14">
        <v>8.4000000000000005E-2</v>
      </c>
      <c r="U22" s="14">
        <v>5.0999999999999997E-2</v>
      </c>
      <c r="V22" s="14">
        <v>3.6999999999999998E-2</v>
      </c>
      <c r="W22" s="14">
        <v>8.0000000000000002E-3</v>
      </c>
      <c r="X22" s="14">
        <v>5.7000000000000002E-2</v>
      </c>
      <c r="Y22" s="14">
        <v>4.0000000000000001E-3</v>
      </c>
      <c r="Z22" s="14">
        <v>8.0000000000000002E-3</v>
      </c>
      <c r="AA22" s="14">
        <v>1.2999999999999999E-2</v>
      </c>
      <c r="AB22" s="14">
        <v>3.0000000000000001E-3</v>
      </c>
      <c r="AC22" s="14">
        <v>5.0000000000000001E-3</v>
      </c>
      <c r="AD22" s="14">
        <v>4.0000000000000001E-3</v>
      </c>
      <c r="AE22" s="14">
        <v>2E-3</v>
      </c>
      <c r="AF22" s="14">
        <v>2E-3</v>
      </c>
      <c r="AG22" s="14">
        <v>6.0000000000000001E-3</v>
      </c>
      <c r="AH22" s="14">
        <v>0.01</v>
      </c>
      <c r="AI22" s="14">
        <v>3.0000000000000001E-3</v>
      </c>
      <c r="AJ22" s="14">
        <v>4.0000000000000001E-3</v>
      </c>
      <c r="AK22" s="14">
        <v>6.0000000000000001E-3</v>
      </c>
      <c r="AL22" s="14">
        <v>0</v>
      </c>
    </row>
    <row r="23" spans="1:38" ht="21" customHeight="1" x14ac:dyDescent="0.4">
      <c r="A23" s="12" t="s">
        <v>87</v>
      </c>
      <c r="B23" s="11"/>
      <c r="C23" s="13">
        <v>4.0000000000000001E-3</v>
      </c>
      <c r="D23" s="13">
        <v>1E-3</v>
      </c>
      <c r="E23" s="13">
        <v>3.0000000000000001E-3</v>
      </c>
      <c r="F23" s="13">
        <v>3.0000000000000001E-3</v>
      </c>
      <c r="G23" s="13">
        <v>5.0000000000000001E-3</v>
      </c>
      <c r="H23" s="13">
        <v>1.2999999999999999E-2</v>
      </c>
      <c r="I23" s="13">
        <v>1.4999999999999999E-2</v>
      </c>
      <c r="J23" s="13">
        <v>2.3E-2</v>
      </c>
      <c r="K23" s="13">
        <v>1E-3</v>
      </c>
      <c r="L23" s="13">
        <v>5.0000000000000001E-3</v>
      </c>
      <c r="M23" s="13">
        <v>1.7000000000000001E-2</v>
      </c>
      <c r="N23" s="13">
        <v>1.4E-2</v>
      </c>
      <c r="O23" s="13">
        <v>0.01</v>
      </c>
      <c r="P23" s="13">
        <v>2.1000000000000001E-2</v>
      </c>
      <c r="Q23" s="13">
        <v>1.0569999999999999</v>
      </c>
      <c r="R23" s="13">
        <v>3.1E-2</v>
      </c>
      <c r="S23" s="13">
        <v>2.7E-2</v>
      </c>
      <c r="T23" s="13">
        <v>3.9E-2</v>
      </c>
      <c r="U23" s="13">
        <v>0.02</v>
      </c>
      <c r="V23" s="13">
        <v>1.4999999999999999E-2</v>
      </c>
      <c r="W23" s="13">
        <v>5.0000000000000001E-3</v>
      </c>
      <c r="X23" s="13">
        <v>1.0999999999999999E-2</v>
      </c>
      <c r="Y23" s="13">
        <v>5.0000000000000001E-3</v>
      </c>
      <c r="Z23" s="13">
        <v>5.0000000000000001E-3</v>
      </c>
      <c r="AA23" s="13">
        <v>4.0000000000000001E-3</v>
      </c>
      <c r="AB23" s="13">
        <v>8.9999999999999993E-3</v>
      </c>
      <c r="AC23" s="13">
        <v>4.4999999999999998E-2</v>
      </c>
      <c r="AD23" s="13">
        <v>1.9E-2</v>
      </c>
      <c r="AE23" s="13">
        <v>4.0000000000000001E-3</v>
      </c>
      <c r="AF23" s="13">
        <v>2E-3</v>
      </c>
      <c r="AG23" s="13">
        <v>8.0000000000000002E-3</v>
      </c>
      <c r="AH23" s="13">
        <v>1.4999999999999999E-2</v>
      </c>
      <c r="AI23" s="13">
        <v>3.0000000000000001E-3</v>
      </c>
      <c r="AJ23" s="13">
        <v>5.0000000000000001E-3</v>
      </c>
      <c r="AK23" s="13">
        <v>0.01</v>
      </c>
      <c r="AL23" s="13">
        <v>0</v>
      </c>
    </row>
    <row r="24" spans="1:38" ht="13.5" customHeight="1" x14ac:dyDescent="0.4">
      <c r="A24" s="12" t="s">
        <v>88</v>
      </c>
      <c r="B24" s="11"/>
      <c r="C24" s="14">
        <v>2E-3</v>
      </c>
      <c r="D24" s="14">
        <v>1E-3</v>
      </c>
      <c r="E24" s="14">
        <v>2E-3</v>
      </c>
      <c r="F24" s="14">
        <v>1E-3</v>
      </c>
      <c r="G24" s="14">
        <v>2E-3</v>
      </c>
      <c r="H24" s="14">
        <v>2E-3</v>
      </c>
      <c r="I24" s="14">
        <v>7.0000000000000001E-3</v>
      </c>
      <c r="J24" s="14">
        <v>4.0000000000000001E-3</v>
      </c>
      <c r="K24" s="14">
        <v>0</v>
      </c>
      <c r="L24" s="14">
        <v>2E-3</v>
      </c>
      <c r="M24" s="14">
        <v>5.0000000000000001E-3</v>
      </c>
      <c r="N24" s="14">
        <v>3.0000000000000001E-3</v>
      </c>
      <c r="O24" s="14">
        <v>8.0000000000000002E-3</v>
      </c>
      <c r="P24" s="14">
        <v>0.01</v>
      </c>
      <c r="Q24" s="14">
        <v>4.0000000000000001E-3</v>
      </c>
      <c r="R24" s="14">
        <v>1.0289999999999999</v>
      </c>
      <c r="S24" s="14">
        <v>0.02</v>
      </c>
      <c r="T24" s="14">
        <v>0.01</v>
      </c>
      <c r="U24" s="14">
        <v>1.4999999999999999E-2</v>
      </c>
      <c r="V24" s="14">
        <v>5.0000000000000001E-3</v>
      </c>
      <c r="W24" s="14">
        <v>4.0000000000000001E-3</v>
      </c>
      <c r="X24" s="14">
        <v>1.7000000000000001E-2</v>
      </c>
      <c r="Y24" s="14">
        <v>1E-3</v>
      </c>
      <c r="Z24" s="14">
        <v>3.0000000000000001E-3</v>
      </c>
      <c r="AA24" s="14">
        <v>3.0000000000000001E-3</v>
      </c>
      <c r="AB24" s="14">
        <v>1E-3</v>
      </c>
      <c r="AC24" s="14">
        <v>7.0000000000000001E-3</v>
      </c>
      <c r="AD24" s="14">
        <v>3.0000000000000001E-3</v>
      </c>
      <c r="AE24" s="14">
        <v>1E-3</v>
      </c>
      <c r="AF24" s="14">
        <v>1E-3</v>
      </c>
      <c r="AG24" s="14">
        <v>2E-3</v>
      </c>
      <c r="AH24" s="14">
        <v>2E-3</v>
      </c>
      <c r="AI24" s="14">
        <v>2E-3</v>
      </c>
      <c r="AJ24" s="14">
        <v>1E-3</v>
      </c>
      <c r="AK24" s="14">
        <v>3.0000000000000001E-3</v>
      </c>
      <c r="AL24" s="14">
        <v>0</v>
      </c>
    </row>
    <row r="25" spans="1:38" ht="21" customHeight="1" x14ac:dyDescent="0.4">
      <c r="A25" s="12" t="s">
        <v>89</v>
      </c>
      <c r="B25" s="11"/>
      <c r="C25" s="13">
        <v>1.4E-2</v>
      </c>
      <c r="D25" s="13">
        <v>8.9999999999999993E-3</v>
      </c>
      <c r="E25" s="13">
        <v>1.9E-2</v>
      </c>
      <c r="F25" s="13">
        <v>2.5999999999999999E-2</v>
      </c>
      <c r="G25" s="13">
        <v>1.0999999999999999E-2</v>
      </c>
      <c r="H25" s="13">
        <v>8.0000000000000002E-3</v>
      </c>
      <c r="I25" s="13">
        <v>1.6E-2</v>
      </c>
      <c r="J25" s="13">
        <v>2.4E-2</v>
      </c>
      <c r="K25" s="13">
        <v>4.0000000000000001E-3</v>
      </c>
      <c r="L25" s="13">
        <v>8.0000000000000002E-3</v>
      </c>
      <c r="M25" s="13">
        <v>1.9E-2</v>
      </c>
      <c r="N25" s="13">
        <v>0.01</v>
      </c>
      <c r="O25" s="13">
        <v>2.9000000000000001E-2</v>
      </c>
      <c r="P25" s="13">
        <v>3.1E-2</v>
      </c>
      <c r="Q25" s="13">
        <v>3.0000000000000001E-3</v>
      </c>
      <c r="R25" s="13">
        <v>2.4E-2</v>
      </c>
      <c r="S25" s="13">
        <v>1.099</v>
      </c>
      <c r="T25" s="13">
        <v>6.3E-2</v>
      </c>
      <c r="U25" s="13">
        <v>5.8000000000000003E-2</v>
      </c>
      <c r="V25" s="13">
        <v>1.6E-2</v>
      </c>
      <c r="W25" s="13">
        <v>8.0000000000000002E-3</v>
      </c>
      <c r="X25" s="13">
        <v>3.5999999999999997E-2</v>
      </c>
      <c r="Y25" s="13">
        <v>4.0000000000000001E-3</v>
      </c>
      <c r="Z25" s="13">
        <v>7.0000000000000001E-3</v>
      </c>
      <c r="AA25" s="13">
        <v>6.0000000000000001E-3</v>
      </c>
      <c r="AB25" s="13">
        <v>2E-3</v>
      </c>
      <c r="AC25" s="13">
        <v>5.0000000000000001E-3</v>
      </c>
      <c r="AD25" s="13">
        <v>4.0000000000000001E-3</v>
      </c>
      <c r="AE25" s="13">
        <v>1E-3</v>
      </c>
      <c r="AF25" s="13">
        <v>3.0000000000000001E-3</v>
      </c>
      <c r="AG25" s="13">
        <v>5.0000000000000001E-3</v>
      </c>
      <c r="AH25" s="13">
        <v>5.0000000000000001E-3</v>
      </c>
      <c r="AI25" s="13">
        <v>8.9999999999999993E-3</v>
      </c>
      <c r="AJ25" s="13">
        <v>3.0000000000000001E-3</v>
      </c>
      <c r="AK25" s="13">
        <v>6.0000000000000001E-3</v>
      </c>
      <c r="AL25" s="13">
        <v>0</v>
      </c>
    </row>
    <row r="26" spans="1:38" ht="21" customHeight="1" x14ac:dyDescent="0.4">
      <c r="A26" s="12" t="s">
        <v>90</v>
      </c>
      <c r="B26" s="11"/>
      <c r="C26" s="14">
        <v>3.0000000000000001E-3</v>
      </c>
      <c r="D26" s="14">
        <v>1E-3</v>
      </c>
      <c r="E26" s="14">
        <v>1E-3</v>
      </c>
      <c r="F26" s="14">
        <v>2E-3</v>
      </c>
      <c r="G26" s="14">
        <v>3.0000000000000001E-3</v>
      </c>
      <c r="H26" s="14">
        <v>3.0000000000000001E-3</v>
      </c>
      <c r="I26" s="14">
        <v>6.0000000000000001E-3</v>
      </c>
      <c r="J26" s="14">
        <v>4.0000000000000001E-3</v>
      </c>
      <c r="K26" s="14">
        <v>1E-3</v>
      </c>
      <c r="L26" s="14">
        <v>2E-3</v>
      </c>
      <c r="M26" s="14">
        <v>4.0000000000000001E-3</v>
      </c>
      <c r="N26" s="14">
        <v>4.0000000000000001E-3</v>
      </c>
      <c r="O26" s="14">
        <v>5.0000000000000001E-3</v>
      </c>
      <c r="P26" s="14">
        <v>7.0000000000000001E-3</v>
      </c>
      <c r="Q26" s="14">
        <v>2E-3</v>
      </c>
      <c r="R26" s="14">
        <v>4.0000000000000001E-3</v>
      </c>
      <c r="S26" s="14">
        <v>1.4999999999999999E-2</v>
      </c>
      <c r="T26" s="14">
        <v>1.1100000000000001</v>
      </c>
      <c r="U26" s="14">
        <v>8.9999999999999993E-3</v>
      </c>
      <c r="V26" s="14">
        <v>4.0000000000000001E-3</v>
      </c>
      <c r="W26" s="14">
        <v>2E-3</v>
      </c>
      <c r="X26" s="14">
        <v>6.0000000000000001E-3</v>
      </c>
      <c r="Y26" s="14">
        <v>4.0000000000000001E-3</v>
      </c>
      <c r="Z26" s="14">
        <v>5.0000000000000001E-3</v>
      </c>
      <c r="AA26" s="14">
        <v>2E-3</v>
      </c>
      <c r="AB26" s="14">
        <v>1E-3</v>
      </c>
      <c r="AC26" s="14">
        <v>2E-3</v>
      </c>
      <c r="AD26" s="14">
        <v>1E-3</v>
      </c>
      <c r="AE26" s="14">
        <v>0</v>
      </c>
      <c r="AF26" s="14">
        <v>0</v>
      </c>
      <c r="AG26" s="14">
        <v>1E-3</v>
      </c>
      <c r="AH26" s="14">
        <v>2E-3</v>
      </c>
      <c r="AI26" s="14">
        <v>1E-3</v>
      </c>
      <c r="AJ26" s="14">
        <v>1E-3</v>
      </c>
      <c r="AK26" s="14">
        <v>1E-3</v>
      </c>
      <c r="AL26" s="14">
        <v>0</v>
      </c>
    </row>
    <row r="27" spans="1:38" ht="21" customHeight="1" x14ac:dyDescent="0.4">
      <c r="A27" s="12" t="s">
        <v>91</v>
      </c>
      <c r="B27" s="11"/>
      <c r="C27" s="13">
        <v>1E-3</v>
      </c>
      <c r="D27" s="13">
        <v>0</v>
      </c>
      <c r="E27" s="13">
        <v>1E-3</v>
      </c>
      <c r="F27" s="13">
        <v>1E-3</v>
      </c>
      <c r="G27" s="13">
        <v>1E-3</v>
      </c>
      <c r="H27" s="13">
        <v>2E-3</v>
      </c>
      <c r="I27" s="13">
        <v>2E-3</v>
      </c>
      <c r="J27" s="13">
        <v>2E-3</v>
      </c>
      <c r="K27" s="13">
        <v>0</v>
      </c>
      <c r="L27" s="13">
        <v>1E-3</v>
      </c>
      <c r="M27" s="13">
        <v>2E-3</v>
      </c>
      <c r="N27" s="13">
        <v>1E-3</v>
      </c>
      <c r="O27" s="13">
        <v>2E-3</v>
      </c>
      <c r="P27" s="13">
        <v>3.0000000000000001E-3</v>
      </c>
      <c r="Q27" s="13">
        <v>1E-3</v>
      </c>
      <c r="R27" s="13">
        <v>2E-3</v>
      </c>
      <c r="S27" s="13">
        <v>6.0000000000000001E-3</v>
      </c>
      <c r="T27" s="13">
        <v>6.0000000000000001E-3</v>
      </c>
      <c r="U27" s="13">
        <v>1.0649999999999999</v>
      </c>
      <c r="V27" s="13">
        <v>2E-3</v>
      </c>
      <c r="W27" s="13">
        <v>1E-3</v>
      </c>
      <c r="X27" s="13">
        <v>2E-3</v>
      </c>
      <c r="Y27" s="13">
        <v>1E-3</v>
      </c>
      <c r="Z27" s="13">
        <v>3.0000000000000001E-3</v>
      </c>
      <c r="AA27" s="13">
        <v>1E-3</v>
      </c>
      <c r="AB27" s="13">
        <v>0</v>
      </c>
      <c r="AC27" s="13">
        <v>1E-3</v>
      </c>
      <c r="AD27" s="13">
        <v>1E-3</v>
      </c>
      <c r="AE27" s="13">
        <v>0</v>
      </c>
      <c r="AF27" s="13">
        <v>0</v>
      </c>
      <c r="AG27" s="13">
        <v>1E-3</v>
      </c>
      <c r="AH27" s="13">
        <v>4.0000000000000001E-3</v>
      </c>
      <c r="AI27" s="13">
        <v>0</v>
      </c>
      <c r="AJ27" s="13">
        <v>0</v>
      </c>
      <c r="AK27" s="13">
        <v>1E-3</v>
      </c>
      <c r="AL27" s="13">
        <v>0</v>
      </c>
    </row>
    <row r="28" spans="1:38" ht="42" customHeight="1" x14ac:dyDescent="0.4">
      <c r="A28" s="12" t="s">
        <v>92</v>
      </c>
      <c r="B28" s="11"/>
      <c r="C28" s="14">
        <v>2E-3</v>
      </c>
      <c r="D28" s="14">
        <v>0</v>
      </c>
      <c r="E28" s="14">
        <v>1E-3</v>
      </c>
      <c r="F28" s="14">
        <v>1E-3</v>
      </c>
      <c r="G28" s="14">
        <v>2E-3</v>
      </c>
      <c r="H28" s="14">
        <v>6.0000000000000001E-3</v>
      </c>
      <c r="I28" s="14">
        <v>5.0000000000000001E-3</v>
      </c>
      <c r="J28" s="14">
        <v>3.0000000000000001E-3</v>
      </c>
      <c r="K28" s="14">
        <v>0</v>
      </c>
      <c r="L28" s="14">
        <v>2E-3</v>
      </c>
      <c r="M28" s="14">
        <v>3.0000000000000001E-3</v>
      </c>
      <c r="N28" s="14">
        <v>3.0000000000000001E-3</v>
      </c>
      <c r="O28" s="14">
        <v>7.0000000000000001E-3</v>
      </c>
      <c r="P28" s="14">
        <v>7.0000000000000001E-3</v>
      </c>
      <c r="Q28" s="14">
        <v>2E-3</v>
      </c>
      <c r="R28" s="14">
        <v>5.0000000000000001E-3</v>
      </c>
      <c r="S28" s="14">
        <v>6.0000000000000001E-3</v>
      </c>
      <c r="T28" s="14">
        <v>7.0000000000000001E-3</v>
      </c>
      <c r="U28" s="14">
        <v>5.0000000000000001E-3</v>
      </c>
      <c r="V28" s="14">
        <v>1.018</v>
      </c>
      <c r="W28" s="14">
        <v>1E-3</v>
      </c>
      <c r="X28" s="14">
        <v>4.0000000000000001E-3</v>
      </c>
      <c r="Y28" s="14">
        <v>2E-3</v>
      </c>
      <c r="Z28" s="14">
        <v>1E-3</v>
      </c>
      <c r="AA28" s="14">
        <v>2E-3</v>
      </c>
      <c r="AB28" s="14">
        <v>1E-3</v>
      </c>
      <c r="AC28" s="14">
        <v>1E-3</v>
      </c>
      <c r="AD28" s="14">
        <v>1E-3</v>
      </c>
      <c r="AE28" s="14">
        <v>1E-3</v>
      </c>
      <c r="AF28" s="14">
        <v>1E-3</v>
      </c>
      <c r="AG28" s="14">
        <v>1E-3</v>
      </c>
      <c r="AH28" s="14">
        <v>2E-3</v>
      </c>
      <c r="AI28" s="14">
        <v>1E-3</v>
      </c>
      <c r="AJ28" s="14">
        <v>6.0000000000000001E-3</v>
      </c>
      <c r="AK28" s="14">
        <v>2E-3</v>
      </c>
      <c r="AL28" s="14">
        <v>0</v>
      </c>
    </row>
    <row r="29" spans="1:38" ht="31.5" customHeight="1" x14ac:dyDescent="0.4">
      <c r="A29" s="12" t="s">
        <v>93</v>
      </c>
      <c r="B29" s="11"/>
      <c r="C29" s="13">
        <v>1.2999999999999999E-2</v>
      </c>
      <c r="D29" s="13">
        <v>6.0000000000000001E-3</v>
      </c>
      <c r="E29" s="13">
        <v>1.2E-2</v>
      </c>
      <c r="F29" s="13">
        <v>6.0000000000000001E-3</v>
      </c>
      <c r="G29" s="13">
        <v>1.4999999999999999E-2</v>
      </c>
      <c r="H29" s="13">
        <v>2.3E-2</v>
      </c>
      <c r="I29" s="13">
        <v>2.3E-2</v>
      </c>
      <c r="J29" s="13">
        <v>3.6999999999999998E-2</v>
      </c>
      <c r="K29" s="13">
        <v>8.0000000000000002E-3</v>
      </c>
      <c r="L29" s="13">
        <v>0.02</v>
      </c>
      <c r="M29" s="13">
        <v>2.4E-2</v>
      </c>
      <c r="N29" s="13">
        <v>3.4000000000000002E-2</v>
      </c>
      <c r="O29" s="13">
        <v>6.2E-2</v>
      </c>
      <c r="P29" s="13">
        <v>2.3E-2</v>
      </c>
      <c r="Q29" s="13">
        <v>5.0000000000000001E-3</v>
      </c>
      <c r="R29" s="13">
        <v>1.4E-2</v>
      </c>
      <c r="S29" s="13">
        <v>1.4E-2</v>
      </c>
      <c r="T29" s="13">
        <v>1.6E-2</v>
      </c>
      <c r="U29" s="13">
        <v>1.2E-2</v>
      </c>
      <c r="V29" s="13">
        <v>1.4E-2</v>
      </c>
      <c r="W29" s="13">
        <v>1.0580000000000001</v>
      </c>
      <c r="X29" s="13">
        <v>8.9999999999999993E-3</v>
      </c>
      <c r="Y29" s="13">
        <v>1.0999999999999999E-2</v>
      </c>
      <c r="Z29" s="13">
        <v>1.2E-2</v>
      </c>
      <c r="AA29" s="13">
        <v>1.6E-2</v>
      </c>
      <c r="AB29" s="13">
        <v>5.0000000000000001E-3</v>
      </c>
      <c r="AC29" s="13">
        <v>0.01</v>
      </c>
      <c r="AD29" s="13">
        <v>6.0000000000000001E-3</v>
      </c>
      <c r="AE29" s="13">
        <v>5.0000000000000001E-3</v>
      </c>
      <c r="AF29" s="13">
        <v>1.6E-2</v>
      </c>
      <c r="AG29" s="13">
        <v>8.0000000000000002E-3</v>
      </c>
      <c r="AH29" s="13">
        <v>1.9E-2</v>
      </c>
      <c r="AI29" s="13">
        <v>8.9999999999999993E-3</v>
      </c>
      <c r="AJ29" s="13">
        <v>1.4999999999999999E-2</v>
      </c>
      <c r="AK29" s="13">
        <v>1.4999999999999999E-2</v>
      </c>
      <c r="AL29" s="13">
        <v>0</v>
      </c>
    </row>
    <row r="30" spans="1:38" ht="13.5" customHeight="1" x14ac:dyDescent="0.4">
      <c r="A30" s="12" t="s">
        <v>94</v>
      </c>
      <c r="B30" s="11"/>
      <c r="C30" s="14">
        <v>1E-3</v>
      </c>
      <c r="D30" s="14">
        <v>0</v>
      </c>
      <c r="E30" s="14">
        <v>1E-3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1E-3</v>
      </c>
      <c r="L30" s="14">
        <v>0</v>
      </c>
      <c r="M30" s="14">
        <v>0</v>
      </c>
      <c r="N30" s="14">
        <v>0</v>
      </c>
      <c r="O30" s="14">
        <v>1E-3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1E-3</v>
      </c>
      <c r="X30" s="14">
        <v>1</v>
      </c>
      <c r="Y30" s="14">
        <v>0</v>
      </c>
      <c r="Z30" s="14">
        <v>1E-3</v>
      </c>
      <c r="AA30" s="14">
        <v>1E-3</v>
      </c>
      <c r="AB30" s="14">
        <v>0</v>
      </c>
      <c r="AC30" s="14">
        <v>1E-3</v>
      </c>
      <c r="AD30" s="14">
        <v>0</v>
      </c>
      <c r="AE30" s="14">
        <v>0</v>
      </c>
      <c r="AF30" s="14">
        <v>4.0000000000000001E-3</v>
      </c>
      <c r="AG30" s="14">
        <v>1E-3</v>
      </c>
      <c r="AH30" s="14">
        <v>2E-3</v>
      </c>
      <c r="AI30" s="14">
        <v>0</v>
      </c>
      <c r="AJ30" s="14">
        <v>1E-3</v>
      </c>
      <c r="AK30" s="14">
        <v>1E-3</v>
      </c>
      <c r="AL30" s="14">
        <v>0</v>
      </c>
    </row>
    <row r="31" spans="1:38" ht="31.5" customHeight="1" x14ac:dyDescent="0.4">
      <c r="A31" s="12" t="s">
        <v>95</v>
      </c>
      <c r="B31" s="11"/>
      <c r="C31" s="13">
        <v>0.155</v>
      </c>
      <c r="D31" s="13">
        <v>1.4E-2</v>
      </c>
      <c r="E31" s="13">
        <v>3.2000000000000001E-2</v>
      </c>
      <c r="F31" s="13">
        <v>0.03</v>
      </c>
      <c r="G31" s="13">
        <v>0.221</v>
      </c>
      <c r="H31" s="13">
        <v>0.224</v>
      </c>
      <c r="I31" s="13">
        <v>0.18</v>
      </c>
      <c r="J31" s="13">
        <v>0.14599999999999999</v>
      </c>
      <c r="K31" s="13">
        <v>2.1999999999999999E-2</v>
      </c>
      <c r="L31" s="13">
        <v>0.113</v>
      </c>
      <c r="M31" s="13">
        <v>0.16800000000000001</v>
      </c>
      <c r="N31" s="13">
        <v>0.109</v>
      </c>
      <c r="O31" s="13">
        <v>0.108</v>
      </c>
      <c r="P31" s="13">
        <v>0.109</v>
      </c>
      <c r="Q31" s="13">
        <v>5.2999999999999999E-2</v>
      </c>
      <c r="R31" s="13">
        <v>0.125</v>
      </c>
      <c r="S31" s="13">
        <v>0.13900000000000001</v>
      </c>
      <c r="T31" s="13">
        <v>0.16900000000000001</v>
      </c>
      <c r="U31" s="13">
        <v>0.121</v>
      </c>
      <c r="V31" s="13">
        <v>0.14399999999999999</v>
      </c>
      <c r="W31" s="13">
        <v>3.6999999999999998E-2</v>
      </c>
      <c r="X31" s="13">
        <v>9.8000000000000004E-2</v>
      </c>
      <c r="Y31" s="13">
        <v>1.054</v>
      </c>
      <c r="Z31" s="13">
        <v>6.3E-2</v>
      </c>
      <c r="AA31" s="13">
        <v>0.109</v>
      </c>
      <c r="AB31" s="13">
        <v>4.8000000000000001E-2</v>
      </c>
      <c r="AC31" s="13">
        <v>6.4000000000000001E-2</v>
      </c>
      <c r="AD31" s="13">
        <v>3.6999999999999998E-2</v>
      </c>
      <c r="AE31" s="13">
        <v>2.1000000000000001E-2</v>
      </c>
      <c r="AF31" s="13">
        <v>1.7000000000000001E-2</v>
      </c>
      <c r="AG31" s="13">
        <v>4.2000000000000003E-2</v>
      </c>
      <c r="AH31" s="13">
        <v>4.9000000000000002E-2</v>
      </c>
      <c r="AI31" s="13">
        <v>2.1999999999999999E-2</v>
      </c>
      <c r="AJ31" s="13">
        <v>5.5E-2</v>
      </c>
      <c r="AK31" s="13">
        <v>5.6000000000000001E-2</v>
      </c>
      <c r="AL31" s="13">
        <v>0</v>
      </c>
    </row>
    <row r="32" spans="1:38" ht="21" customHeight="1" x14ac:dyDescent="0.4">
      <c r="A32" s="12" t="s">
        <v>96</v>
      </c>
      <c r="B32" s="11"/>
      <c r="C32" s="14">
        <v>4.5999999999999999E-2</v>
      </c>
      <c r="D32" s="14">
        <v>8.9999999999999993E-3</v>
      </c>
      <c r="E32" s="14">
        <v>1.6E-2</v>
      </c>
      <c r="F32" s="14">
        <v>1.4999999999999999E-2</v>
      </c>
      <c r="G32" s="14">
        <v>6.8000000000000005E-2</v>
      </c>
      <c r="H32" s="14">
        <v>4.2000000000000003E-2</v>
      </c>
      <c r="I32" s="14">
        <v>5.8000000000000003E-2</v>
      </c>
      <c r="J32" s="14">
        <v>4.8000000000000001E-2</v>
      </c>
      <c r="K32" s="14">
        <v>7.0000000000000007E-2</v>
      </c>
      <c r="L32" s="14">
        <v>0.04</v>
      </c>
      <c r="M32" s="14">
        <v>0.04</v>
      </c>
      <c r="N32" s="14">
        <v>7.2999999999999995E-2</v>
      </c>
      <c r="O32" s="14">
        <v>8.5999999999999993E-2</v>
      </c>
      <c r="P32" s="14">
        <v>4.1000000000000002E-2</v>
      </c>
      <c r="Q32" s="14">
        <v>1.0999999999999999E-2</v>
      </c>
      <c r="R32" s="14">
        <v>3.3000000000000002E-2</v>
      </c>
      <c r="S32" s="14">
        <v>3.4000000000000002E-2</v>
      </c>
      <c r="T32" s="14">
        <v>0.04</v>
      </c>
      <c r="U32" s="14">
        <v>3.1E-2</v>
      </c>
      <c r="V32" s="14">
        <v>3.7999999999999999E-2</v>
      </c>
      <c r="W32" s="14">
        <v>2.9000000000000001E-2</v>
      </c>
      <c r="X32" s="14">
        <v>3.3000000000000002E-2</v>
      </c>
      <c r="Y32" s="14">
        <v>2.8000000000000001E-2</v>
      </c>
      <c r="Z32" s="14">
        <v>1.1060000000000001</v>
      </c>
      <c r="AA32" s="14">
        <v>2.5000000000000001E-2</v>
      </c>
      <c r="AB32" s="14">
        <v>0.02</v>
      </c>
      <c r="AC32" s="14">
        <v>2.4E-2</v>
      </c>
      <c r="AD32" s="14">
        <v>1.2999999999999999E-2</v>
      </c>
      <c r="AE32" s="14">
        <v>1.4E-2</v>
      </c>
      <c r="AF32" s="14">
        <v>7.0000000000000001E-3</v>
      </c>
      <c r="AG32" s="14">
        <v>1.7999999999999999E-2</v>
      </c>
      <c r="AH32" s="14">
        <v>2.9000000000000001E-2</v>
      </c>
      <c r="AI32" s="14">
        <v>8.9999999999999993E-3</v>
      </c>
      <c r="AJ32" s="14">
        <v>1.7000000000000001E-2</v>
      </c>
      <c r="AK32" s="14">
        <v>0.02</v>
      </c>
      <c r="AL32" s="14">
        <v>0</v>
      </c>
    </row>
    <row r="33" spans="1:38" ht="21" customHeight="1" x14ac:dyDescent="0.4">
      <c r="A33" s="12" t="s">
        <v>97</v>
      </c>
      <c r="B33" s="11"/>
      <c r="C33" s="13">
        <v>3.0000000000000001E-3</v>
      </c>
      <c r="D33" s="13">
        <v>1E-3</v>
      </c>
      <c r="E33" s="13">
        <v>2E-3</v>
      </c>
      <c r="F33" s="13">
        <v>3.0000000000000001E-3</v>
      </c>
      <c r="G33" s="13">
        <v>5.0000000000000001E-3</v>
      </c>
      <c r="H33" s="13">
        <v>7.0000000000000001E-3</v>
      </c>
      <c r="I33" s="13">
        <v>1.0999999999999999E-2</v>
      </c>
      <c r="J33" s="13">
        <v>1.0999999999999999E-2</v>
      </c>
      <c r="K33" s="13">
        <v>1E-3</v>
      </c>
      <c r="L33" s="13">
        <v>4.0000000000000001E-3</v>
      </c>
      <c r="M33" s="13">
        <v>8.9999999999999993E-3</v>
      </c>
      <c r="N33" s="13">
        <v>8.0000000000000002E-3</v>
      </c>
      <c r="O33" s="13">
        <v>5.0000000000000001E-3</v>
      </c>
      <c r="P33" s="13">
        <v>7.0000000000000001E-3</v>
      </c>
      <c r="Q33" s="13">
        <v>2E-3</v>
      </c>
      <c r="R33" s="13">
        <v>3.0000000000000001E-3</v>
      </c>
      <c r="S33" s="13">
        <v>5.0000000000000001E-3</v>
      </c>
      <c r="T33" s="13">
        <v>6.0000000000000001E-3</v>
      </c>
      <c r="U33" s="13">
        <v>6.0000000000000001E-3</v>
      </c>
      <c r="V33" s="13">
        <v>5.0000000000000001E-3</v>
      </c>
      <c r="W33" s="13">
        <v>3.0000000000000001E-3</v>
      </c>
      <c r="X33" s="13">
        <v>4.0000000000000001E-3</v>
      </c>
      <c r="Y33" s="13">
        <v>5.0000000000000001E-3</v>
      </c>
      <c r="Z33" s="13">
        <v>7.0000000000000001E-3</v>
      </c>
      <c r="AA33" s="13">
        <v>1.0089999999999999</v>
      </c>
      <c r="AB33" s="13">
        <v>5.0000000000000001E-3</v>
      </c>
      <c r="AC33" s="13">
        <v>4.0000000000000001E-3</v>
      </c>
      <c r="AD33" s="13">
        <v>7.0000000000000001E-3</v>
      </c>
      <c r="AE33" s="13">
        <v>8.9999999999999993E-3</v>
      </c>
      <c r="AF33" s="13">
        <v>8.0000000000000002E-3</v>
      </c>
      <c r="AG33" s="13">
        <v>1.2E-2</v>
      </c>
      <c r="AH33" s="13">
        <v>8.9999999999999993E-3</v>
      </c>
      <c r="AI33" s="13">
        <v>6.0000000000000001E-3</v>
      </c>
      <c r="AJ33" s="13">
        <v>1.0999999999999999E-2</v>
      </c>
      <c r="AK33" s="13">
        <v>0.01</v>
      </c>
      <c r="AL33" s="13">
        <v>0</v>
      </c>
    </row>
    <row r="34" spans="1:38" ht="31.5" customHeight="1" x14ac:dyDescent="0.4">
      <c r="A34" s="12" t="s">
        <v>98</v>
      </c>
      <c r="B34" s="11"/>
      <c r="C34" s="14">
        <v>5.0000000000000001E-3</v>
      </c>
      <c r="D34" s="14">
        <v>1E-3</v>
      </c>
      <c r="E34" s="14">
        <v>2E-3</v>
      </c>
      <c r="F34" s="14">
        <v>2E-3</v>
      </c>
      <c r="G34" s="14">
        <v>8.9999999999999993E-3</v>
      </c>
      <c r="H34" s="14">
        <v>7.0000000000000001E-3</v>
      </c>
      <c r="I34" s="14">
        <v>6.0000000000000001E-3</v>
      </c>
      <c r="J34" s="14">
        <v>6.0000000000000001E-3</v>
      </c>
      <c r="K34" s="14">
        <v>2E-3</v>
      </c>
      <c r="L34" s="14">
        <v>8.0000000000000002E-3</v>
      </c>
      <c r="M34" s="14">
        <v>6.0000000000000001E-3</v>
      </c>
      <c r="N34" s="14">
        <v>5.0000000000000001E-3</v>
      </c>
      <c r="O34" s="14">
        <v>5.0000000000000001E-3</v>
      </c>
      <c r="P34" s="14">
        <v>5.0000000000000001E-3</v>
      </c>
      <c r="Q34" s="14">
        <v>3.0000000000000001E-3</v>
      </c>
      <c r="R34" s="14">
        <v>4.0000000000000001E-3</v>
      </c>
      <c r="S34" s="14">
        <v>5.0000000000000001E-3</v>
      </c>
      <c r="T34" s="14">
        <v>6.0000000000000001E-3</v>
      </c>
      <c r="U34" s="14">
        <v>0.01</v>
      </c>
      <c r="V34" s="14">
        <v>6.0000000000000001E-3</v>
      </c>
      <c r="W34" s="14">
        <v>4.0000000000000001E-3</v>
      </c>
      <c r="X34" s="14">
        <v>4.0000000000000001E-3</v>
      </c>
      <c r="Y34" s="14">
        <v>1.2E-2</v>
      </c>
      <c r="Z34" s="14">
        <v>8.9999999999999993E-3</v>
      </c>
      <c r="AA34" s="14">
        <v>8.9999999999999993E-3</v>
      </c>
      <c r="AB34" s="14">
        <v>1.1619999999999999</v>
      </c>
      <c r="AC34" s="14">
        <v>5.6000000000000001E-2</v>
      </c>
      <c r="AD34" s="14">
        <v>2.5000000000000001E-2</v>
      </c>
      <c r="AE34" s="14">
        <v>8.0000000000000002E-3</v>
      </c>
      <c r="AF34" s="14">
        <v>5.0000000000000001E-3</v>
      </c>
      <c r="AG34" s="14">
        <v>2.4E-2</v>
      </c>
      <c r="AH34" s="14">
        <v>1.2999999999999999E-2</v>
      </c>
      <c r="AI34" s="14">
        <v>6.0000000000000001E-3</v>
      </c>
      <c r="AJ34" s="14">
        <v>8.0000000000000002E-3</v>
      </c>
      <c r="AK34" s="14">
        <v>4.2000000000000003E-2</v>
      </c>
      <c r="AL34" s="14">
        <v>0</v>
      </c>
    </row>
    <row r="35" spans="1:38" ht="13.5" customHeight="1" x14ac:dyDescent="0.4">
      <c r="A35" s="12" t="s">
        <v>99</v>
      </c>
      <c r="B35" s="11"/>
      <c r="C35" s="13">
        <v>0.01</v>
      </c>
      <c r="D35" s="13">
        <v>2E-3</v>
      </c>
      <c r="E35" s="13">
        <v>4.0000000000000001E-3</v>
      </c>
      <c r="F35" s="13">
        <v>4.0000000000000001E-3</v>
      </c>
      <c r="G35" s="13">
        <v>1.0999999999999999E-2</v>
      </c>
      <c r="H35" s="13">
        <v>1.4E-2</v>
      </c>
      <c r="I35" s="13">
        <v>1.2999999999999999E-2</v>
      </c>
      <c r="J35" s="13">
        <v>1.2E-2</v>
      </c>
      <c r="K35" s="13">
        <v>4.0000000000000001E-3</v>
      </c>
      <c r="L35" s="13">
        <v>8.0000000000000002E-3</v>
      </c>
      <c r="M35" s="13">
        <v>1.2E-2</v>
      </c>
      <c r="N35" s="13">
        <v>1.2E-2</v>
      </c>
      <c r="O35" s="13">
        <v>8.9999999999999993E-3</v>
      </c>
      <c r="P35" s="13">
        <v>1.0999999999999999E-2</v>
      </c>
      <c r="Q35" s="13">
        <v>6.0000000000000001E-3</v>
      </c>
      <c r="R35" s="13">
        <v>8.9999999999999993E-3</v>
      </c>
      <c r="S35" s="13">
        <v>0.01</v>
      </c>
      <c r="T35" s="13">
        <v>1.0999999999999999E-2</v>
      </c>
      <c r="U35" s="13">
        <v>1.0999999999999999E-2</v>
      </c>
      <c r="V35" s="13">
        <v>0.01</v>
      </c>
      <c r="W35" s="13">
        <v>8.0000000000000002E-3</v>
      </c>
      <c r="X35" s="13">
        <v>8.0000000000000002E-3</v>
      </c>
      <c r="Y35" s="13">
        <v>1.7000000000000001E-2</v>
      </c>
      <c r="Z35" s="13">
        <v>1.9E-2</v>
      </c>
      <c r="AA35" s="13">
        <v>1.2999999999999999E-2</v>
      </c>
      <c r="AB35" s="13">
        <v>2.1999999999999999E-2</v>
      </c>
      <c r="AC35" s="13">
        <v>1.246</v>
      </c>
      <c r="AD35" s="13">
        <v>0.03</v>
      </c>
      <c r="AE35" s="13">
        <v>2.1999999999999999E-2</v>
      </c>
      <c r="AF35" s="13">
        <v>8.9999999999999993E-3</v>
      </c>
      <c r="AG35" s="13">
        <v>0.02</v>
      </c>
      <c r="AH35" s="13">
        <v>2.7E-2</v>
      </c>
      <c r="AI35" s="13">
        <v>7.0000000000000001E-3</v>
      </c>
      <c r="AJ35" s="13">
        <v>1.4999999999999999E-2</v>
      </c>
      <c r="AK35" s="13">
        <v>2.1000000000000001E-2</v>
      </c>
      <c r="AL35" s="13">
        <v>0</v>
      </c>
    </row>
    <row r="36" spans="1:38" ht="21" customHeight="1" x14ac:dyDescent="0.4">
      <c r="A36" s="12" t="s">
        <v>100</v>
      </c>
      <c r="B36" s="11"/>
      <c r="C36" s="14">
        <v>5.0000000000000001E-3</v>
      </c>
      <c r="D36" s="14">
        <v>1E-3</v>
      </c>
      <c r="E36" s="14">
        <v>2E-3</v>
      </c>
      <c r="F36" s="14">
        <v>2E-3</v>
      </c>
      <c r="G36" s="14">
        <v>7.0000000000000001E-3</v>
      </c>
      <c r="H36" s="14">
        <v>8.0000000000000002E-3</v>
      </c>
      <c r="I36" s="14">
        <v>7.0000000000000001E-3</v>
      </c>
      <c r="J36" s="14">
        <v>8.0000000000000002E-3</v>
      </c>
      <c r="K36" s="14">
        <v>2E-3</v>
      </c>
      <c r="L36" s="14">
        <v>6.0000000000000001E-3</v>
      </c>
      <c r="M36" s="14">
        <v>7.0000000000000001E-3</v>
      </c>
      <c r="N36" s="14">
        <v>6.0000000000000001E-3</v>
      </c>
      <c r="O36" s="14">
        <v>6.0000000000000001E-3</v>
      </c>
      <c r="P36" s="14">
        <v>6.0000000000000001E-3</v>
      </c>
      <c r="Q36" s="14">
        <v>4.0000000000000001E-3</v>
      </c>
      <c r="R36" s="14">
        <v>6.0000000000000001E-3</v>
      </c>
      <c r="S36" s="14">
        <v>6.0000000000000001E-3</v>
      </c>
      <c r="T36" s="14">
        <v>7.0000000000000001E-3</v>
      </c>
      <c r="U36" s="14">
        <v>7.0000000000000001E-3</v>
      </c>
      <c r="V36" s="14">
        <v>6.0000000000000001E-3</v>
      </c>
      <c r="W36" s="14">
        <v>4.0000000000000001E-3</v>
      </c>
      <c r="X36" s="14">
        <v>5.0000000000000001E-3</v>
      </c>
      <c r="Y36" s="14">
        <v>7.0000000000000001E-3</v>
      </c>
      <c r="Z36" s="14">
        <v>8.0000000000000002E-3</v>
      </c>
      <c r="AA36" s="14">
        <v>5.0000000000000001E-3</v>
      </c>
      <c r="AB36" s="14">
        <v>1.4E-2</v>
      </c>
      <c r="AC36" s="14">
        <v>1.6E-2</v>
      </c>
      <c r="AD36" s="14">
        <v>1.0369999999999999</v>
      </c>
      <c r="AE36" s="14">
        <v>1.0999999999999999E-2</v>
      </c>
      <c r="AF36" s="14">
        <v>4.0000000000000001E-3</v>
      </c>
      <c r="AG36" s="14">
        <v>0.01</v>
      </c>
      <c r="AH36" s="14">
        <v>1.0999999999999999E-2</v>
      </c>
      <c r="AI36" s="14">
        <v>3.0000000000000001E-3</v>
      </c>
      <c r="AJ36" s="14">
        <v>6.0000000000000001E-3</v>
      </c>
      <c r="AK36" s="14">
        <v>8.9999999999999993E-3</v>
      </c>
      <c r="AL36" s="14">
        <v>0</v>
      </c>
    </row>
    <row r="37" spans="1:38" ht="21" customHeight="1" x14ac:dyDescent="0.4">
      <c r="A37" s="12" t="s">
        <v>101</v>
      </c>
      <c r="B37" s="11"/>
      <c r="C37" s="13">
        <v>0.09</v>
      </c>
      <c r="D37" s="13">
        <v>0.01</v>
      </c>
      <c r="E37" s="13">
        <v>0.02</v>
      </c>
      <c r="F37" s="13">
        <v>2.4E-2</v>
      </c>
      <c r="G37" s="13">
        <v>6.2E-2</v>
      </c>
      <c r="H37" s="13">
        <v>6.3E-2</v>
      </c>
      <c r="I37" s="13">
        <v>5.3999999999999999E-2</v>
      </c>
      <c r="J37" s="13">
        <v>4.4999999999999998E-2</v>
      </c>
      <c r="K37" s="13">
        <v>1.2E-2</v>
      </c>
      <c r="L37" s="13">
        <v>4.2000000000000003E-2</v>
      </c>
      <c r="M37" s="13">
        <v>4.7E-2</v>
      </c>
      <c r="N37" s="13">
        <v>4.8000000000000001E-2</v>
      </c>
      <c r="O37" s="13">
        <v>7.0000000000000007E-2</v>
      </c>
      <c r="P37" s="13">
        <v>4.4999999999999998E-2</v>
      </c>
      <c r="Q37" s="13">
        <v>1.4E-2</v>
      </c>
      <c r="R37" s="13">
        <v>3.3000000000000002E-2</v>
      </c>
      <c r="S37" s="13">
        <v>3.5999999999999997E-2</v>
      </c>
      <c r="T37" s="13">
        <v>4.1000000000000002E-2</v>
      </c>
      <c r="U37" s="13">
        <v>0.06</v>
      </c>
      <c r="V37" s="13">
        <v>4.4999999999999998E-2</v>
      </c>
      <c r="W37" s="13">
        <v>3.2000000000000001E-2</v>
      </c>
      <c r="X37" s="13">
        <v>3.1E-2</v>
      </c>
      <c r="Y37" s="13">
        <v>6.2E-2</v>
      </c>
      <c r="Z37" s="13">
        <v>6.8000000000000005E-2</v>
      </c>
      <c r="AA37" s="13">
        <v>5.8000000000000003E-2</v>
      </c>
      <c r="AB37" s="13">
        <v>2.8000000000000001E-2</v>
      </c>
      <c r="AC37" s="13">
        <v>4.9000000000000002E-2</v>
      </c>
      <c r="AD37" s="13">
        <v>4.2000000000000003E-2</v>
      </c>
      <c r="AE37" s="13">
        <v>1.385</v>
      </c>
      <c r="AF37" s="13">
        <v>7.1999999999999995E-2</v>
      </c>
      <c r="AG37" s="13">
        <v>0.06</v>
      </c>
      <c r="AH37" s="13">
        <v>3.7999999999999999E-2</v>
      </c>
      <c r="AI37" s="13">
        <v>2.9000000000000001E-2</v>
      </c>
      <c r="AJ37" s="13">
        <v>0.11600000000000001</v>
      </c>
      <c r="AK37" s="13">
        <v>5.0999999999999997E-2</v>
      </c>
      <c r="AL37" s="13">
        <v>0</v>
      </c>
    </row>
    <row r="38" spans="1:38" ht="13.5" customHeight="1" x14ac:dyDescent="0.4">
      <c r="A38" s="12" t="s">
        <v>102</v>
      </c>
      <c r="B38" s="11"/>
      <c r="C38" s="14">
        <v>3.5999999999999997E-2</v>
      </c>
      <c r="D38" s="14">
        <v>4.0000000000000001E-3</v>
      </c>
      <c r="E38" s="14">
        <v>7.0000000000000001E-3</v>
      </c>
      <c r="F38" s="14">
        <v>7.0000000000000001E-3</v>
      </c>
      <c r="G38" s="14">
        <v>3.9E-2</v>
      </c>
      <c r="H38" s="14">
        <v>4.1000000000000002E-2</v>
      </c>
      <c r="I38" s="14">
        <v>3.2000000000000001E-2</v>
      </c>
      <c r="J38" s="14">
        <v>2.7E-2</v>
      </c>
      <c r="K38" s="14">
        <v>6.0000000000000001E-3</v>
      </c>
      <c r="L38" s="14">
        <v>2.3E-2</v>
      </c>
      <c r="M38" s="14">
        <v>2.7E-2</v>
      </c>
      <c r="N38" s="14">
        <v>2.1999999999999999E-2</v>
      </c>
      <c r="O38" s="14">
        <v>2.3E-2</v>
      </c>
      <c r="P38" s="14">
        <v>2.1999999999999999E-2</v>
      </c>
      <c r="Q38" s="14">
        <v>1.4E-2</v>
      </c>
      <c r="R38" s="14">
        <v>1.9E-2</v>
      </c>
      <c r="S38" s="14">
        <v>2.1000000000000001E-2</v>
      </c>
      <c r="T38" s="14">
        <v>2.5000000000000001E-2</v>
      </c>
      <c r="U38" s="14">
        <v>3.1E-2</v>
      </c>
      <c r="V38" s="14">
        <v>3.2000000000000001E-2</v>
      </c>
      <c r="W38" s="14">
        <v>1.7000000000000001E-2</v>
      </c>
      <c r="X38" s="14">
        <v>2.1999999999999999E-2</v>
      </c>
      <c r="Y38" s="14">
        <v>9.5000000000000001E-2</v>
      </c>
      <c r="Z38" s="14">
        <v>4.4999999999999998E-2</v>
      </c>
      <c r="AA38" s="14">
        <v>8.8999999999999996E-2</v>
      </c>
      <c r="AB38" s="14">
        <v>2.3E-2</v>
      </c>
      <c r="AC38" s="14">
        <v>5.6000000000000001E-2</v>
      </c>
      <c r="AD38" s="14">
        <v>0.04</v>
      </c>
      <c r="AE38" s="14">
        <v>2.4E-2</v>
      </c>
      <c r="AF38" s="14">
        <v>1.1359999999999999</v>
      </c>
      <c r="AG38" s="14">
        <v>4.8000000000000001E-2</v>
      </c>
      <c r="AH38" s="14">
        <v>4.7E-2</v>
      </c>
      <c r="AI38" s="14">
        <v>0.122</v>
      </c>
      <c r="AJ38" s="14">
        <v>9.0999999999999998E-2</v>
      </c>
      <c r="AK38" s="14">
        <v>6.2E-2</v>
      </c>
      <c r="AL38" s="14">
        <v>0</v>
      </c>
    </row>
    <row r="39" spans="1:38" ht="21" customHeight="1" x14ac:dyDescent="0.4">
      <c r="A39" s="12" t="s">
        <v>103</v>
      </c>
      <c r="B39" s="11"/>
      <c r="C39" s="13">
        <v>0.10100000000000001</v>
      </c>
      <c r="D39" s="13">
        <v>3.2000000000000001E-2</v>
      </c>
      <c r="E39" s="13">
        <v>3.9E-2</v>
      </c>
      <c r="F39" s="13">
        <v>5.8999999999999997E-2</v>
      </c>
      <c r="G39" s="13">
        <v>0.14199999999999999</v>
      </c>
      <c r="H39" s="13">
        <v>0.13700000000000001</v>
      </c>
      <c r="I39" s="13">
        <v>0.14199999999999999</v>
      </c>
      <c r="J39" s="13">
        <v>0.14399999999999999</v>
      </c>
      <c r="K39" s="13">
        <v>4.2000000000000003E-2</v>
      </c>
      <c r="L39" s="13">
        <v>0.11600000000000001</v>
      </c>
      <c r="M39" s="13">
        <v>0.13600000000000001</v>
      </c>
      <c r="N39" s="13">
        <v>0.13200000000000001</v>
      </c>
      <c r="O39" s="13">
        <v>0.104</v>
      </c>
      <c r="P39" s="13">
        <v>0.121</v>
      </c>
      <c r="Q39" s="13">
        <v>7.0999999999999994E-2</v>
      </c>
      <c r="R39" s="13">
        <v>0.107</v>
      </c>
      <c r="S39" s="13">
        <v>0.109</v>
      </c>
      <c r="T39" s="13">
        <v>0.14099999999999999</v>
      </c>
      <c r="U39" s="13">
        <v>0.13700000000000001</v>
      </c>
      <c r="V39" s="13">
        <v>0.112</v>
      </c>
      <c r="W39" s="13">
        <v>0.08</v>
      </c>
      <c r="X39" s="13">
        <v>0.11</v>
      </c>
      <c r="Y39" s="13">
        <v>0.16300000000000001</v>
      </c>
      <c r="Z39" s="13">
        <v>0.14599999999999999</v>
      </c>
      <c r="AA39" s="13">
        <v>0.14599999999999999</v>
      </c>
      <c r="AB39" s="13">
        <v>0.111</v>
      </c>
      <c r="AC39" s="13">
        <v>0.16500000000000001</v>
      </c>
      <c r="AD39" s="13">
        <v>0.154</v>
      </c>
      <c r="AE39" s="13">
        <v>0.11899999999999999</v>
      </c>
      <c r="AF39" s="13">
        <v>9.1999999999999998E-2</v>
      </c>
      <c r="AG39" s="13">
        <v>1.226</v>
      </c>
      <c r="AH39" s="13">
        <v>0.14499999999999999</v>
      </c>
      <c r="AI39" s="13">
        <v>6.2E-2</v>
      </c>
      <c r="AJ39" s="13">
        <v>0.11700000000000001</v>
      </c>
      <c r="AK39" s="13">
        <v>0.151</v>
      </c>
      <c r="AL39" s="13">
        <v>0</v>
      </c>
    </row>
    <row r="40" spans="1:38" ht="31.5" customHeight="1" x14ac:dyDescent="0.4">
      <c r="A40" s="12" t="s">
        <v>104</v>
      </c>
      <c r="B40" s="11"/>
      <c r="C40" s="14">
        <v>6.0000000000000001E-3</v>
      </c>
      <c r="D40" s="14">
        <v>2E-3</v>
      </c>
      <c r="E40" s="14">
        <v>6.0000000000000001E-3</v>
      </c>
      <c r="F40" s="14">
        <v>2E-3</v>
      </c>
      <c r="G40" s="14">
        <v>1.0999999999999999E-2</v>
      </c>
      <c r="H40" s="14">
        <v>2.1000000000000001E-2</v>
      </c>
      <c r="I40" s="14">
        <v>1.2E-2</v>
      </c>
      <c r="J40" s="14">
        <v>1.2999999999999999E-2</v>
      </c>
      <c r="K40" s="14">
        <v>5.0000000000000001E-3</v>
      </c>
      <c r="L40" s="14">
        <v>1.2999999999999999E-2</v>
      </c>
      <c r="M40" s="14">
        <v>1.0999999999999999E-2</v>
      </c>
      <c r="N40" s="14">
        <v>1.2999999999999999E-2</v>
      </c>
      <c r="O40" s="14">
        <v>8.0000000000000002E-3</v>
      </c>
      <c r="P40" s="14">
        <v>0.01</v>
      </c>
      <c r="Q40" s="14">
        <v>3.0000000000000001E-3</v>
      </c>
      <c r="R40" s="14">
        <v>6.0000000000000001E-3</v>
      </c>
      <c r="S40" s="14">
        <v>7.0000000000000001E-3</v>
      </c>
      <c r="T40" s="14">
        <v>8.9999999999999993E-3</v>
      </c>
      <c r="U40" s="14">
        <v>1.4E-2</v>
      </c>
      <c r="V40" s="14">
        <v>1.2E-2</v>
      </c>
      <c r="W40" s="14">
        <v>1.7999999999999999E-2</v>
      </c>
      <c r="X40" s="14">
        <v>5.0000000000000001E-3</v>
      </c>
      <c r="Y40" s="14">
        <v>8.9999999999999993E-3</v>
      </c>
      <c r="Z40" s="14">
        <v>2.5999999999999999E-2</v>
      </c>
      <c r="AA40" s="14">
        <v>1.4999999999999999E-2</v>
      </c>
      <c r="AB40" s="14">
        <v>8.9999999999999993E-3</v>
      </c>
      <c r="AC40" s="14">
        <v>2.1999999999999999E-2</v>
      </c>
      <c r="AD40" s="14">
        <v>1.4E-2</v>
      </c>
      <c r="AE40" s="14">
        <v>7.0000000000000001E-3</v>
      </c>
      <c r="AF40" s="14">
        <v>5.0000000000000001E-3</v>
      </c>
      <c r="AG40" s="14">
        <v>2.4E-2</v>
      </c>
      <c r="AH40" s="14">
        <v>1.022</v>
      </c>
      <c r="AI40" s="14">
        <v>4.0000000000000001E-3</v>
      </c>
      <c r="AJ40" s="14">
        <v>1.4E-2</v>
      </c>
      <c r="AK40" s="14">
        <v>2.5999999999999999E-2</v>
      </c>
      <c r="AL40" s="14">
        <v>0</v>
      </c>
    </row>
    <row r="41" spans="1:38" ht="13.5" customHeight="1" x14ac:dyDescent="0.4">
      <c r="A41" s="12" t="s">
        <v>105</v>
      </c>
      <c r="B41" s="11"/>
      <c r="C41" s="13">
        <v>1.4999999999999999E-2</v>
      </c>
      <c r="D41" s="13">
        <v>4.0000000000000001E-3</v>
      </c>
      <c r="E41" s="13">
        <v>6.0000000000000001E-3</v>
      </c>
      <c r="F41" s="13">
        <v>3.0000000000000001E-3</v>
      </c>
      <c r="G41" s="13">
        <v>1.4999999999999999E-2</v>
      </c>
      <c r="H41" s="13">
        <v>1.2999999999999999E-2</v>
      </c>
      <c r="I41" s="13">
        <v>1.2E-2</v>
      </c>
      <c r="J41" s="13">
        <v>1.2999999999999999E-2</v>
      </c>
      <c r="K41" s="13">
        <v>3.0000000000000001E-3</v>
      </c>
      <c r="L41" s="13">
        <v>1.2E-2</v>
      </c>
      <c r="M41" s="13">
        <v>1.0999999999999999E-2</v>
      </c>
      <c r="N41" s="13">
        <v>8.0000000000000002E-3</v>
      </c>
      <c r="O41" s="13">
        <v>0.01</v>
      </c>
      <c r="P41" s="13">
        <v>8.0000000000000002E-3</v>
      </c>
      <c r="Q41" s="13">
        <v>3.0000000000000001E-3</v>
      </c>
      <c r="R41" s="13">
        <v>7.0000000000000001E-3</v>
      </c>
      <c r="S41" s="13">
        <v>8.0000000000000002E-3</v>
      </c>
      <c r="T41" s="13">
        <v>8.9999999999999993E-3</v>
      </c>
      <c r="U41" s="13">
        <v>1.0999999999999999E-2</v>
      </c>
      <c r="V41" s="13">
        <v>8.0000000000000002E-3</v>
      </c>
      <c r="W41" s="13">
        <v>7.0000000000000001E-3</v>
      </c>
      <c r="X41" s="13">
        <v>6.0000000000000001E-3</v>
      </c>
      <c r="Y41" s="13">
        <v>2.9000000000000001E-2</v>
      </c>
      <c r="Z41" s="13">
        <v>1.4E-2</v>
      </c>
      <c r="AA41" s="13">
        <v>8.9999999999999993E-3</v>
      </c>
      <c r="AB41" s="13">
        <v>6.0000000000000001E-3</v>
      </c>
      <c r="AC41" s="13">
        <v>0.02</v>
      </c>
      <c r="AD41" s="13">
        <v>2.8000000000000001E-2</v>
      </c>
      <c r="AE41" s="13">
        <v>0.01</v>
      </c>
      <c r="AF41" s="13">
        <v>4.0000000000000001E-3</v>
      </c>
      <c r="AG41" s="13">
        <v>2.1999999999999999E-2</v>
      </c>
      <c r="AH41" s="13">
        <v>8.9999999999999993E-3</v>
      </c>
      <c r="AI41" s="13">
        <v>1.0409999999999999</v>
      </c>
      <c r="AJ41" s="13">
        <v>8.0000000000000002E-3</v>
      </c>
      <c r="AK41" s="13">
        <v>2.8000000000000001E-2</v>
      </c>
      <c r="AL41" s="13">
        <v>0</v>
      </c>
    </row>
    <row r="42" spans="1:38" ht="21" customHeight="1" x14ac:dyDescent="0.4">
      <c r="A42" s="12" t="s">
        <v>106</v>
      </c>
      <c r="B42" s="11"/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1E-3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1.0249999999999999</v>
      </c>
      <c r="AK42" s="14">
        <v>2E-3</v>
      </c>
      <c r="AL42" s="14">
        <v>0</v>
      </c>
    </row>
    <row r="43" spans="1:38" ht="31.5" customHeight="1" x14ac:dyDescent="0.4">
      <c r="A43" s="12" t="s">
        <v>107</v>
      </c>
      <c r="B43" s="11"/>
      <c r="C43" s="13">
        <v>2E-3</v>
      </c>
      <c r="D43" s="13">
        <v>1E-3</v>
      </c>
      <c r="E43" s="13">
        <v>2E-3</v>
      </c>
      <c r="F43" s="13">
        <v>1E-3</v>
      </c>
      <c r="G43" s="13">
        <v>2E-3</v>
      </c>
      <c r="H43" s="13">
        <v>3.0000000000000001E-3</v>
      </c>
      <c r="I43" s="13">
        <v>3.0000000000000001E-3</v>
      </c>
      <c r="J43" s="13">
        <v>3.0000000000000001E-3</v>
      </c>
      <c r="K43" s="13">
        <v>1E-3</v>
      </c>
      <c r="L43" s="13">
        <v>2E-3</v>
      </c>
      <c r="M43" s="13">
        <v>2E-3</v>
      </c>
      <c r="N43" s="13">
        <v>2E-3</v>
      </c>
      <c r="O43" s="13">
        <v>4.0000000000000001E-3</v>
      </c>
      <c r="P43" s="13">
        <v>2E-3</v>
      </c>
      <c r="Q43" s="13">
        <v>1E-3</v>
      </c>
      <c r="R43" s="13">
        <v>2E-3</v>
      </c>
      <c r="S43" s="13">
        <v>2E-3</v>
      </c>
      <c r="T43" s="13">
        <v>3.0000000000000001E-3</v>
      </c>
      <c r="U43" s="13">
        <v>2E-3</v>
      </c>
      <c r="V43" s="13">
        <v>2E-3</v>
      </c>
      <c r="W43" s="13">
        <v>2E-3</v>
      </c>
      <c r="X43" s="13">
        <v>2E-3</v>
      </c>
      <c r="Y43" s="13">
        <v>3.0000000000000001E-3</v>
      </c>
      <c r="Z43" s="13">
        <v>3.0000000000000001E-3</v>
      </c>
      <c r="AA43" s="13">
        <v>5.0000000000000001E-3</v>
      </c>
      <c r="AB43" s="13">
        <v>4.0000000000000001E-3</v>
      </c>
      <c r="AC43" s="13">
        <v>4.0000000000000001E-3</v>
      </c>
      <c r="AD43" s="13">
        <v>4.0000000000000001E-3</v>
      </c>
      <c r="AE43" s="13">
        <v>2E-3</v>
      </c>
      <c r="AF43" s="13">
        <v>1E-3</v>
      </c>
      <c r="AG43" s="13">
        <v>3.0000000000000001E-3</v>
      </c>
      <c r="AH43" s="13">
        <v>4.0000000000000001E-3</v>
      </c>
      <c r="AI43" s="13">
        <v>2E-3</v>
      </c>
      <c r="AJ43" s="13">
        <v>6.0000000000000001E-3</v>
      </c>
      <c r="AK43" s="13">
        <v>1.0169999999999999</v>
      </c>
      <c r="AL43" s="13">
        <v>0</v>
      </c>
    </row>
    <row r="44" spans="1:38" ht="31.5" customHeight="1" x14ac:dyDescent="0.4">
      <c r="A44" s="12" t="s">
        <v>108</v>
      </c>
      <c r="B44" s="11"/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1</v>
      </c>
    </row>
    <row r="45" spans="1:38" ht="13.5" customHeight="1" x14ac:dyDescent="0.4">
      <c r="A45" s="12" t="s">
        <v>109</v>
      </c>
      <c r="B45" s="11"/>
      <c r="C45" s="13">
        <v>1.9279999999999999</v>
      </c>
      <c r="D45" s="13">
        <v>1.325</v>
      </c>
      <c r="E45" s="13">
        <v>1.526</v>
      </c>
      <c r="F45" s="13">
        <v>1.581</v>
      </c>
      <c r="G45" s="13">
        <v>2.2229999999999999</v>
      </c>
      <c r="H45" s="13">
        <v>1.931</v>
      </c>
      <c r="I45" s="13">
        <v>2.1280000000000001</v>
      </c>
      <c r="J45" s="13">
        <v>1.9810000000000001</v>
      </c>
      <c r="K45" s="13">
        <v>1.5820000000000001</v>
      </c>
      <c r="L45" s="13">
        <v>1.7410000000000001</v>
      </c>
      <c r="M45" s="13">
        <v>1.9450000000000001</v>
      </c>
      <c r="N45" s="13">
        <v>1.839</v>
      </c>
      <c r="O45" s="13">
        <v>2.0819999999999999</v>
      </c>
      <c r="P45" s="13">
        <v>1.877</v>
      </c>
      <c r="Q45" s="13">
        <v>1.3120000000000001</v>
      </c>
      <c r="R45" s="13">
        <v>1.7170000000000001</v>
      </c>
      <c r="S45" s="13">
        <v>1.821</v>
      </c>
      <c r="T45" s="13">
        <v>2.0139999999999998</v>
      </c>
      <c r="U45" s="13">
        <v>1.837</v>
      </c>
      <c r="V45" s="13">
        <v>1.7929999999999999</v>
      </c>
      <c r="W45" s="13">
        <v>1.458</v>
      </c>
      <c r="X45" s="13">
        <v>1.657</v>
      </c>
      <c r="Y45" s="13">
        <v>1.5629999999999999</v>
      </c>
      <c r="Z45" s="13">
        <v>1.7130000000000001</v>
      </c>
      <c r="AA45" s="13">
        <v>1.758</v>
      </c>
      <c r="AB45" s="13">
        <v>1.512</v>
      </c>
      <c r="AC45" s="13">
        <v>1.843</v>
      </c>
      <c r="AD45" s="13">
        <v>1.4990000000000001</v>
      </c>
      <c r="AE45" s="13">
        <v>1.6659999999999999</v>
      </c>
      <c r="AF45" s="13">
        <v>1.411</v>
      </c>
      <c r="AG45" s="13">
        <v>1.5880000000000001</v>
      </c>
      <c r="AH45" s="13">
        <v>1.552</v>
      </c>
      <c r="AI45" s="13">
        <v>1.3680000000000001</v>
      </c>
      <c r="AJ45" s="13">
        <v>1.617</v>
      </c>
      <c r="AK45" s="13">
        <v>1.6160000000000001</v>
      </c>
      <c r="AL45" s="13">
        <v>1</v>
      </c>
    </row>
    <row r="46" spans="1:38" x14ac:dyDescent="0.35">
      <c r="A46" s="15" t="s">
        <v>110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/>
    <hyperlink ref="C3" r:id="rId2" display="http://localhost/OECDStat_Metadata/ShowMetadata.ashx?Dataset=IOTSI4_2018&amp;Coords=[VAR].[LEONTFD]&amp;ShowOnWeb=true&amp;Lang=en"/>
    <hyperlink ref="A46" r:id="rId3" display="https://stats-3.oecd.org/index.aspx?DatasetCode=IOTSI4_2018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K37"/>
  <sheetViews>
    <sheetView workbookViewId="0"/>
  </sheetViews>
  <sheetFormatPr defaultRowHeight="14.25" x14ac:dyDescent="0.45"/>
  <cols>
    <col min="1" max="37" width="10.1328125" style="5" customWidth="1"/>
  </cols>
  <sheetData>
    <row r="1" spans="1:37" s="4" customFormat="1" x14ac:dyDescent="0.45">
      <c r="B1" s="4" t="s">
        <v>111</v>
      </c>
      <c r="C1" s="4" t="s">
        <v>112</v>
      </c>
      <c r="D1" s="4" t="s">
        <v>113</v>
      </c>
      <c r="E1" s="4" t="s">
        <v>114</v>
      </c>
      <c r="F1" s="4" t="s">
        <v>115</v>
      </c>
      <c r="G1" s="4" t="s">
        <v>116</v>
      </c>
      <c r="H1" s="4" t="s">
        <v>117</v>
      </c>
      <c r="I1" s="4" t="s">
        <v>118</v>
      </c>
      <c r="J1" s="4" t="s">
        <v>119</v>
      </c>
      <c r="K1" s="4" t="s">
        <v>120</v>
      </c>
      <c r="L1" s="4" t="s">
        <v>121</v>
      </c>
      <c r="M1" s="4" t="s">
        <v>122</v>
      </c>
      <c r="N1" s="4" t="s">
        <v>123</v>
      </c>
      <c r="O1" s="4" t="s">
        <v>124</v>
      </c>
      <c r="P1" s="4" t="s">
        <v>125</v>
      </c>
      <c r="Q1" s="4" t="s">
        <v>126</v>
      </c>
      <c r="R1" s="4" t="s">
        <v>127</v>
      </c>
      <c r="S1" s="4" t="s">
        <v>128</v>
      </c>
      <c r="T1" s="4" t="s">
        <v>129</v>
      </c>
      <c r="U1" s="4" t="s">
        <v>130</v>
      </c>
      <c r="V1" s="4" t="s">
        <v>131</v>
      </c>
      <c r="W1" s="4" t="s">
        <v>132</v>
      </c>
      <c r="X1" s="4" t="s">
        <v>133</v>
      </c>
      <c r="Y1" s="4" t="s">
        <v>134</v>
      </c>
      <c r="Z1" s="4" t="s">
        <v>135</v>
      </c>
      <c r="AA1" s="4" t="s">
        <v>136</v>
      </c>
      <c r="AB1" s="4" t="s">
        <v>137</v>
      </c>
      <c r="AC1" s="4" t="s">
        <v>138</v>
      </c>
      <c r="AD1" s="4" t="s">
        <v>139</v>
      </c>
      <c r="AE1" s="4" t="s">
        <v>140</v>
      </c>
      <c r="AF1" s="4" t="s">
        <v>141</v>
      </c>
      <c r="AG1" s="4" t="s">
        <v>142</v>
      </c>
      <c r="AH1" s="4" t="s">
        <v>143</v>
      </c>
      <c r="AI1" s="4" t="s">
        <v>144</v>
      </c>
      <c r="AJ1" s="4" t="s">
        <v>145</v>
      </c>
      <c r="AK1" s="4" t="s">
        <v>146</v>
      </c>
    </row>
    <row r="2" spans="1:37" x14ac:dyDescent="0.45">
      <c r="A2" t="s">
        <v>111</v>
      </c>
      <c r="B2">
        <v>1.0477000211343941</v>
      </c>
      <c r="C2">
        <v>8.2140975669345167E-6</v>
      </c>
      <c r="D2">
        <v>3.2356076595727069E-3</v>
      </c>
      <c r="E2">
        <v>1.2053276890669671E-3</v>
      </c>
      <c r="F2">
        <v>8.7786894510745311E-2</v>
      </c>
      <c r="G2">
        <v>1.746715974046521E-3</v>
      </c>
      <c r="H2">
        <v>4.6693988006095283E-2</v>
      </c>
      <c r="I2">
        <v>4.8304591314496806E-3</v>
      </c>
      <c r="J2">
        <v>3.9782547232655019E-4</v>
      </c>
      <c r="K2">
        <v>3.4350990978936841E-3</v>
      </c>
      <c r="L2">
        <v>3.9627013167240479E-3</v>
      </c>
      <c r="M2">
        <v>1.078660631749035E-3</v>
      </c>
      <c r="N2">
        <v>5.8477631032800869E-4</v>
      </c>
      <c r="O2">
        <v>2.13608491197284E-4</v>
      </c>
      <c r="P2">
        <v>5.5989606552028387E-5</v>
      </c>
      <c r="Q2">
        <v>3.0933460945250152E-4</v>
      </c>
      <c r="R2">
        <v>3.8581491133085128E-4</v>
      </c>
      <c r="S2">
        <v>1.203765428152082E-3</v>
      </c>
      <c r="T2">
        <v>3.9313315384311157E-5</v>
      </c>
      <c r="U2">
        <v>2.4411587452788058E-3</v>
      </c>
      <c r="V2">
        <v>2.445211981342617E-4</v>
      </c>
      <c r="W2">
        <v>1.828737701575166E-3</v>
      </c>
      <c r="X2">
        <v>6.3164306945610535E-4</v>
      </c>
      <c r="Y2">
        <v>5.7159872387333279E-4</v>
      </c>
      <c r="Z2">
        <v>9.9451108206904306E-3</v>
      </c>
      <c r="AA2">
        <v>6.0401961159358402E-5</v>
      </c>
      <c r="AB2">
        <v>2.0034474682305859E-4</v>
      </c>
      <c r="AC2">
        <v>1.8490480887577501E-4</v>
      </c>
      <c r="AD2">
        <v>1.0584063995546291E-4</v>
      </c>
      <c r="AE2">
        <v>1.7229831062413631E-4</v>
      </c>
      <c r="AF2">
        <v>1.705307788600062E-4</v>
      </c>
      <c r="AG2">
        <f>'OECD LEONTFD'!AH9</f>
        <v>4.0000000000000001E-3</v>
      </c>
      <c r="AH2">
        <f>'OECD LEONTFD'!AI9</f>
        <v>2E-3</v>
      </c>
      <c r="AI2">
        <f>'OECD LEONTFD'!AJ9</f>
        <v>5.0000000000000001E-3</v>
      </c>
      <c r="AJ2">
        <f>'OECD LEONTFD'!AK9</f>
        <v>6.0000000000000001E-3</v>
      </c>
      <c r="AK2">
        <f>'OECD LEONTFD'!AL9</f>
        <v>0</v>
      </c>
    </row>
    <row r="3" spans="1:37" x14ac:dyDescent="0.45">
      <c r="A3" t="s">
        <v>112</v>
      </c>
      <c r="B3">
        <v>5.8504865894641898E-5</v>
      </c>
      <c r="C3">
        <v>1.000347767982414</v>
      </c>
      <c r="D3">
        <v>9.2165550722105721E-4</v>
      </c>
      <c r="E3">
        <v>2.7326801763100312E-4</v>
      </c>
      <c r="F3">
        <v>4.4485639522031867E-5</v>
      </c>
      <c r="G3">
        <v>8.920748071375059E-6</v>
      </c>
      <c r="H3">
        <v>7.019405780402643E-5</v>
      </c>
      <c r="I3">
        <v>4.3142838640309752E-5</v>
      </c>
      <c r="J3">
        <v>2.5634312930230961E-2</v>
      </c>
      <c r="K3">
        <v>1.5804439150302941E-4</v>
      </c>
      <c r="L3">
        <v>7.9220759943257903E-5</v>
      </c>
      <c r="M3">
        <v>1.7923167407805229E-4</v>
      </c>
      <c r="N3">
        <v>2.3738128494995881E-4</v>
      </c>
      <c r="O3">
        <v>5.2618905490506472E-5</v>
      </c>
      <c r="P3">
        <v>4.7071241069711472E-6</v>
      </c>
      <c r="Q3">
        <v>4.6269950957675581E-5</v>
      </c>
      <c r="R3">
        <v>3.9536392658457888E-5</v>
      </c>
      <c r="S3">
        <v>5.6436254044189507E-5</v>
      </c>
      <c r="T3">
        <v>3.6906856647166392E-6</v>
      </c>
      <c r="U3">
        <v>3.1158534839425429E-5</v>
      </c>
      <c r="V3">
        <v>2.9300653899657241E-3</v>
      </c>
      <c r="W3">
        <v>8.249748413181666E-5</v>
      </c>
      <c r="X3">
        <v>2.9233177721720169E-5</v>
      </c>
      <c r="Y3">
        <v>1.7854390304457331E-4</v>
      </c>
      <c r="Z3">
        <v>6.913752419045035E-5</v>
      </c>
      <c r="AA3">
        <v>3.9248998855922732E-6</v>
      </c>
      <c r="AB3">
        <v>1.547008629977786E-5</v>
      </c>
      <c r="AC3">
        <v>9.447501147719456E-6</v>
      </c>
      <c r="AD3">
        <v>2.3533238902691802E-5</v>
      </c>
      <c r="AE3">
        <v>5.9686343567550607E-5</v>
      </c>
      <c r="AF3">
        <v>5.1501502224655372E-6</v>
      </c>
      <c r="AG3">
        <f>'OECD LEONTFD'!AH10</f>
        <v>1.4999999999999999E-2</v>
      </c>
      <c r="AH3">
        <f>'OECD LEONTFD'!AI10</f>
        <v>2E-3</v>
      </c>
      <c r="AI3">
        <f>'OECD LEONTFD'!AJ10</f>
        <v>6.0000000000000001E-3</v>
      </c>
      <c r="AJ3">
        <f>'OECD LEONTFD'!AK10</f>
        <v>8.0000000000000002E-3</v>
      </c>
      <c r="AK3">
        <f>'OECD LEONTFD'!AL10</f>
        <v>0</v>
      </c>
    </row>
    <row r="4" spans="1:37" x14ac:dyDescent="0.45">
      <c r="A4" t="s">
        <v>113</v>
      </c>
      <c r="B4">
        <v>4.3193030446949934E-3</v>
      </c>
      <c r="C4">
        <v>2.6112672003411781E-4</v>
      </c>
      <c r="D4">
        <v>1.2706473833391461</v>
      </c>
      <c r="E4">
        <v>7.8629269244527792E-3</v>
      </c>
      <c r="F4">
        <v>3.25816644910467E-3</v>
      </c>
      <c r="G4">
        <v>3.8109682319313457E-4</v>
      </c>
      <c r="H4">
        <v>2.2404010290335932E-3</v>
      </c>
      <c r="I4">
        <v>3.285554160132805E-3</v>
      </c>
      <c r="J4">
        <v>1.539022962246105E-2</v>
      </c>
      <c r="K4">
        <v>5.8578766640331728E-3</v>
      </c>
      <c r="L4">
        <v>3.0119072483513671E-3</v>
      </c>
      <c r="M4">
        <v>0.11984807002332119</v>
      </c>
      <c r="N4">
        <v>0.1124060725005717</v>
      </c>
      <c r="O4">
        <v>8.7958737390340033E-3</v>
      </c>
      <c r="P4">
        <v>2.7935411765359351E-4</v>
      </c>
      <c r="Q4">
        <v>7.1570910621996031E-3</v>
      </c>
      <c r="R4">
        <v>4.9992203988456522E-3</v>
      </c>
      <c r="S4">
        <v>8.7041820110906089E-3</v>
      </c>
      <c r="T4">
        <v>4.4850687143704052E-4</v>
      </c>
      <c r="U4">
        <v>2.5419174103008539E-3</v>
      </c>
      <c r="V4">
        <v>4.2418903634662733E-2</v>
      </c>
      <c r="W4">
        <v>1.564235194523848E-2</v>
      </c>
      <c r="X4">
        <v>4.6279120541550459E-4</v>
      </c>
      <c r="Y4">
        <v>9.6127993797926413E-4</v>
      </c>
      <c r="Z4">
        <v>1.8330960780416289E-3</v>
      </c>
      <c r="AA4">
        <v>1.0420624028171861E-4</v>
      </c>
      <c r="AB4">
        <v>9.960402680077576E-4</v>
      </c>
      <c r="AC4">
        <v>7.8892302599380614E-4</v>
      </c>
      <c r="AD4">
        <v>2.10590185751749E-4</v>
      </c>
      <c r="AE4">
        <v>1.10126461128074E-3</v>
      </c>
      <c r="AF4">
        <v>2.1882775474988981E-4</v>
      </c>
      <c r="AG4">
        <f>'OECD LEONTFD'!AH11</f>
        <v>1E-3</v>
      </c>
      <c r="AH4">
        <f>'OECD LEONTFD'!AI11</f>
        <v>0</v>
      </c>
      <c r="AI4">
        <f>'OECD LEONTFD'!AJ11</f>
        <v>1E-3</v>
      </c>
      <c r="AJ4">
        <f>'OECD LEONTFD'!AK11</f>
        <v>1E-3</v>
      </c>
      <c r="AK4">
        <f>'OECD LEONTFD'!AL11</f>
        <v>0</v>
      </c>
    </row>
    <row r="5" spans="1:37" x14ac:dyDescent="0.45">
      <c r="A5" t="s">
        <v>114</v>
      </c>
      <c r="B5">
        <v>9.1905676060215461E-6</v>
      </c>
      <c r="C5">
        <v>1.15995450943194E-4</v>
      </c>
      <c r="D5">
        <v>2.701501098631869E-3</v>
      </c>
      <c r="E5">
        <v>1.001063962200011</v>
      </c>
      <c r="F5">
        <v>6.9355570856072754E-6</v>
      </c>
      <c r="G5">
        <v>8.1204612308984525E-7</v>
      </c>
      <c r="H5">
        <v>4.7754406765720621E-6</v>
      </c>
      <c r="I5">
        <v>6.9922320267310264E-6</v>
      </c>
      <c r="J5">
        <v>3.5682292597665791E-5</v>
      </c>
      <c r="K5">
        <v>1.247562074649599E-5</v>
      </c>
      <c r="L5">
        <v>6.4171258764271674E-6</v>
      </c>
      <c r="M5">
        <v>2.5482248892464939E-4</v>
      </c>
      <c r="N5">
        <v>2.390087496896704E-4</v>
      </c>
      <c r="O5">
        <v>1.871225364895322E-5</v>
      </c>
      <c r="P5">
        <v>5.9729403722032455E-7</v>
      </c>
      <c r="Q5">
        <v>1.522424134673715E-5</v>
      </c>
      <c r="R5">
        <v>1.063887496646483E-5</v>
      </c>
      <c r="S5">
        <v>1.8518169386019789E-5</v>
      </c>
      <c r="T5">
        <v>9.5494489931978721E-7</v>
      </c>
      <c r="U5">
        <v>5.411737767406362E-6</v>
      </c>
      <c r="V5">
        <v>9.0526792557289404E-5</v>
      </c>
      <c r="W5">
        <v>3.3268124708497612E-5</v>
      </c>
      <c r="X5">
        <v>9.9211394040346525E-7</v>
      </c>
      <c r="Y5">
        <v>2.069684455115802E-6</v>
      </c>
      <c r="Z5">
        <v>3.9125802707009929E-6</v>
      </c>
      <c r="AA5">
        <v>2.2447610112818139E-7</v>
      </c>
      <c r="AB5">
        <v>2.126300143182667E-6</v>
      </c>
      <c r="AC5">
        <v>1.683198552935764E-6</v>
      </c>
      <c r="AD5">
        <v>4.5636420400137902E-7</v>
      </c>
      <c r="AE5">
        <v>2.3519367822019849E-6</v>
      </c>
      <c r="AF5">
        <v>5.3827253676901582E-7</v>
      </c>
      <c r="AG5">
        <f>'OECD LEONTFD'!AH12</f>
        <v>2E-3</v>
      </c>
      <c r="AH5">
        <f>'OECD LEONTFD'!AI12</f>
        <v>0</v>
      </c>
      <c r="AI5">
        <f>'OECD LEONTFD'!AJ12</f>
        <v>2E-3</v>
      </c>
      <c r="AJ5">
        <f>'OECD LEONTFD'!AK12</f>
        <v>2E-3</v>
      </c>
      <c r="AK5">
        <f>'OECD LEONTFD'!AL12</f>
        <v>0</v>
      </c>
    </row>
    <row r="6" spans="1:37" x14ac:dyDescent="0.45">
      <c r="A6" t="s">
        <v>115</v>
      </c>
      <c r="B6">
        <v>0.13492807174623919</v>
      </c>
      <c r="C6">
        <v>3.4867625954016603E-5</v>
      </c>
      <c r="D6">
        <v>2.4960008389720801E-3</v>
      </c>
      <c r="E6">
        <v>3.0423961651311528E-3</v>
      </c>
      <c r="F6">
        <v>1.3482308928172839</v>
      </c>
      <c r="G6">
        <v>6.3188024225622648E-3</v>
      </c>
      <c r="H6">
        <v>7.6545376100231027E-3</v>
      </c>
      <c r="I6">
        <v>9.1015682106258804E-3</v>
      </c>
      <c r="J6">
        <v>3.8467343117427732E-3</v>
      </c>
      <c r="K6">
        <v>1.114213452492762E-2</v>
      </c>
      <c r="L6">
        <v>3.5257871007921301E-3</v>
      </c>
      <c r="M6">
        <v>6.4103235631251237E-3</v>
      </c>
      <c r="N6">
        <v>1.0921674418955521E-3</v>
      </c>
      <c r="O6">
        <v>6.1793421528113601E-4</v>
      </c>
      <c r="P6">
        <v>1.086444015223031E-4</v>
      </c>
      <c r="Q6">
        <v>5.3821582361739421E-4</v>
      </c>
      <c r="R6">
        <v>6.5282574251894758E-4</v>
      </c>
      <c r="S6">
        <v>1.1826275422106129E-3</v>
      </c>
      <c r="T6">
        <v>7.1390128857434955E-5</v>
      </c>
      <c r="U6">
        <v>1.055893627895406E-3</v>
      </c>
      <c r="V6">
        <v>1.195274349185842E-3</v>
      </c>
      <c r="W6">
        <v>7.0162196028492323E-4</v>
      </c>
      <c r="X6">
        <v>3.6085381627605378E-3</v>
      </c>
      <c r="Y6">
        <v>5.1403015108051576E-3</v>
      </c>
      <c r="Z6">
        <v>0.1237653793611968</v>
      </c>
      <c r="AA6">
        <v>4.1305638073665078E-4</v>
      </c>
      <c r="AB6">
        <v>9.7183234941395627E-4</v>
      </c>
      <c r="AC6">
        <v>8.0175784742943668E-4</v>
      </c>
      <c r="AD6">
        <v>9.9487251156901864E-4</v>
      </c>
      <c r="AE6">
        <v>7.0815289369788423E-4</v>
      </c>
      <c r="AF6">
        <v>1.2157783092895771E-3</v>
      </c>
      <c r="AG6">
        <f>'OECD LEONTFD'!AH13</f>
        <v>8.9999999999999993E-3</v>
      </c>
      <c r="AH6">
        <f>'OECD LEONTFD'!AI13</f>
        <v>4.0000000000000001E-3</v>
      </c>
      <c r="AI6">
        <f>'OECD LEONTFD'!AJ13</f>
        <v>1.2999999999999999E-2</v>
      </c>
      <c r="AJ6">
        <f>'OECD LEONTFD'!AK13</f>
        <v>1.0999999999999999E-2</v>
      </c>
      <c r="AK6">
        <f>'OECD LEONTFD'!AL13</f>
        <v>0</v>
      </c>
    </row>
    <row r="7" spans="1:37" x14ac:dyDescent="0.45">
      <c r="A7" t="s">
        <v>116</v>
      </c>
      <c r="B7">
        <v>3.311283677605002E-4</v>
      </c>
      <c r="C7">
        <v>7.7085106729167392E-6</v>
      </c>
      <c r="D7">
        <v>1.000753784611434E-3</v>
      </c>
      <c r="E7">
        <v>5.701605925468343E-4</v>
      </c>
      <c r="F7">
        <v>4.1331927545927973E-4</v>
      </c>
      <c r="G7">
        <v>1.013525372496028</v>
      </c>
      <c r="H7">
        <v>2.8376881965975491E-3</v>
      </c>
      <c r="I7">
        <v>3.7837683322105961E-3</v>
      </c>
      <c r="J7">
        <v>4.1364372144155629E-4</v>
      </c>
      <c r="K7">
        <v>1.5986153608912361E-4</v>
      </c>
      <c r="L7">
        <v>4.9984063574058353E-3</v>
      </c>
      <c r="M7">
        <v>2.0685605041653428E-3</v>
      </c>
      <c r="N7">
        <v>2.5795693721391433E-4</v>
      </c>
      <c r="O7">
        <v>1.41734855391528E-4</v>
      </c>
      <c r="P7">
        <v>2.4624852635941411E-5</v>
      </c>
      <c r="Q7">
        <v>2.2787765061101249E-4</v>
      </c>
      <c r="R7">
        <v>1.5800848222861351E-3</v>
      </c>
      <c r="S7">
        <v>9.7738681960196881E-3</v>
      </c>
      <c r="T7">
        <v>3.414517072410763E-4</v>
      </c>
      <c r="U7">
        <v>6.9073093538588749E-3</v>
      </c>
      <c r="V7">
        <v>1.063765838655582E-4</v>
      </c>
      <c r="W7">
        <v>8.6708866033160582E-4</v>
      </c>
      <c r="X7">
        <v>7.7596339620031969E-4</v>
      </c>
      <c r="Y7">
        <v>2.404895010551752E-4</v>
      </c>
      <c r="Z7">
        <v>9.3181512185053228E-4</v>
      </c>
      <c r="AA7">
        <v>9.9185251470280952E-5</v>
      </c>
      <c r="AB7">
        <v>1.2726576980983399E-3</v>
      </c>
      <c r="AC7">
        <v>6.2919951020099719E-5</v>
      </c>
      <c r="AD7">
        <v>3.7949607346720752E-5</v>
      </c>
      <c r="AE7">
        <v>9.4587078350763155E-5</v>
      </c>
      <c r="AF7">
        <v>1.099192212264149E-4</v>
      </c>
      <c r="AG7">
        <f>'OECD LEONTFD'!AH14</f>
        <v>1E-3</v>
      </c>
      <c r="AH7">
        <f>'OECD LEONTFD'!AI14</f>
        <v>0</v>
      </c>
      <c r="AI7">
        <f>'OECD LEONTFD'!AJ14</f>
        <v>1E-3</v>
      </c>
      <c r="AJ7">
        <f>'OECD LEONTFD'!AK14</f>
        <v>2E-3</v>
      </c>
      <c r="AK7">
        <f>'OECD LEONTFD'!AL14</f>
        <v>0</v>
      </c>
    </row>
    <row r="8" spans="1:37" x14ac:dyDescent="0.45">
      <c r="A8" t="s">
        <v>117</v>
      </c>
      <c r="B8">
        <v>1.0408692738851041E-3</v>
      </c>
      <c r="C8">
        <v>3.8720440358222253E-5</v>
      </c>
      <c r="D8">
        <v>1.07647004732237E-2</v>
      </c>
      <c r="E8">
        <v>8.2055819452400355E-3</v>
      </c>
      <c r="F8">
        <v>1.542629304661235E-3</v>
      </c>
      <c r="G8">
        <v>2.5100526012129202E-4</v>
      </c>
      <c r="H8">
        <v>1.2325533433937379</v>
      </c>
      <c r="I8">
        <v>1.3065909607757281E-2</v>
      </c>
      <c r="J8">
        <v>8.9200253287083299E-4</v>
      </c>
      <c r="K8">
        <v>7.3445278762067758E-4</v>
      </c>
      <c r="L8">
        <v>9.6892589479199744E-3</v>
      </c>
      <c r="M8">
        <v>6.7873200601258786E-3</v>
      </c>
      <c r="N8">
        <v>4.9727711180593921E-3</v>
      </c>
      <c r="O8">
        <v>1.7430679220296131E-3</v>
      </c>
      <c r="P8">
        <v>8.8137273961612611E-4</v>
      </c>
      <c r="Q8">
        <v>3.6136403167775582E-3</v>
      </c>
      <c r="R8">
        <v>4.6572647235473118E-3</v>
      </c>
      <c r="S8">
        <v>1.6133488201875969E-2</v>
      </c>
      <c r="T8">
        <v>4.2388470042736842E-4</v>
      </c>
      <c r="U8">
        <v>3.5455314451183689E-2</v>
      </c>
      <c r="V8">
        <v>1.034254704385844E-3</v>
      </c>
      <c r="W8">
        <v>3.1493420543412129E-2</v>
      </c>
      <c r="X8">
        <v>1.3521800348547299E-3</v>
      </c>
      <c r="Y8">
        <v>3.460730856442047E-3</v>
      </c>
      <c r="Z8">
        <v>2.1957903196995429E-3</v>
      </c>
      <c r="AA8">
        <v>2.3882456231854999E-4</v>
      </c>
      <c r="AB8">
        <v>1.9796076502151309E-3</v>
      </c>
      <c r="AC8">
        <v>2.5375852724531509E-3</v>
      </c>
      <c r="AD8">
        <v>2.8270187690445411E-4</v>
      </c>
      <c r="AE8">
        <v>2.4811725576765931E-3</v>
      </c>
      <c r="AF8">
        <v>2.0198996876504569E-4</v>
      </c>
      <c r="AG8">
        <f>'OECD LEONTFD'!AH15</f>
        <v>2E-3</v>
      </c>
      <c r="AH8">
        <f>'OECD LEONTFD'!AI15</f>
        <v>1E-3</v>
      </c>
      <c r="AI8">
        <f>'OECD LEONTFD'!AJ15</f>
        <v>2E-3</v>
      </c>
      <c r="AJ8">
        <f>'OECD LEONTFD'!AK15</f>
        <v>4.0000000000000001E-3</v>
      </c>
      <c r="AK8">
        <f>'OECD LEONTFD'!AL15</f>
        <v>0</v>
      </c>
    </row>
    <row r="9" spans="1:37" x14ac:dyDescent="0.45">
      <c r="A9" t="s">
        <v>118</v>
      </c>
      <c r="B9">
        <v>3.5630488941957058E-3</v>
      </c>
      <c r="C9">
        <v>8.8933084863617351E-5</v>
      </c>
      <c r="D9">
        <v>1.2020408435498391E-2</v>
      </c>
      <c r="E9">
        <v>5.503820985817239E-3</v>
      </c>
      <c r="F9">
        <v>2.7971738636018009E-2</v>
      </c>
      <c r="G9">
        <v>1.344822784770835E-3</v>
      </c>
      <c r="H9">
        <v>6.4348225354647574E-3</v>
      </c>
      <c r="I9">
        <v>1.0661750410889781</v>
      </c>
      <c r="J9">
        <v>1.544136757760338E-3</v>
      </c>
      <c r="K9">
        <v>7.5806832925487747E-3</v>
      </c>
      <c r="L9">
        <v>1.9371269144619681E-2</v>
      </c>
      <c r="M9">
        <v>1.3981795733610769E-2</v>
      </c>
      <c r="N9">
        <v>1.058281614931657E-2</v>
      </c>
      <c r="O9">
        <v>7.0115660904014002E-3</v>
      </c>
      <c r="P9">
        <v>6.8144176210964381E-4</v>
      </c>
      <c r="Q9">
        <v>8.2524596004505766E-3</v>
      </c>
      <c r="R9">
        <v>6.8153891033670413E-3</v>
      </c>
      <c r="S9">
        <v>1.2163107520273671E-2</v>
      </c>
      <c r="T9">
        <v>6.2926673287716332E-4</v>
      </c>
      <c r="U9">
        <v>1.050021225264534E-2</v>
      </c>
      <c r="V9">
        <v>9.7552799634936338E-4</v>
      </c>
      <c r="W9">
        <v>2.895078045941339E-3</v>
      </c>
      <c r="X9">
        <v>3.5692489226559331E-3</v>
      </c>
      <c r="Y9">
        <v>4.6799406281415124E-3</v>
      </c>
      <c r="Z9">
        <v>7.2515982172261309E-3</v>
      </c>
      <c r="AA9">
        <v>4.3539984349120738E-3</v>
      </c>
      <c r="AB9">
        <v>1.9911115035715719E-3</v>
      </c>
      <c r="AC9">
        <v>5.604585958216975E-3</v>
      </c>
      <c r="AD9">
        <v>2.1755109991221859E-3</v>
      </c>
      <c r="AE9">
        <v>7.0771083956341733E-4</v>
      </c>
      <c r="AF9">
        <v>9.6658177818172988E-4</v>
      </c>
      <c r="AG9">
        <f>'OECD LEONTFD'!AH16</f>
        <v>8.9999999999999993E-3</v>
      </c>
      <c r="AH9">
        <f>'OECD LEONTFD'!AI16</f>
        <v>4.0000000000000001E-3</v>
      </c>
      <c r="AI9">
        <f>'OECD LEONTFD'!AJ16</f>
        <v>8.0000000000000002E-3</v>
      </c>
      <c r="AJ9">
        <f>'OECD LEONTFD'!AK16</f>
        <v>1.2E-2</v>
      </c>
      <c r="AK9">
        <f>'OECD LEONTFD'!AL16</f>
        <v>0</v>
      </c>
    </row>
    <row r="10" spans="1:37" x14ac:dyDescent="0.45">
      <c r="A10" t="s">
        <v>119</v>
      </c>
      <c r="B10">
        <v>1.41973500653022E-3</v>
      </c>
      <c r="C10">
        <v>1.9279466234988759E-4</v>
      </c>
      <c r="D10">
        <v>2.1778921899528601E-2</v>
      </c>
      <c r="E10">
        <v>9.4934715149921894E-3</v>
      </c>
      <c r="F10">
        <v>6.3125958708643893E-4</v>
      </c>
      <c r="G10">
        <v>8.174055859531032E-5</v>
      </c>
      <c r="H10">
        <v>1.293643060717397E-3</v>
      </c>
      <c r="I10">
        <v>6.0912098714494271E-4</v>
      </c>
      <c r="J10">
        <v>1.006449399854098</v>
      </c>
      <c r="K10">
        <v>1.1621003859742789E-3</v>
      </c>
      <c r="L10">
        <v>8.138360424843823E-4</v>
      </c>
      <c r="M10">
        <v>2.9739757766910719E-3</v>
      </c>
      <c r="N10">
        <v>3.474848249692207E-3</v>
      </c>
      <c r="O10">
        <v>5.8844024284167046E-4</v>
      </c>
      <c r="P10">
        <v>5.3755234839392889E-5</v>
      </c>
      <c r="Q10">
        <v>8.4379954336592441E-4</v>
      </c>
      <c r="R10">
        <v>6.4065230542108189E-4</v>
      </c>
      <c r="S10">
        <v>6.3261275849878641E-4</v>
      </c>
      <c r="T10">
        <v>4.2121746396232268E-5</v>
      </c>
      <c r="U10">
        <v>4.8954315699964587E-4</v>
      </c>
      <c r="V10">
        <v>7.6075534631557494E-3</v>
      </c>
      <c r="W10">
        <v>2.5797465036497538E-3</v>
      </c>
      <c r="X10">
        <v>3.1596220921342722E-4</v>
      </c>
      <c r="Y10">
        <v>5.7799584030900344E-3</v>
      </c>
      <c r="Z10">
        <v>6.1259569017407182E-4</v>
      </c>
      <c r="AA10">
        <v>6.30434008354639E-5</v>
      </c>
      <c r="AB10">
        <v>2.0434419670180349E-4</v>
      </c>
      <c r="AC10">
        <v>1.4681508728802399E-4</v>
      </c>
      <c r="AD10">
        <v>5.9219398753784672E-4</v>
      </c>
      <c r="AE10">
        <v>4.0276853413550012E-4</v>
      </c>
      <c r="AF10">
        <v>9.1357820986286346E-5</v>
      </c>
      <c r="AG10">
        <f>'OECD LEONTFD'!AH17</f>
        <v>2.5000000000000001E-2</v>
      </c>
      <c r="AH10">
        <f>'OECD LEONTFD'!AI17</f>
        <v>3.0000000000000001E-3</v>
      </c>
      <c r="AI10">
        <f>'OECD LEONTFD'!AJ17</f>
        <v>7.0000000000000001E-3</v>
      </c>
      <c r="AJ10">
        <f>'OECD LEONTFD'!AK17</f>
        <v>0.01</v>
      </c>
      <c r="AK10">
        <f>'OECD LEONTFD'!AL17</f>
        <v>0</v>
      </c>
    </row>
    <row r="11" spans="1:37" x14ac:dyDescent="0.45">
      <c r="A11" t="s">
        <v>120</v>
      </c>
      <c r="B11">
        <v>1.088594384378073E-2</v>
      </c>
      <c r="C11">
        <v>7.477504549037832E-4</v>
      </c>
      <c r="D11">
        <v>4.1296532914101347E-2</v>
      </c>
      <c r="E11">
        <v>1.893734686674408E-2</v>
      </c>
      <c r="F11">
        <v>5.4613473788925641E-3</v>
      </c>
      <c r="G11">
        <v>5.9297109337322681E-3</v>
      </c>
      <c r="H11">
        <v>7.9905620161526206E-3</v>
      </c>
      <c r="I11">
        <v>9.1378628223152403E-3</v>
      </c>
      <c r="J11">
        <v>1.035777335362884E-2</v>
      </c>
      <c r="K11">
        <v>1.0497780839753961</v>
      </c>
      <c r="L11">
        <v>6.7868114380677677E-2</v>
      </c>
      <c r="M11">
        <v>1.5842623287227551E-2</v>
      </c>
      <c r="N11">
        <v>8.2733423899484324E-3</v>
      </c>
      <c r="O11">
        <v>6.8960874785032114E-3</v>
      </c>
      <c r="P11">
        <v>8.5965874571968036E-4</v>
      </c>
      <c r="Q11">
        <v>7.1321998946606941E-3</v>
      </c>
      <c r="R11">
        <v>6.3300196718115292E-3</v>
      </c>
      <c r="S11">
        <v>1.7531108715816101E-2</v>
      </c>
      <c r="T11">
        <v>6.5287276758614436E-4</v>
      </c>
      <c r="U11">
        <v>1.0672558181197771E-2</v>
      </c>
      <c r="V11">
        <v>3.267243703903344E-3</v>
      </c>
      <c r="W11">
        <v>4.7473758198892701E-3</v>
      </c>
      <c r="X11">
        <v>6.8191245490216814E-4</v>
      </c>
      <c r="Y11">
        <v>1.1259816608411139E-3</v>
      </c>
      <c r="Z11">
        <v>1.404251682459287E-3</v>
      </c>
      <c r="AA11">
        <v>2.5564715275706141E-4</v>
      </c>
      <c r="AB11">
        <v>1.1133928270806849E-3</v>
      </c>
      <c r="AC11">
        <v>5.0883472705488288E-4</v>
      </c>
      <c r="AD11">
        <v>2.0364344473713071E-4</v>
      </c>
      <c r="AE11">
        <v>1.050928866521936E-3</v>
      </c>
      <c r="AF11">
        <v>4.2330159204977922E-4</v>
      </c>
      <c r="AG11">
        <f>'OECD LEONTFD'!AH18</f>
        <v>8.0000000000000002E-3</v>
      </c>
      <c r="AH11">
        <f>'OECD LEONTFD'!AI18</f>
        <v>4.0000000000000001E-3</v>
      </c>
      <c r="AI11">
        <f>'OECD LEONTFD'!AJ18</f>
        <v>3.6999999999999998E-2</v>
      </c>
      <c r="AJ11">
        <f>'OECD LEONTFD'!AK18</f>
        <v>1.2E-2</v>
      </c>
      <c r="AK11">
        <f>'OECD LEONTFD'!AL18</f>
        <v>0</v>
      </c>
    </row>
    <row r="12" spans="1:37" x14ac:dyDescent="0.45">
      <c r="A12" t="s">
        <v>121</v>
      </c>
      <c r="B12">
        <v>7.2419467240246466E-3</v>
      </c>
      <c r="C12">
        <v>2.4415851879026608E-4</v>
      </c>
      <c r="D12">
        <v>0.1039251964097818</v>
      </c>
      <c r="E12">
        <v>5.608524942627139E-2</v>
      </c>
      <c r="F12">
        <v>3.3426632927533728E-2</v>
      </c>
      <c r="G12">
        <v>2.200537737598986E-3</v>
      </c>
      <c r="H12">
        <v>1.513628323654469E-2</v>
      </c>
      <c r="I12">
        <v>1.1322395424705039E-2</v>
      </c>
      <c r="J12">
        <v>5.1642642849995023E-3</v>
      </c>
      <c r="K12">
        <v>2.2077925605493699E-2</v>
      </c>
      <c r="L12">
        <v>1.1167343627298609</v>
      </c>
      <c r="M12">
        <v>3.1475772358114738E-2</v>
      </c>
      <c r="N12">
        <v>2.0444232849107589E-2</v>
      </c>
      <c r="O12">
        <v>1.401680641931952E-2</v>
      </c>
      <c r="P12">
        <v>2.5932649097462441E-3</v>
      </c>
      <c r="Q12">
        <v>2.4814045554911131E-2</v>
      </c>
      <c r="R12">
        <v>3.7259648183442323E-2</v>
      </c>
      <c r="S12">
        <v>0.14208134586545609</v>
      </c>
      <c r="T12">
        <v>4.365977608812549E-3</v>
      </c>
      <c r="U12">
        <v>5.7796819443685428E-2</v>
      </c>
      <c r="V12">
        <v>4.6493029868833347E-3</v>
      </c>
      <c r="W12">
        <v>2.9771531388505919E-2</v>
      </c>
      <c r="X12">
        <v>6.0908239586156421E-3</v>
      </c>
      <c r="Y12">
        <v>6.2890495475037651E-3</v>
      </c>
      <c r="Z12">
        <v>1.124942180838793E-2</v>
      </c>
      <c r="AA12">
        <v>7.1835896633956598E-4</v>
      </c>
      <c r="AB12">
        <v>1.031144920873865E-2</v>
      </c>
      <c r="AC12">
        <v>1.390486845105194E-3</v>
      </c>
      <c r="AD12">
        <v>6.5605791438046028E-4</v>
      </c>
      <c r="AE12">
        <v>1.5159845297866221E-3</v>
      </c>
      <c r="AF12">
        <v>1.2374983482160849E-3</v>
      </c>
      <c r="AG12">
        <f>'OECD LEONTFD'!AH19</f>
        <v>5.0000000000000001E-3</v>
      </c>
      <c r="AH12">
        <f>'OECD LEONTFD'!AI19</f>
        <v>3.0000000000000001E-3</v>
      </c>
      <c r="AI12">
        <f>'OECD LEONTFD'!AJ19</f>
        <v>6.0000000000000001E-3</v>
      </c>
      <c r="AJ12">
        <f>'OECD LEONTFD'!AK19</f>
        <v>5.0000000000000001E-3</v>
      </c>
      <c r="AK12">
        <f>'OECD LEONTFD'!AL19</f>
        <v>0</v>
      </c>
    </row>
    <row r="13" spans="1:37" x14ac:dyDescent="0.45">
      <c r="A13" t="s">
        <v>122</v>
      </c>
      <c r="B13">
        <v>1.01084285496521E-3</v>
      </c>
      <c r="C13">
        <v>4.7696687885073849E-4</v>
      </c>
      <c r="D13">
        <v>2.015324697190515E-2</v>
      </c>
      <c r="E13">
        <v>2.7215821968574149E-2</v>
      </c>
      <c r="F13">
        <v>6.2361959253295482E-3</v>
      </c>
      <c r="G13">
        <v>5.0794584621343005E-4</v>
      </c>
      <c r="H13">
        <v>8.9208510545488798E-3</v>
      </c>
      <c r="I13">
        <v>1.1225637264835539E-3</v>
      </c>
      <c r="J13">
        <v>6.5405882547303982E-3</v>
      </c>
      <c r="K13">
        <v>2.8631720285123351E-3</v>
      </c>
      <c r="L13">
        <v>8.5386888839705626E-3</v>
      </c>
      <c r="M13">
        <v>1.1221481886367151</v>
      </c>
      <c r="N13">
        <v>1.7932826083120239E-2</v>
      </c>
      <c r="O13">
        <v>5.1814101353829002E-3</v>
      </c>
      <c r="P13">
        <v>3.9923451059873321E-4</v>
      </c>
      <c r="Q13">
        <v>1.5530447047503211E-2</v>
      </c>
      <c r="R13">
        <v>8.4235665051409486E-3</v>
      </c>
      <c r="S13">
        <v>2.3903993911189182E-2</v>
      </c>
      <c r="T13">
        <v>4.67831010316801E-4</v>
      </c>
      <c r="U13">
        <v>4.9213141443754452E-3</v>
      </c>
      <c r="V13">
        <v>1.584963583008536E-3</v>
      </c>
      <c r="W13">
        <v>3.4221832981562547E-2</v>
      </c>
      <c r="X13">
        <v>5.0260380284868544E-4</v>
      </c>
      <c r="Y13">
        <v>7.0030278743075513E-4</v>
      </c>
      <c r="Z13">
        <v>2.585720520309216E-3</v>
      </c>
      <c r="AA13">
        <v>5.308703188184636E-5</v>
      </c>
      <c r="AB13">
        <v>3.8743227402964911E-3</v>
      </c>
      <c r="AC13">
        <v>1.227825660513519E-3</v>
      </c>
      <c r="AD13">
        <v>1.9936910530830919E-4</v>
      </c>
      <c r="AE13">
        <v>7.893068017634675E-4</v>
      </c>
      <c r="AF13">
        <v>3.3546637375686842E-4</v>
      </c>
      <c r="AG13">
        <f>'OECD LEONTFD'!AH20</f>
        <v>2E-3</v>
      </c>
      <c r="AH13">
        <f>'OECD LEONTFD'!AI20</f>
        <v>1E-3</v>
      </c>
      <c r="AI13">
        <f>'OECD LEONTFD'!AJ20</f>
        <v>3.0000000000000001E-3</v>
      </c>
      <c r="AJ13">
        <f>'OECD LEONTFD'!AK20</f>
        <v>2E-3</v>
      </c>
      <c r="AK13">
        <f>'OECD LEONTFD'!AL20</f>
        <v>0</v>
      </c>
    </row>
    <row r="14" spans="1:37" x14ac:dyDescent="0.45">
      <c r="A14" t="s">
        <v>123</v>
      </c>
      <c r="B14">
        <v>7.4404790239220378E-4</v>
      </c>
      <c r="C14">
        <v>8.2585677706771164E-4</v>
      </c>
      <c r="D14">
        <v>1.532285849374334E-2</v>
      </c>
      <c r="E14">
        <v>1.1512887274785151E-2</v>
      </c>
      <c r="F14">
        <v>2.6019366047984331E-3</v>
      </c>
      <c r="G14">
        <v>3.8018895072353332E-4</v>
      </c>
      <c r="H14">
        <v>3.7218119303439419E-3</v>
      </c>
      <c r="I14">
        <v>1.0690805346542981E-3</v>
      </c>
      <c r="J14">
        <v>5.2780650476685008E-4</v>
      </c>
      <c r="K14">
        <v>6.8611986640159132E-4</v>
      </c>
      <c r="L14">
        <v>3.891252156619673E-3</v>
      </c>
      <c r="M14">
        <v>5.1230719975458227E-3</v>
      </c>
      <c r="N14">
        <v>1.1483061692370531</v>
      </c>
      <c r="O14">
        <v>6.3615415991629537E-2</v>
      </c>
      <c r="P14">
        <v>1.662873652053521E-3</v>
      </c>
      <c r="Q14">
        <v>4.2440931539188202E-2</v>
      </c>
      <c r="R14">
        <v>3.3317477017945983E-2</v>
      </c>
      <c r="S14">
        <v>5.3603191062034407E-2</v>
      </c>
      <c r="T14">
        <v>2.81958795791624E-3</v>
      </c>
      <c r="U14">
        <v>1.17284498685294E-2</v>
      </c>
      <c r="V14">
        <v>7.3308310520607621E-4</v>
      </c>
      <c r="W14">
        <v>4.135009027803763E-3</v>
      </c>
      <c r="X14">
        <v>2.8641013643599891E-4</v>
      </c>
      <c r="Y14">
        <v>7.4573530310609402E-4</v>
      </c>
      <c r="Z14">
        <v>5.5919758984499131E-4</v>
      </c>
      <c r="AA14">
        <v>5.6385920446945073E-5</v>
      </c>
      <c r="AB14">
        <v>1.1449195451098721E-3</v>
      </c>
      <c r="AC14">
        <v>3.0853840281666551E-4</v>
      </c>
      <c r="AD14">
        <v>6.3488202007336923E-5</v>
      </c>
      <c r="AE14">
        <v>3.7168992990567099E-4</v>
      </c>
      <c r="AF14">
        <v>1.4203451875475679E-4</v>
      </c>
      <c r="AG14">
        <f>'OECD LEONTFD'!AH21</f>
        <v>3.0000000000000001E-3</v>
      </c>
      <c r="AH14">
        <f>'OECD LEONTFD'!AI21</f>
        <v>1E-3</v>
      </c>
      <c r="AI14">
        <f>'OECD LEONTFD'!AJ21</f>
        <v>2E-3</v>
      </c>
      <c r="AJ14">
        <f>'OECD LEONTFD'!AK21</f>
        <v>2E-3</v>
      </c>
      <c r="AK14">
        <f>'OECD LEONTFD'!AL21</f>
        <v>0</v>
      </c>
    </row>
    <row r="15" spans="1:37" x14ac:dyDescent="0.45">
      <c r="A15" t="s">
        <v>124</v>
      </c>
      <c r="B15">
        <v>3.0479680818504941E-3</v>
      </c>
      <c r="C15">
        <v>1.321187224934037E-3</v>
      </c>
      <c r="D15">
        <v>3.6060782121451522E-2</v>
      </c>
      <c r="E15">
        <v>3.361302297930497E-2</v>
      </c>
      <c r="F15">
        <v>1.026989818941966E-2</v>
      </c>
      <c r="G15">
        <v>1.26271020401892E-3</v>
      </c>
      <c r="H15">
        <v>1.6687719770051231E-2</v>
      </c>
      <c r="I15">
        <v>7.146170271859641E-3</v>
      </c>
      <c r="J15">
        <v>2.4722690951043251E-3</v>
      </c>
      <c r="K15">
        <v>6.1203332145305959E-3</v>
      </c>
      <c r="L15">
        <v>1.9069547742637739E-2</v>
      </c>
      <c r="M15">
        <v>1.8935247536389858E-2</v>
      </c>
      <c r="N15">
        <v>2.3075948673079879E-2</v>
      </c>
      <c r="O15">
        <v>1.0558710958509281</v>
      </c>
      <c r="P15">
        <v>3.3032692669373752E-3</v>
      </c>
      <c r="Q15">
        <v>3.6867583048238367E-2</v>
      </c>
      <c r="R15">
        <v>4.6166857329335183E-2</v>
      </c>
      <c r="S15">
        <v>7.8283063172720407E-2</v>
      </c>
      <c r="T15">
        <v>5.3282645483131537E-3</v>
      </c>
      <c r="U15">
        <v>1.6945965703039051E-2</v>
      </c>
      <c r="V15">
        <v>2.7773741403577319E-3</v>
      </c>
      <c r="W15">
        <v>2.6548480673468731E-2</v>
      </c>
      <c r="X15">
        <v>9.486949241223349E-4</v>
      </c>
      <c r="Y15">
        <v>3.1437044939818218E-3</v>
      </c>
      <c r="Z15">
        <v>3.2101599335193831E-3</v>
      </c>
      <c r="AA15">
        <v>4.4358458594929881E-4</v>
      </c>
      <c r="AB15">
        <v>8.6611135411846559E-3</v>
      </c>
      <c r="AC15">
        <v>1.4295316778801239E-3</v>
      </c>
      <c r="AD15">
        <v>3.2346973438070301E-4</v>
      </c>
      <c r="AE15">
        <v>1.164146621441558E-3</v>
      </c>
      <c r="AF15">
        <v>5.362262549557593E-4</v>
      </c>
      <c r="AG15">
        <f>'OECD LEONTFD'!AH22</f>
        <v>0.01</v>
      </c>
      <c r="AH15">
        <f>'OECD LEONTFD'!AI22</f>
        <v>3.0000000000000001E-3</v>
      </c>
      <c r="AI15">
        <f>'OECD LEONTFD'!AJ22</f>
        <v>4.0000000000000001E-3</v>
      </c>
      <c r="AJ15">
        <f>'OECD LEONTFD'!AK22</f>
        <v>6.0000000000000001E-3</v>
      </c>
      <c r="AK15">
        <f>'OECD LEONTFD'!AL22</f>
        <v>0</v>
      </c>
    </row>
    <row r="16" spans="1:37" x14ac:dyDescent="0.45">
      <c r="A16" t="s">
        <v>125</v>
      </c>
      <c r="B16">
        <v>4.1688786634718118E-4</v>
      </c>
      <c r="C16">
        <v>5.4498751679623519E-5</v>
      </c>
      <c r="D16">
        <v>3.3502743635228649E-3</v>
      </c>
      <c r="E16">
        <v>6.6366686637538801E-3</v>
      </c>
      <c r="F16">
        <v>1.4438058992507401E-3</v>
      </c>
      <c r="G16">
        <v>7.7964674452874556E-4</v>
      </c>
      <c r="H16">
        <v>4.225032430535099E-3</v>
      </c>
      <c r="I16">
        <v>1.9984360528082692E-3</v>
      </c>
      <c r="J16">
        <v>9.1742679739490363E-4</v>
      </c>
      <c r="K16">
        <v>2.332607230218406E-3</v>
      </c>
      <c r="L16">
        <v>4.9569152139725403E-3</v>
      </c>
      <c r="M16">
        <v>5.0832529517496816E-3</v>
      </c>
      <c r="N16">
        <v>6.6713257153292651E-3</v>
      </c>
      <c r="O16">
        <v>6.4261050115996896E-3</v>
      </c>
      <c r="P16">
        <v>1.0150089206580939</v>
      </c>
      <c r="Q16">
        <v>1.647560612911917E-2</v>
      </c>
      <c r="R16">
        <v>1.2060024263533109E-2</v>
      </c>
      <c r="S16">
        <v>2.8305657793461138E-2</v>
      </c>
      <c r="T16">
        <v>5.3203644489917276E-3</v>
      </c>
      <c r="U16">
        <v>5.6883389476366751E-3</v>
      </c>
      <c r="V16">
        <v>4.2131694848010932E-4</v>
      </c>
      <c r="W16">
        <v>2.1984662081751768E-3</v>
      </c>
      <c r="X16">
        <v>1.1017018992370889E-3</v>
      </c>
      <c r="Y16">
        <v>5.458357375856082E-4</v>
      </c>
      <c r="Z16">
        <v>4.6250088574598938E-4</v>
      </c>
      <c r="AA16">
        <v>1.1507235792904749E-3</v>
      </c>
      <c r="AB16">
        <v>8.9165631159765588E-3</v>
      </c>
      <c r="AC16">
        <v>2.2810010008027211E-3</v>
      </c>
      <c r="AD16">
        <v>4.8648915407349349E-4</v>
      </c>
      <c r="AE16">
        <v>2.3052986985650279E-4</v>
      </c>
      <c r="AF16">
        <v>6.0396431558729395E-4</v>
      </c>
      <c r="AG16">
        <f>'OECD LEONTFD'!AH23</f>
        <v>1.4999999999999999E-2</v>
      </c>
      <c r="AH16">
        <f>'OECD LEONTFD'!AI23</f>
        <v>3.0000000000000001E-3</v>
      </c>
      <c r="AI16">
        <f>'OECD LEONTFD'!AJ23</f>
        <v>5.0000000000000001E-3</v>
      </c>
      <c r="AJ16">
        <f>'OECD LEONTFD'!AK23</f>
        <v>0.01</v>
      </c>
      <c r="AK16">
        <f>'OECD LEONTFD'!AL23</f>
        <v>0</v>
      </c>
    </row>
    <row r="17" spans="1:37" x14ac:dyDescent="0.45">
      <c r="A17" t="s">
        <v>126</v>
      </c>
      <c r="B17">
        <v>4.9458538956006813E-3</v>
      </c>
      <c r="C17">
        <v>2.408938123806764E-4</v>
      </c>
      <c r="D17">
        <v>1.361315926238321E-2</v>
      </c>
      <c r="E17">
        <v>3.1027170613078289E-2</v>
      </c>
      <c r="F17">
        <v>2.5279759740012122E-3</v>
      </c>
      <c r="G17">
        <v>3.201194913585083E-4</v>
      </c>
      <c r="H17">
        <v>2.3440665047135011E-2</v>
      </c>
      <c r="I17">
        <v>2.1134209502519851E-3</v>
      </c>
      <c r="J17">
        <v>1.696859941130367E-3</v>
      </c>
      <c r="K17">
        <v>1.8907927531556039E-3</v>
      </c>
      <c r="L17">
        <v>1.022208648403267E-2</v>
      </c>
      <c r="M17">
        <v>4.0643307648456873E-3</v>
      </c>
      <c r="N17">
        <v>2.220142097544453E-2</v>
      </c>
      <c r="O17">
        <v>1.2053004835462809E-2</v>
      </c>
      <c r="P17">
        <v>3.5609847673416491E-3</v>
      </c>
      <c r="Q17">
        <v>1.0909928775771489</v>
      </c>
      <c r="R17">
        <v>5.7851746753841603E-2</v>
      </c>
      <c r="S17">
        <v>3.3607108927540021E-2</v>
      </c>
      <c r="T17">
        <v>2.758845084149772E-3</v>
      </c>
      <c r="U17">
        <v>7.7778830846969302E-3</v>
      </c>
      <c r="V17">
        <v>1.353574256540905E-3</v>
      </c>
      <c r="W17">
        <v>3.1801041834392793E-2</v>
      </c>
      <c r="X17">
        <v>5.8179865651779349E-4</v>
      </c>
      <c r="Y17">
        <v>1.629816182719255E-3</v>
      </c>
      <c r="Z17">
        <v>2.082258657003992E-3</v>
      </c>
      <c r="AA17">
        <v>9.6904500737950012E-5</v>
      </c>
      <c r="AB17">
        <v>1.125614746842165E-2</v>
      </c>
      <c r="AC17">
        <v>1.0123018291657169E-3</v>
      </c>
      <c r="AD17">
        <v>3.5162017948330639E-4</v>
      </c>
      <c r="AE17">
        <v>1.2693753805981449E-3</v>
      </c>
      <c r="AF17">
        <v>8.3510632503633645E-4</v>
      </c>
      <c r="AG17">
        <f>'OECD LEONTFD'!AH24</f>
        <v>2E-3</v>
      </c>
      <c r="AH17">
        <f>'OECD LEONTFD'!AI24</f>
        <v>2E-3</v>
      </c>
      <c r="AI17">
        <f>'OECD LEONTFD'!AJ24</f>
        <v>1E-3</v>
      </c>
      <c r="AJ17">
        <f>'OECD LEONTFD'!AK24</f>
        <v>3.0000000000000001E-3</v>
      </c>
      <c r="AK17">
        <f>'OECD LEONTFD'!AL24</f>
        <v>0</v>
      </c>
    </row>
    <row r="18" spans="1:37" x14ac:dyDescent="0.45">
      <c r="A18" t="s">
        <v>127</v>
      </c>
      <c r="B18">
        <v>2.604243752446442E-3</v>
      </c>
      <c r="C18">
        <v>1.6788795996245591E-3</v>
      </c>
      <c r="D18">
        <v>8.3742673880649765E-2</v>
      </c>
      <c r="E18">
        <v>6.3716706491671216E-2</v>
      </c>
      <c r="F18">
        <v>2.3551311651753412E-3</v>
      </c>
      <c r="G18">
        <v>1.2097287571713971E-4</v>
      </c>
      <c r="H18">
        <v>3.1356440199165618E-3</v>
      </c>
      <c r="I18">
        <v>1.781699762150372E-3</v>
      </c>
      <c r="J18">
        <v>1.619235506351839E-3</v>
      </c>
      <c r="K18">
        <v>2.8442169899540572E-3</v>
      </c>
      <c r="L18">
        <v>3.501010647633846E-3</v>
      </c>
      <c r="M18">
        <v>8.92327883642644E-3</v>
      </c>
      <c r="N18">
        <v>1.1634653841786099E-2</v>
      </c>
      <c r="O18">
        <v>5.1389241702455568E-3</v>
      </c>
      <c r="P18">
        <v>2.356266492437436E-4</v>
      </c>
      <c r="Q18">
        <v>6.2736831956699069E-3</v>
      </c>
      <c r="R18">
        <v>1.0363796934852501</v>
      </c>
      <c r="S18">
        <v>3.1449093708931432E-2</v>
      </c>
      <c r="T18">
        <v>1.421029768175927E-3</v>
      </c>
      <c r="U18">
        <v>2.1943219936329961E-3</v>
      </c>
      <c r="V18">
        <v>4.4821350285017027E-3</v>
      </c>
      <c r="W18">
        <v>7.9260694936883879E-3</v>
      </c>
      <c r="X18">
        <v>4.0776840205004601E-4</v>
      </c>
      <c r="Y18">
        <v>1.7002962743670391E-3</v>
      </c>
      <c r="Z18">
        <v>6.8355262749797267E-4</v>
      </c>
      <c r="AA18">
        <v>7.7790083825606245E-5</v>
      </c>
      <c r="AB18">
        <v>1.236593321266711E-3</v>
      </c>
      <c r="AC18">
        <v>4.2262327318270363E-4</v>
      </c>
      <c r="AD18">
        <v>1.980241520943885E-4</v>
      </c>
      <c r="AE18">
        <v>4.0059101364034428E-4</v>
      </c>
      <c r="AF18">
        <v>3.2249522840031251E-4</v>
      </c>
      <c r="AG18">
        <f>'OECD LEONTFD'!AH25</f>
        <v>5.0000000000000001E-3</v>
      </c>
      <c r="AH18">
        <f>'OECD LEONTFD'!AI25</f>
        <v>8.9999999999999993E-3</v>
      </c>
      <c r="AI18">
        <f>'OECD LEONTFD'!AJ25</f>
        <v>3.0000000000000001E-3</v>
      </c>
      <c r="AJ18">
        <f>'OECD LEONTFD'!AK25</f>
        <v>6.0000000000000001E-3</v>
      </c>
      <c r="AK18">
        <f>'OECD LEONTFD'!AL25</f>
        <v>0</v>
      </c>
    </row>
    <row r="19" spans="1:37" x14ac:dyDescent="0.45">
      <c r="A19" t="s">
        <v>128</v>
      </c>
      <c r="B19">
        <v>1.143215009754195E-3</v>
      </c>
      <c r="C19">
        <v>2.387149687759035E-4</v>
      </c>
      <c r="D19">
        <v>2.8423985719783849E-2</v>
      </c>
      <c r="E19">
        <v>1.134403796576124E-2</v>
      </c>
      <c r="F19">
        <v>2.337162321091382E-3</v>
      </c>
      <c r="G19">
        <v>1.8198633982143919E-4</v>
      </c>
      <c r="H19">
        <v>5.2293750295271894E-3</v>
      </c>
      <c r="I19">
        <v>1.7776493918447191E-3</v>
      </c>
      <c r="J19">
        <v>9.4134941984552463E-4</v>
      </c>
      <c r="K19">
        <v>1.209511046347608E-3</v>
      </c>
      <c r="L19">
        <v>2.151985531674231E-3</v>
      </c>
      <c r="M19">
        <v>6.7938105119125496E-3</v>
      </c>
      <c r="N19">
        <v>6.0808902441345687E-3</v>
      </c>
      <c r="O19">
        <v>2.8411628152676428E-3</v>
      </c>
      <c r="P19">
        <v>3.4786844994839228E-4</v>
      </c>
      <c r="Q19">
        <v>2.126581568850431E-3</v>
      </c>
      <c r="R19">
        <v>2.4380246013784211E-2</v>
      </c>
      <c r="S19">
        <v>1.2831399521259099</v>
      </c>
      <c r="T19">
        <v>2.0999313472239711E-3</v>
      </c>
      <c r="U19">
        <v>2.6060076650831869E-3</v>
      </c>
      <c r="V19">
        <v>1.2678034197867399E-3</v>
      </c>
      <c r="W19">
        <v>1.6229483187844189E-3</v>
      </c>
      <c r="X19">
        <v>1.7971273338562609E-3</v>
      </c>
      <c r="Y19">
        <v>3.7804798499561829E-3</v>
      </c>
      <c r="Z19">
        <v>7.3971806082055258E-4</v>
      </c>
      <c r="AA19">
        <v>2.0933747352385159E-4</v>
      </c>
      <c r="AB19">
        <v>1.0658520167125961E-3</v>
      </c>
      <c r="AC19">
        <v>2.434446960299357E-4</v>
      </c>
      <c r="AD19">
        <v>1.3333844132503071E-4</v>
      </c>
      <c r="AE19">
        <v>2.1721888661814189E-4</v>
      </c>
      <c r="AF19">
        <v>7.4591886758558826E-4</v>
      </c>
      <c r="AG19">
        <f>'OECD LEONTFD'!AH26</f>
        <v>2E-3</v>
      </c>
      <c r="AH19">
        <f>'OECD LEONTFD'!AI26</f>
        <v>1E-3</v>
      </c>
      <c r="AI19">
        <f>'OECD LEONTFD'!AJ26</f>
        <v>1E-3</v>
      </c>
      <c r="AJ19">
        <f>'OECD LEONTFD'!AK26</f>
        <v>1E-3</v>
      </c>
      <c r="AK19">
        <f>'OECD LEONTFD'!AL26</f>
        <v>0</v>
      </c>
    </row>
    <row r="20" spans="1:37" x14ac:dyDescent="0.45">
      <c r="A20" t="s">
        <v>129</v>
      </c>
      <c r="B20">
        <v>1.753418570929789E-5</v>
      </c>
      <c r="C20">
        <v>7.3041756779792421E-7</v>
      </c>
      <c r="D20">
        <v>5.0340952047533266E-4</v>
      </c>
      <c r="E20">
        <v>3.7407571582467869E-5</v>
      </c>
      <c r="F20">
        <v>1.101812521349602E-5</v>
      </c>
      <c r="G20">
        <v>4.2391717303633201E-6</v>
      </c>
      <c r="H20">
        <v>1.7231206176554731E-4</v>
      </c>
      <c r="I20">
        <v>1.351919169403507E-5</v>
      </c>
      <c r="J20">
        <v>2.3577013832475341E-5</v>
      </c>
      <c r="K20">
        <v>9.1327552611595652E-6</v>
      </c>
      <c r="L20">
        <v>2.8293895118448969E-5</v>
      </c>
      <c r="M20">
        <v>7.4612124909261777E-5</v>
      </c>
      <c r="N20">
        <v>5.6456211672371142E-5</v>
      </c>
      <c r="O20">
        <v>4.4761512094807593E-5</v>
      </c>
      <c r="P20">
        <v>3.9556466316285511E-6</v>
      </c>
      <c r="Q20">
        <v>1.049918682695912E-5</v>
      </c>
      <c r="R20">
        <v>9.4696592367329304E-5</v>
      </c>
      <c r="S20">
        <v>2.36901686887498E-4</v>
      </c>
      <c r="T20">
        <v>1.0114176055521671</v>
      </c>
      <c r="U20">
        <v>1.461882484445752E-5</v>
      </c>
      <c r="V20">
        <v>5.2601893016186897E-5</v>
      </c>
      <c r="W20">
        <v>1.584811906181925E-5</v>
      </c>
      <c r="X20">
        <v>2.4653608328796431E-5</v>
      </c>
      <c r="Y20">
        <v>1.0506515550685301E-3</v>
      </c>
      <c r="Z20">
        <v>1.170678240790543E-5</v>
      </c>
      <c r="AA20">
        <v>4.4220463075017388E-6</v>
      </c>
      <c r="AB20">
        <v>8.8098842041846151E-6</v>
      </c>
      <c r="AC20">
        <v>9.1417404429332711E-6</v>
      </c>
      <c r="AD20">
        <v>1.2179843763531351E-5</v>
      </c>
      <c r="AE20">
        <v>5.3290394803078001E-6</v>
      </c>
      <c r="AF20">
        <v>1.4148478413984851E-5</v>
      </c>
      <c r="AG20">
        <f>'OECD LEONTFD'!AH27</f>
        <v>4.0000000000000001E-3</v>
      </c>
      <c r="AH20">
        <f>'OECD LEONTFD'!AI27</f>
        <v>0</v>
      </c>
      <c r="AI20">
        <f>'OECD LEONTFD'!AJ27</f>
        <v>0</v>
      </c>
      <c r="AJ20">
        <f>'OECD LEONTFD'!AK27</f>
        <v>1E-3</v>
      </c>
      <c r="AK20">
        <f>'OECD LEONTFD'!AL27</f>
        <v>0</v>
      </c>
    </row>
    <row r="21" spans="1:37" x14ac:dyDescent="0.45">
      <c r="A21" t="s">
        <v>130</v>
      </c>
      <c r="B21">
        <v>2.0780842069608851E-4</v>
      </c>
      <c r="C21">
        <v>1.8602306875632221E-5</v>
      </c>
      <c r="D21">
        <v>1.6689396654445379E-3</v>
      </c>
      <c r="E21">
        <v>1.0493009602096639E-3</v>
      </c>
      <c r="F21">
        <v>1.151438849069317E-4</v>
      </c>
      <c r="G21">
        <v>2.9738189539376037E-4</v>
      </c>
      <c r="H21">
        <v>3.002262562699439E-3</v>
      </c>
      <c r="I21">
        <v>8.774114597668499E-5</v>
      </c>
      <c r="J21">
        <v>1.7188904631569929E-4</v>
      </c>
      <c r="K21">
        <v>3.1910179982924978E-4</v>
      </c>
      <c r="L21">
        <v>1.0513092034367909E-3</v>
      </c>
      <c r="M21">
        <v>1.0537373262612471E-3</v>
      </c>
      <c r="N21">
        <v>5.0262147093040684E-4</v>
      </c>
      <c r="O21">
        <v>2.0720101565920769E-4</v>
      </c>
      <c r="P21">
        <v>6.5372110202371382E-5</v>
      </c>
      <c r="Q21">
        <v>2.9450317566047509E-3</v>
      </c>
      <c r="R21">
        <v>3.6582645921148398E-3</v>
      </c>
      <c r="S21">
        <v>3.4034865170290041E-3</v>
      </c>
      <c r="T21">
        <v>1.563414374936712E-4</v>
      </c>
      <c r="U21">
        <v>1.015881667422728</v>
      </c>
      <c r="V21">
        <v>1.8636798653571231E-4</v>
      </c>
      <c r="W21">
        <v>5.0001259344010221E-3</v>
      </c>
      <c r="X21">
        <v>4.6427806070520642E-4</v>
      </c>
      <c r="Y21">
        <v>3.3966326838790769E-4</v>
      </c>
      <c r="Z21">
        <v>4.826886684626355E-4</v>
      </c>
      <c r="AA21">
        <v>2.3913392503039561E-5</v>
      </c>
      <c r="AB21">
        <v>3.9880386908748967E-4</v>
      </c>
      <c r="AC21">
        <v>3.0172394549026952E-4</v>
      </c>
      <c r="AD21">
        <v>1.211749839974635E-4</v>
      </c>
      <c r="AE21">
        <v>9.5026817201122242E-4</v>
      </c>
      <c r="AF21">
        <v>1.5538353653087389E-4</v>
      </c>
      <c r="AG21">
        <f>'OECD LEONTFD'!AH28</f>
        <v>2E-3</v>
      </c>
      <c r="AH21">
        <f>'OECD LEONTFD'!AI28</f>
        <v>1E-3</v>
      </c>
      <c r="AI21">
        <f>'OECD LEONTFD'!AJ28</f>
        <v>6.0000000000000001E-3</v>
      </c>
      <c r="AJ21">
        <f>'OECD LEONTFD'!AK28</f>
        <v>2E-3</v>
      </c>
      <c r="AK21">
        <f>'OECD LEONTFD'!AL28</f>
        <v>0</v>
      </c>
    </row>
    <row r="22" spans="1:37" x14ac:dyDescent="0.45">
      <c r="A22" t="s">
        <v>131</v>
      </c>
      <c r="B22">
        <v>8.4863212684360475E-3</v>
      </c>
      <c r="C22">
        <v>2.0124135123204519E-3</v>
      </c>
      <c r="D22">
        <v>0.1438655800209353</v>
      </c>
      <c r="E22">
        <v>1.193437906773631E-2</v>
      </c>
      <c r="F22">
        <v>1.103197360024462E-2</v>
      </c>
      <c r="G22">
        <v>2.492105371348914E-3</v>
      </c>
      <c r="H22">
        <v>1.4456023275220321E-2</v>
      </c>
      <c r="I22">
        <v>1.060835867374633E-2</v>
      </c>
      <c r="J22">
        <v>2.3250405201271529E-2</v>
      </c>
      <c r="K22">
        <v>1.356352439765846E-2</v>
      </c>
      <c r="L22">
        <v>2.0728690083532411E-2</v>
      </c>
      <c r="M22">
        <v>4.0386663894847331E-2</v>
      </c>
      <c r="N22">
        <v>5.6079350223307838E-2</v>
      </c>
      <c r="O22">
        <v>1.449798359623667E-2</v>
      </c>
      <c r="P22">
        <v>1.284462118932974E-3</v>
      </c>
      <c r="Q22">
        <v>9.4239003777308195E-3</v>
      </c>
      <c r="R22">
        <v>8.8607499795271619E-3</v>
      </c>
      <c r="S22">
        <v>1.521292886800848E-2</v>
      </c>
      <c r="T22">
        <v>1.0057726635056561E-3</v>
      </c>
      <c r="U22">
        <v>6.9859748048597984E-3</v>
      </c>
      <c r="V22">
        <v>1.083821509483494</v>
      </c>
      <c r="W22">
        <v>6.5196681070670403E-3</v>
      </c>
      <c r="X22">
        <v>8.258131312134492E-3</v>
      </c>
      <c r="Y22">
        <v>1.206880224369386E-2</v>
      </c>
      <c r="Z22">
        <v>2.1005109891507751E-2</v>
      </c>
      <c r="AA22">
        <v>8.829758190117043E-4</v>
      </c>
      <c r="AB22">
        <v>4.0018424544993412E-3</v>
      </c>
      <c r="AC22">
        <v>2.1974802819684368E-3</v>
      </c>
      <c r="AD22">
        <v>3.175330617093716E-3</v>
      </c>
      <c r="AE22">
        <v>1.9523967092414871E-2</v>
      </c>
      <c r="AF22">
        <v>1.085463581736534E-3</v>
      </c>
      <c r="AG22">
        <f>'OECD LEONTFD'!AH29</f>
        <v>1.9E-2</v>
      </c>
      <c r="AH22">
        <f>'OECD LEONTFD'!AI29</f>
        <v>8.9999999999999993E-3</v>
      </c>
      <c r="AI22">
        <f>'OECD LEONTFD'!AJ29</f>
        <v>1.4999999999999999E-2</v>
      </c>
      <c r="AJ22">
        <f>'OECD LEONTFD'!AK29</f>
        <v>1.4999999999999999E-2</v>
      </c>
      <c r="AK22">
        <f>'OECD LEONTFD'!AL29</f>
        <v>0</v>
      </c>
    </row>
    <row r="23" spans="1:37" x14ac:dyDescent="0.45">
      <c r="A23" t="s">
        <v>132</v>
      </c>
      <c r="B23">
        <v>2.3639166956989101E-3</v>
      </c>
      <c r="C23">
        <v>3.687304659643042E-4</v>
      </c>
      <c r="D23">
        <v>4.9189970260198397E-2</v>
      </c>
      <c r="E23">
        <v>2.903540979980436E-2</v>
      </c>
      <c r="F23">
        <v>1.366258232955772E-3</v>
      </c>
      <c r="G23">
        <v>2.1678168692347691E-4</v>
      </c>
      <c r="H23">
        <v>1.533889205506107E-3</v>
      </c>
      <c r="I23">
        <v>1.2600319093805741E-3</v>
      </c>
      <c r="J23">
        <v>1.9811007585981269E-2</v>
      </c>
      <c r="K23">
        <v>1.4503411247443569E-3</v>
      </c>
      <c r="L23">
        <v>1.9857013358663932E-3</v>
      </c>
      <c r="M23">
        <v>7.0903803316272034E-3</v>
      </c>
      <c r="N23">
        <v>7.4932039898589937E-3</v>
      </c>
      <c r="O23">
        <v>1.8608301820172929E-3</v>
      </c>
      <c r="P23">
        <v>2.2124122129299541E-4</v>
      </c>
      <c r="Q23">
        <v>1.2453681104887531E-3</v>
      </c>
      <c r="R23">
        <v>1.2960796377407811E-3</v>
      </c>
      <c r="S23">
        <v>1.962005161116569E-3</v>
      </c>
      <c r="T23">
        <v>1.6342018587825211E-4</v>
      </c>
      <c r="U23">
        <v>9.5019398394030066E-4</v>
      </c>
      <c r="V23">
        <v>1.7969004873685669E-2</v>
      </c>
      <c r="W23">
        <v>1.0011912718574489</v>
      </c>
      <c r="X23">
        <v>1.304981446039206E-3</v>
      </c>
      <c r="Y23">
        <v>3.721431860044195E-3</v>
      </c>
      <c r="Z23">
        <v>2.3171926446220242E-3</v>
      </c>
      <c r="AA23">
        <v>2.1333686113120831E-4</v>
      </c>
      <c r="AB23">
        <v>1.9861864514822752E-3</v>
      </c>
      <c r="AC23">
        <v>4.5537987311715839E-4</v>
      </c>
      <c r="AD23">
        <v>1.644100831574638E-3</v>
      </c>
      <c r="AE23">
        <v>1.7213754704920901E-2</v>
      </c>
      <c r="AF23">
        <v>2.8991007859906632E-4</v>
      </c>
      <c r="AG23">
        <f>'OECD LEONTFD'!AH30</f>
        <v>2E-3</v>
      </c>
      <c r="AH23">
        <f>'OECD LEONTFD'!AI30</f>
        <v>0</v>
      </c>
      <c r="AI23">
        <f>'OECD LEONTFD'!AJ30</f>
        <v>1E-3</v>
      </c>
      <c r="AJ23">
        <f>'OECD LEONTFD'!AK30</f>
        <v>1E-3</v>
      </c>
      <c r="AK23">
        <f>'OECD LEONTFD'!AL30</f>
        <v>0</v>
      </c>
    </row>
    <row r="24" spans="1:37" x14ac:dyDescent="0.45">
      <c r="A24" t="s">
        <v>133</v>
      </c>
      <c r="B24">
        <v>1.5278668371022091E-3</v>
      </c>
      <c r="C24">
        <v>4.5943086397183167E-5</v>
      </c>
      <c r="D24">
        <v>5.0382850602021792E-3</v>
      </c>
      <c r="E24">
        <v>1.2876737928986051E-3</v>
      </c>
      <c r="F24">
        <v>2.7973918435736859E-3</v>
      </c>
      <c r="G24">
        <v>5.3403438121066955E-4</v>
      </c>
      <c r="H24">
        <v>2.6153802873101488E-3</v>
      </c>
      <c r="I24">
        <v>1.625570113771257E-3</v>
      </c>
      <c r="J24">
        <v>5.4809707508256104E-4</v>
      </c>
      <c r="K24">
        <v>3.7327816553082232E-3</v>
      </c>
      <c r="L24">
        <v>5.1132401423357393E-3</v>
      </c>
      <c r="M24">
        <v>3.1004333015882779E-3</v>
      </c>
      <c r="N24">
        <v>6.176259275381896E-3</v>
      </c>
      <c r="O24">
        <v>2.7269557912854361E-3</v>
      </c>
      <c r="P24">
        <v>6.4556806641754877E-4</v>
      </c>
      <c r="Q24">
        <v>9.4070861663779343E-3</v>
      </c>
      <c r="R24">
        <v>7.0556999859637086E-3</v>
      </c>
      <c r="S24">
        <v>2.9236436230543322E-3</v>
      </c>
      <c r="T24">
        <v>1.2249075090229591E-4</v>
      </c>
      <c r="U24">
        <v>5.4398114113540456E-3</v>
      </c>
      <c r="V24">
        <v>2.696953172499017E-3</v>
      </c>
      <c r="W24">
        <v>7.5718014053720035E-4</v>
      </c>
      <c r="X24">
        <v>1.005448960665037</v>
      </c>
      <c r="Y24">
        <v>2.6848765678933698E-4</v>
      </c>
      <c r="Z24">
        <v>4.44318919629514E-4</v>
      </c>
      <c r="AA24">
        <v>4.1071852024193983E-4</v>
      </c>
      <c r="AB24">
        <v>1.1371812678205649E-3</v>
      </c>
      <c r="AC24">
        <v>6.5431047960444973E-5</v>
      </c>
      <c r="AD24">
        <v>8.2009178119411778E-5</v>
      </c>
      <c r="AE24">
        <v>9.1733113409737943E-4</v>
      </c>
      <c r="AF24">
        <v>4.070176479272019E-5</v>
      </c>
      <c r="AG24">
        <f>'OECD LEONTFD'!AH31</f>
        <v>4.9000000000000002E-2</v>
      </c>
      <c r="AH24">
        <f>'OECD LEONTFD'!AI31</f>
        <v>2.1999999999999999E-2</v>
      </c>
      <c r="AI24">
        <f>'OECD LEONTFD'!AJ31</f>
        <v>5.5E-2</v>
      </c>
      <c r="AJ24">
        <f>'OECD LEONTFD'!AK31</f>
        <v>5.6000000000000001E-2</v>
      </c>
      <c r="AK24">
        <f>'OECD LEONTFD'!AL31</f>
        <v>0</v>
      </c>
    </row>
    <row r="25" spans="1:37" x14ac:dyDescent="0.45">
      <c r="A25" t="s">
        <v>134</v>
      </c>
      <c r="B25">
        <v>1.9533341067496019E-3</v>
      </c>
      <c r="C25">
        <v>2.5311443031608591E-4</v>
      </c>
      <c r="D25">
        <v>6.5343317598492004E-2</v>
      </c>
      <c r="E25">
        <v>2.072650600880661E-2</v>
      </c>
      <c r="F25">
        <v>6.1677890489925729E-3</v>
      </c>
      <c r="G25">
        <v>3.7363721763458211E-3</v>
      </c>
      <c r="H25">
        <v>3.6617295683774392E-2</v>
      </c>
      <c r="I25">
        <v>9.4929177318341402E-3</v>
      </c>
      <c r="J25">
        <v>1.5547401544219569E-2</v>
      </c>
      <c r="K25">
        <v>4.3692389952899079E-3</v>
      </c>
      <c r="L25">
        <v>2.365300607949666E-2</v>
      </c>
      <c r="M25">
        <v>2.9473424451694569E-2</v>
      </c>
      <c r="N25">
        <v>1.236436368490167E-2</v>
      </c>
      <c r="O25">
        <v>8.1365238520733092E-3</v>
      </c>
      <c r="P25">
        <v>3.0950608445545259E-3</v>
      </c>
      <c r="Q25">
        <v>3.253107313445483E-3</v>
      </c>
      <c r="R25">
        <v>5.1195144712831318E-3</v>
      </c>
      <c r="S25">
        <v>7.2356997080326984E-3</v>
      </c>
      <c r="T25">
        <v>5.0051519647793536E-4</v>
      </c>
      <c r="U25">
        <v>7.6352423407611324E-3</v>
      </c>
      <c r="V25">
        <v>2.512928328805147E-2</v>
      </c>
      <c r="W25">
        <v>3.742839121513384E-3</v>
      </c>
      <c r="X25">
        <v>1.561547343379734E-2</v>
      </c>
      <c r="Y25">
        <v>1.075505765290258</v>
      </c>
      <c r="Z25">
        <v>4.1380325138091296E-3</v>
      </c>
      <c r="AA25">
        <v>3.0515904341636268E-3</v>
      </c>
      <c r="AB25">
        <v>4.3610995431775223E-3</v>
      </c>
      <c r="AC25">
        <v>6.2749251698390168E-3</v>
      </c>
      <c r="AD25">
        <v>5.0282885343448259E-3</v>
      </c>
      <c r="AE25">
        <v>3.0338631880623308E-3</v>
      </c>
      <c r="AF25">
        <v>1.937463408818896E-3</v>
      </c>
      <c r="AG25">
        <f>'OECD LEONTFD'!AH32</f>
        <v>2.9000000000000001E-2</v>
      </c>
      <c r="AH25">
        <f>'OECD LEONTFD'!AI32</f>
        <v>8.9999999999999993E-3</v>
      </c>
      <c r="AI25">
        <f>'OECD LEONTFD'!AJ32</f>
        <v>1.7000000000000001E-2</v>
      </c>
      <c r="AJ25">
        <f>'OECD LEONTFD'!AK32</f>
        <v>0.02</v>
      </c>
      <c r="AK25">
        <f>'OECD LEONTFD'!AL32</f>
        <v>0</v>
      </c>
    </row>
    <row r="26" spans="1:37" x14ac:dyDescent="0.45">
      <c r="A26" t="s">
        <v>135</v>
      </c>
      <c r="B26">
        <v>7.6265231211052075E-4</v>
      </c>
      <c r="C26">
        <v>7.9704335370899042E-5</v>
      </c>
      <c r="D26">
        <v>4.987604666251093E-3</v>
      </c>
      <c r="E26">
        <v>1.5875506124461088E-2</v>
      </c>
      <c r="F26">
        <v>1.342521791484747E-3</v>
      </c>
      <c r="G26">
        <v>2.416668422377635E-4</v>
      </c>
      <c r="H26">
        <v>2.5026883036479998E-3</v>
      </c>
      <c r="I26">
        <v>1.1175239466805361E-3</v>
      </c>
      <c r="J26">
        <v>1.8104159625552581E-3</v>
      </c>
      <c r="K26">
        <v>7.1150115368078101E-4</v>
      </c>
      <c r="L26">
        <v>2.6811466607130569E-3</v>
      </c>
      <c r="M26">
        <v>3.5601181930076148E-3</v>
      </c>
      <c r="N26">
        <v>3.2020060897965091E-3</v>
      </c>
      <c r="O26">
        <v>2.2119778835509021E-3</v>
      </c>
      <c r="P26">
        <v>2.3483391004078841E-4</v>
      </c>
      <c r="Q26">
        <v>1.019683883368262E-3</v>
      </c>
      <c r="R26">
        <v>1.825386480923947E-3</v>
      </c>
      <c r="S26">
        <v>1.840925741701756E-3</v>
      </c>
      <c r="T26">
        <v>2.1822645716334309E-4</v>
      </c>
      <c r="U26">
        <v>1.9163838413843929E-3</v>
      </c>
      <c r="V26">
        <v>5.4260022629133179E-3</v>
      </c>
      <c r="W26">
        <v>7.4154956984701515E-4</v>
      </c>
      <c r="X26">
        <v>1.689011108470263E-3</v>
      </c>
      <c r="Y26">
        <v>9.4431556243486335E-3</v>
      </c>
      <c r="Z26">
        <v>1.005911595463338</v>
      </c>
      <c r="AA26">
        <v>1.0412435168816361E-3</v>
      </c>
      <c r="AB26">
        <v>3.0079687194380271E-3</v>
      </c>
      <c r="AC26">
        <v>3.3100919951160671E-3</v>
      </c>
      <c r="AD26">
        <v>6.0149444348449434E-3</v>
      </c>
      <c r="AE26">
        <v>4.6126259022347361E-3</v>
      </c>
      <c r="AF26">
        <v>1.831969564341628E-3</v>
      </c>
      <c r="AG26">
        <f>'OECD LEONTFD'!AH33</f>
        <v>8.9999999999999993E-3</v>
      </c>
      <c r="AH26">
        <f>'OECD LEONTFD'!AI33</f>
        <v>6.0000000000000001E-3</v>
      </c>
      <c r="AI26">
        <f>'OECD LEONTFD'!AJ33</f>
        <v>1.0999999999999999E-2</v>
      </c>
      <c r="AJ26">
        <f>'OECD LEONTFD'!AK33</f>
        <v>0.01</v>
      </c>
      <c r="AK26">
        <f>'OECD LEONTFD'!AL33</f>
        <v>0</v>
      </c>
    </row>
    <row r="27" spans="1:37" x14ac:dyDescent="0.45">
      <c r="A27" t="s">
        <v>136</v>
      </c>
      <c r="B27">
        <v>4.2849883747940953E-5</v>
      </c>
      <c r="C27">
        <v>1.138218502301287E-5</v>
      </c>
      <c r="D27">
        <v>2.9850410024503829E-4</v>
      </c>
      <c r="E27">
        <v>4.1962428635748461E-4</v>
      </c>
      <c r="F27">
        <v>4.2822000424145268E-5</v>
      </c>
      <c r="G27">
        <v>8.5872660295857955E-6</v>
      </c>
      <c r="H27">
        <v>7.0048827793958059E-5</v>
      </c>
      <c r="I27">
        <v>6.1432917084549757E-5</v>
      </c>
      <c r="J27">
        <v>5.6191415986696957E-5</v>
      </c>
      <c r="K27">
        <v>5.541732472474403E-5</v>
      </c>
      <c r="L27">
        <v>8.1499687101022536E-5</v>
      </c>
      <c r="M27">
        <v>1.0285866191635779E-4</v>
      </c>
      <c r="N27">
        <v>1.101355930479624E-4</v>
      </c>
      <c r="O27">
        <v>1.059266000426605E-4</v>
      </c>
      <c r="P27">
        <v>2.2053018064304539E-5</v>
      </c>
      <c r="Q27">
        <v>4.7132646625348652E-5</v>
      </c>
      <c r="R27">
        <v>9.3297502946552459E-5</v>
      </c>
      <c r="S27">
        <v>7.8589826702056111E-5</v>
      </c>
      <c r="T27">
        <v>2.5343191975809169E-5</v>
      </c>
      <c r="U27">
        <v>9.0696328661097808E-5</v>
      </c>
      <c r="V27">
        <v>2.5849943203814873E-4</v>
      </c>
      <c r="W27">
        <v>1.2861824991933921E-4</v>
      </c>
      <c r="X27">
        <v>2.7692282807578099E-4</v>
      </c>
      <c r="Y27">
        <v>3.6434441126462132E-4</v>
      </c>
      <c r="Z27">
        <v>1.2616202186947791E-3</v>
      </c>
      <c r="AA27">
        <v>1.008950553411275</v>
      </c>
      <c r="AB27">
        <v>1.9004176391145381E-2</v>
      </c>
      <c r="AC27">
        <v>6.6238961984724351E-4</v>
      </c>
      <c r="AD27">
        <v>3.2423914863825208E-4</v>
      </c>
      <c r="AE27">
        <v>1.5248388476142981E-4</v>
      </c>
      <c r="AF27">
        <v>2.6528814413863741E-4</v>
      </c>
      <c r="AG27">
        <f>'OECD LEONTFD'!AH34</f>
        <v>1.2999999999999999E-2</v>
      </c>
      <c r="AH27">
        <f>'OECD LEONTFD'!AI34</f>
        <v>6.0000000000000001E-3</v>
      </c>
      <c r="AI27">
        <f>'OECD LEONTFD'!AJ34</f>
        <v>8.0000000000000002E-3</v>
      </c>
      <c r="AJ27">
        <f>'OECD LEONTFD'!AK34</f>
        <v>4.2000000000000003E-2</v>
      </c>
      <c r="AK27">
        <f>'OECD LEONTFD'!AL34</f>
        <v>0</v>
      </c>
    </row>
    <row r="28" spans="1:37" x14ac:dyDescent="0.45">
      <c r="A28" t="s">
        <v>137</v>
      </c>
      <c r="B28">
        <v>5.8368822535796814E-4</v>
      </c>
      <c r="C28">
        <v>2.427013351241934E-4</v>
      </c>
      <c r="D28">
        <v>7.2203119976747259E-3</v>
      </c>
      <c r="E28">
        <v>1.2558211361951069E-2</v>
      </c>
      <c r="F28">
        <v>8.4710351106798783E-4</v>
      </c>
      <c r="G28">
        <v>1.736002410333039E-4</v>
      </c>
      <c r="H28">
        <v>1.48528790317625E-3</v>
      </c>
      <c r="I28">
        <v>7.3112262368666358E-4</v>
      </c>
      <c r="J28">
        <v>1.2034510995509479E-3</v>
      </c>
      <c r="K28">
        <v>7.3032205560154067E-4</v>
      </c>
      <c r="L28">
        <v>1.626862624329848E-3</v>
      </c>
      <c r="M28">
        <v>2.4760973369044648E-3</v>
      </c>
      <c r="N28">
        <v>2.074655773841656E-3</v>
      </c>
      <c r="O28">
        <v>1.5960442112412821E-3</v>
      </c>
      <c r="P28">
        <v>2.2629389581688581E-4</v>
      </c>
      <c r="Q28">
        <v>9.7426167322022623E-4</v>
      </c>
      <c r="R28">
        <v>1.4289352204271181E-3</v>
      </c>
      <c r="S28">
        <v>1.2788754597789481E-3</v>
      </c>
      <c r="T28">
        <v>1.518798383239513E-4</v>
      </c>
      <c r="U28">
        <v>1.31914691253501E-3</v>
      </c>
      <c r="V28">
        <v>2.922051026176519E-3</v>
      </c>
      <c r="W28">
        <v>1.7307657422606711E-3</v>
      </c>
      <c r="X28">
        <v>2.475397334600411E-3</v>
      </c>
      <c r="Y28">
        <v>4.74004395586028E-3</v>
      </c>
      <c r="Z28">
        <v>3.099079586113183E-3</v>
      </c>
      <c r="AA28">
        <v>1.248463211990827E-3</v>
      </c>
      <c r="AB28">
        <v>1.0536840280061639</v>
      </c>
      <c r="AC28">
        <v>3.9687228289987126E-3</v>
      </c>
      <c r="AD28">
        <v>4.2976565679118716E-3</v>
      </c>
      <c r="AE28">
        <v>1.9737101402212522E-3</v>
      </c>
      <c r="AF28">
        <v>1.07844153599078E-3</v>
      </c>
      <c r="AG28">
        <f>'OECD LEONTFD'!AH35</f>
        <v>2.7E-2</v>
      </c>
      <c r="AH28">
        <f>'OECD LEONTFD'!AI35</f>
        <v>7.0000000000000001E-3</v>
      </c>
      <c r="AI28">
        <f>'OECD LEONTFD'!AJ35</f>
        <v>1.4999999999999999E-2</v>
      </c>
      <c r="AJ28">
        <f>'OECD LEONTFD'!AK35</f>
        <v>2.1000000000000001E-2</v>
      </c>
      <c r="AK28">
        <f>'OECD LEONTFD'!AL35</f>
        <v>0</v>
      </c>
    </row>
    <row r="29" spans="1:37" x14ac:dyDescent="0.45">
      <c r="A29" t="s">
        <v>138</v>
      </c>
      <c r="B29">
        <v>3.1028921303327607E-4</v>
      </c>
      <c r="C29">
        <v>8.948564300664454E-5</v>
      </c>
      <c r="D29">
        <v>3.242039500392601E-3</v>
      </c>
      <c r="E29">
        <v>2.8326466375241011E-3</v>
      </c>
      <c r="F29">
        <v>1.561617949884502E-3</v>
      </c>
      <c r="G29">
        <v>5.1031351770771955E-4</v>
      </c>
      <c r="H29">
        <v>5.6968915285642444E-3</v>
      </c>
      <c r="I29">
        <v>1.6285395977186791E-3</v>
      </c>
      <c r="J29">
        <v>1.691942860399932E-3</v>
      </c>
      <c r="K29">
        <v>9.7210420236225694E-4</v>
      </c>
      <c r="L29">
        <v>4.0070836399158961E-3</v>
      </c>
      <c r="M29">
        <v>5.3394276215774396E-3</v>
      </c>
      <c r="N29">
        <v>6.0671449419142072E-3</v>
      </c>
      <c r="O29">
        <v>5.0607806229054633E-3</v>
      </c>
      <c r="P29">
        <v>6.7234973972893765E-4</v>
      </c>
      <c r="Q29">
        <v>2.3939772047342962E-3</v>
      </c>
      <c r="R29">
        <v>3.8260779146665918E-3</v>
      </c>
      <c r="S29">
        <v>3.0008554680102479E-3</v>
      </c>
      <c r="T29">
        <v>5.3545079777990543E-4</v>
      </c>
      <c r="U29">
        <v>3.655631044487258E-3</v>
      </c>
      <c r="V29">
        <v>4.4135336710387704E-3</v>
      </c>
      <c r="W29">
        <v>1.1566146270506959E-3</v>
      </c>
      <c r="X29">
        <v>2.02032956775982E-3</v>
      </c>
      <c r="Y29">
        <v>1.4593528671740181E-3</v>
      </c>
      <c r="Z29">
        <v>3.1301012978188231E-3</v>
      </c>
      <c r="AA29">
        <v>1.5441785665187991E-3</v>
      </c>
      <c r="AB29">
        <v>5.2262304564969211E-3</v>
      </c>
      <c r="AC29">
        <v>1.011855283338756</v>
      </c>
      <c r="AD29">
        <v>4.6759146182942359E-3</v>
      </c>
      <c r="AE29">
        <v>1.1651631561880871E-3</v>
      </c>
      <c r="AF29">
        <v>2.27419992708776E-3</v>
      </c>
      <c r="AG29">
        <f>'OECD LEONTFD'!AH36</f>
        <v>1.0999999999999999E-2</v>
      </c>
      <c r="AH29">
        <f>'OECD LEONTFD'!AI36</f>
        <v>3.0000000000000001E-3</v>
      </c>
      <c r="AI29">
        <f>'OECD LEONTFD'!AJ36</f>
        <v>6.0000000000000001E-3</v>
      </c>
      <c r="AJ29">
        <f>'OECD LEONTFD'!AK36</f>
        <v>8.9999999999999993E-3</v>
      </c>
      <c r="AK29">
        <f>'OECD LEONTFD'!AL36</f>
        <v>0</v>
      </c>
    </row>
    <row r="30" spans="1:37" x14ac:dyDescent="0.45">
      <c r="A30" t="s">
        <v>139</v>
      </c>
      <c r="B30">
        <v>6.1180601290071043E-3</v>
      </c>
      <c r="C30">
        <v>4.206266200437978E-3</v>
      </c>
      <c r="D30">
        <v>0.11027274292059711</v>
      </c>
      <c r="E30">
        <v>0.1640272041924912</v>
      </c>
      <c r="F30">
        <v>6.5337174444457524E-3</v>
      </c>
      <c r="G30">
        <v>1.5538189877994E-3</v>
      </c>
      <c r="H30">
        <v>5.9412476249953577E-3</v>
      </c>
      <c r="I30">
        <v>2.4618882258209819E-3</v>
      </c>
      <c r="J30">
        <v>5.1051121001705231E-3</v>
      </c>
      <c r="K30">
        <v>4.0990622532860264E-3</v>
      </c>
      <c r="L30">
        <v>8.0805278933061622E-3</v>
      </c>
      <c r="M30">
        <v>2.482602973837289E-2</v>
      </c>
      <c r="N30">
        <v>2.518416093465143E-2</v>
      </c>
      <c r="O30">
        <v>9.5723603956492046E-3</v>
      </c>
      <c r="P30">
        <v>1.6488928899275491E-3</v>
      </c>
      <c r="Q30">
        <v>9.3801353066619853E-3</v>
      </c>
      <c r="R30">
        <v>9.8003305936971083E-3</v>
      </c>
      <c r="S30">
        <v>1.086050324245005E-2</v>
      </c>
      <c r="T30">
        <v>1.568604902391232E-3</v>
      </c>
      <c r="U30">
        <v>8.5485410641551341E-3</v>
      </c>
      <c r="V30">
        <v>2.410651897002267E-2</v>
      </c>
      <c r="W30">
        <v>5.9741983418791682E-3</v>
      </c>
      <c r="X30">
        <v>9.7016629683224342E-3</v>
      </c>
      <c r="Y30">
        <v>3.055913098903967E-2</v>
      </c>
      <c r="Z30">
        <v>9.5051325587021309E-3</v>
      </c>
      <c r="AA30">
        <v>3.517360806897215E-3</v>
      </c>
      <c r="AB30">
        <v>7.8589229389218196E-3</v>
      </c>
      <c r="AC30">
        <v>3.1352261451021469E-3</v>
      </c>
      <c r="AD30">
        <v>1.144941657912143</v>
      </c>
      <c r="AE30">
        <v>2.9723175982532039E-2</v>
      </c>
      <c r="AF30">
        <v>3.8059749074004418E-3</v>
      </c>
      <c r="AG30">
        <f>'OECD LEONTFD'!AH37</f>
        <v>3.7999999999999999E-2</v>
      </c>
      <c r="AH30">
        <f>'OECD LEONTFD'!AI37</f>
        <v>2.9000000000000001E-2</v>
      </c>
      <c r="AI30">
        <f>'OECD LEONTFD'!AJ37</f>
        <v>0.11600000000000001</v>
      </c>
      <c r="AJ30">
        <f>'OECD LEONTFD'!AK37</f>
        <v>5.0999999999999997E-2</v>
      </c>
      <c r="AK30">
        <f>'OECD LEONTFD'!AL37</f>
        <v>0</v>
      </c>
    </row>
    <row r="31" spans="1:37" x14ac:dyDescent="0.45">
      <c r="A31" t="s">
        <v>140</v>
      </c>
      <c r="B31">
        <v>3.052054897654901E-2</v>
      </c>
      <c r="C31">
        <v>1.988297620501268E-3</v>
      </c>
      <c r="D31">
        <v>6.7079311568466859E-2</v>
      </c>
      <c r="E31">
        <v>9.5867903617889202E-2</v>
      </c>
      <c r="F31">
        <v>9.6937532953066449E-3</v>
      </c>
      <c r="G31">
        <v>1.831599253233687E-3</v>
      </c>
      <c r="H31">
        <v>9.8847035454573545E-3</v>
      </c>
      <c r="I31">
        <v>6.2569731456467411E-3</v>
      </c>
      <c r="J31">
        <v>6.7761679516509018E-3</v>
      </c>
      <c r="K31">
        <v>7.3278535955221772E-3</v>
      </c>
      <c r="L31">
        <v>1.29033920682765E-2</v>
      </c>
      <c r="M31">
        <v>1.8547035978062829E-2</v>
      </c>
      <c r="N31">
        <v>1.563779683133178E-2</v>
      </c>
      <c r="O31">
        <v>1.4854537390777699E-2</v>
      </c>
      <c r="P31">
        <v>5.9454346665341979E-3</v>
      </c>
      <c r="Q31">
        <v>8.1874288899551981E-3</v>
      </c>
      <c r="R31">
        <v>9.4953821250852635E-3</v>
      </c>
      <c r="S31">
        <v>1.236005223948399E-2</v>
      </c>
      <c r="T31">
        <v>3.4492339518391729E-3</v>
      </c>
      <c r="U31">
        <v>1.064091636277719E-2</v>
      </c>
      <c r="V31">
        <v>1.544565012320105E-2</v>
      </c>
      <c r="W31">
        <v>1.532203100001611E-2</v>
      </c>
      <c r="X31">
        <v>3.126182937804875E-2</v>
      </c>
      <c r="Y31">
        <v>3.5536660415184267E-2</v>
      </c>
      <c r="Z31">
        <v>4.8547129096932873E-2</v>
      </c>
      <c r="AA31">
        <v>8.3435011786753676E-3</v>
      </c>
      <c r="AB31">
        <v>2.4447243555104279E-2</v>
      </c>
      <c r="AC31">
        <v>1.503891956355672E-2</v>
      </c>
      <c r="AD31">
        <v>3.7726596822348558E-2</v>
      </c>
      <c r="AE31">
        <v>1.02042735134527</v>
      </c>
      <c r="AF31">
        <v>7.0036350228289881E-3</v>
      </c>
      <c r="AG31">
        <f>'OECD LEONTFD'!AH38</f>
        <v>4.7E-2</v>
      </c>
      <c r="AH31">
        <f>'OECD LEONTFD'!AI38</f>
        <v>0.122</v>
      </c>
      <c r="AI31">
        <f>'OECD LEONTFD'!AJ38</f>
        <v>9.0999999999999998E-2</v>
      </c>
      <c r="AJ31">
        <f>'OECD LEONTFD'!AK38</f>
        <v>6.2E-2</v>
      </c>
      <c r="AK31">
        <f>'OECD LEONTFD'!AL38</f>
        <v>0</v>
      </c>
    </row>
    <row r="32" spans="1:37" x14ac:dyDescent="0.45">
      <c r="A32" t="s">
        <v>141</v>
      </c>
      <c r="B32">
        <v>1.5178160319619639E-2</v>
      </c>
      <c r="C32">
        <v>1.1321456984838951E-2</v>
      </c>
      <c r="D32">
        <v>0.3677539632468621</v>
      </c>
      <c r="E32">
        <v>0.38261014897128659</v>
      </c>
      <c r="F32">
        <v>5.1447775389894278E-2</v>
      </c>
      <c r="G32">
        <v>1.1516734853240011E-2</v>
      </c>
      <c r="H32">
        <v>6.0853620582601138E-2</v>
      </c>
      <c r="I32">
        <v>3.1677832169445017E-2</v>
      </c>
      <c r="J32">
        <v>6.8195572155797232E-2</v>
      </c>
      <c r="K32">
        <v>5.18942824916186E-2</v>
      </c>
      <c r="L32">
        <v>6.7057998324530924E-2</v>
      </c>
      <c r="M32">
        <v>0.10493271223523711</v>
      </c>
      <c r="N32">
        <v>0.12016832353550159</v>
      </c>
      <c r="O32">
        <v>8.9866507008322674E-2</v>
      </c>
      <c r="P32">
        <v>4.0368244309896092E-2</v>
      </c>
      <c r="Q32">
        <v>4.3646112914564911E-2</v>
      </c>
      <c r="R32">
        <v>8.6094359200983087E-2</v>
      </c>
      <c r="S32">
        <v>9.5671545950679129E-2</v>
      </c>
      <c r="T32">
        <v>1.4208217842651029E-2</v>
      </c>
      <c r="U32">
        <v>5.7800963126480233E-2</v>
      </c>
      <c r="V32">
        <v>9.9089184767678459E-2</v>
      </c>
      <c r="W32">
        <v>4.6792483927367089E-2</v>
      </c>
      <c r="X32">
        <v>6.8786239892340201E-2</v>
      </c>
      <c r="Y32">
        <v>7.6773620943710388E-2</v>
      </c>
      <c r="Z32">
        <v>0.1059380155952101</v>
      </c>
      <c r="AA32">
        <v>3.5168898655075762E-2</v>
      </c>
      <c r="AB32">
        <v>9.8509764613719616E-2</v>
      </c>
      <c r="AC32">
        <v>6.9050973196482707E-2</v>
      </c>
      <c r="AD32">
        <v>8.4110791030740706E-2</v>
      </c>
      <c r="AE32">
        <v>5.3601684809838457E-2</v>
      </c>
      <c r="AF32">
        <v>1.0262606914746111</v>
      </c>
      <c r="AG32">
        <f>'OECD LEONTFD'!AH39</f>
        <v>0.14499999999999999</v>
      </c>
      <c r="AH32">
        <f>'OECD LEONTFD'!AI39</f>
        <v>6.2E-2</v>
      </c>
      <c r="AI32">
        <f>'OECD LEONTFD'!AJ39</f>
        <v>0.11700000000000001</v>
      </c>
      <c r="AJ32">
        <f>'OECD LEONTFD'!AK39</f>
        <v>0.151</v>
      </c>
      <c r="AK32">
        <f>'OECD LEONTFD'!AL39</f>
        <v>0</v>
      </c>
    </row>
    <row r="33" spans="1:37" x14ac:dyDescent="0.45">
      <c r="A33" t="s">
        <v>142</v>
      </c>
      <c r="B33">
        <v>2.3003180507937809E-4</v>
      </c>
      <c r="C33">
        <v>4.164663120236845E-5</v>
      </c>
      <c r="D33">
        <v>2.5338324236708681E-3</v>
      </c>
      <c r="E33">
        <v>1.2527757317730591E-3</v>
      </c>
      <c r="F33">
        <v>8.5186545107133343E-4</v>
      </c>
      <c r="G33">
        <v>1.721780769791006E-4</v>
      </c>
      <c r="H33">
        <v>8.1345973447282836E-4</v>
      </c>
      <c r="I33">
        <v>5.4839562864720875E-4</v>
      </c>
      <c r="J33">
        <v>1.524878307849408E-3</v>
      </c>
      <c r="K33">
        <v>1.1178576967373331E-3</v>
      </c>
      <c r="L33">
        <v>9.7950579942061031E-4</v>
      </c>
      <c r="M33">
        <v>1.587148118023749E-3</v>
      </c>
      <c r="N33">
        <v>1.9827307442005101E-3</v>
      </c>
      <c r="O33">
        <v>8.0305962839451086E-4</v>
      </c>
      <c r="P33">
        <v>1.090172069245884E-4</v>
      </c>
      <c r="Q33">
        <v>1.449548779932343E-3</v>
      </c>
      <c r="R33">
        <v>1.215648126407411E-3</v>
      </c>
      <c r="S33">
        <v>7.4250012956437626E-4</v>
      </c>
      <c r="T33">
        <v>6.3145585323474157E-5</v>
      </c>
      <c r="U33">
        <v>5.4836852535223787E-4</v>
      </c>
      <c r="V33">
        <v>8.349237091384569E-3</v>
      </c>
      <c r="W33">
        <v>2.422215210390629E-4</v>
      </c>
      <c r="X33">
        <v>2.6724972890011731E-3</v>
      </c>
      <c r="Y33">
        <v>8.0955642032559134E-3</v>
      </c>
      <c r="Z33">
        <v>3.5368800417813961E-3</v>
      </c>
      <c r="AA33">
        <v>6.4976845487182858E-4</v>
      </c>
      <c r="AB33">
        <v>6.358782531723534E-4</v>
      </c>
      <c r="AC33">
        <v>1.118078253003388E-3</v>
      </c>
      <c r="AD33">
        <v>4.1672347737493811E-3</v>
      </c>
      <c r="AE33">
        <v>7.0309964409168428E-4</v>
      </c>
      <c r="AF33">
        <v>4.4359317933180238E-4</v>
      </c>
      <c r="AG33">
        <f>'OECD LEONTFD'!AH40</f>
        <v>1.022</v>
      </c>
      <c r="AH33">
        <f>'OECD LEONTFD'!AI40</f>
        <v>4.0000000000000001E-3</v>
      </c>
      <c r="AI33">
        <f>'OECD LEONTFD'!AJ40</f>
        <v>1.4E-2</v>
      </c>
      <c r="AJ33">
        <f>'OECD LEONTFD'!AK40</f>
        <v>2.5999999999999999E-2</v>
      </c>
      <c r="AK33">
        <f>'OECD LEONTFD'!AL40</f>
        <v>0</v>
      </c>
    </row>
    <row r="34" spans="1:37" x14ac:dyDescent="0.45">
      <c r="A34" t="s">
        <v>143</v>
      </c>
      <c r="B34">
        <v>3.2810708816146327E-5</v>
      </c>
      <c r="C34">
        <v>3.6470510149780318E-6</v>
      </c>
      <c r="D34">
        <v>1.8217322446696909E-4</v>
      </c>
      <c r="E34">
        <v>9.8694289420558348E-5</v>
      </c>
      <c r="F34">
        <v>2.8356313058889539E-5</v>
      </c>
      <c r="G34">
        <v>5.8227346870287867E-6</v>
      </c>
      <c r="H34">
        <v>3.6218165338865088E-5</v>
      </c>
      <c r="I34">
        <v>1.193720174925662E-4</v>
      </c>
      <c r="J34">
        <v>1.35860212774493E-4</v>
      </c>
      <c r="K34">
        <v>2.710967970262445E-5</v>
      </c>
      <c r="L34">
        <v>4.9309669128434713E-5</v>
      </c>
      <c r="M34">
        <v>6.0283901423697037E-5</v>
      </c>
      <c r="N34">
        <v>7.2453702162684651E-5</v>
      </c>
      <c r="O34">
        <v>3.4938418730273223E-5</v>
      </c>
      <c r="P34">
        <v>1.054454781229075E-5</v>
      </c>
      <c r="Q34">
        <v>3.0897451317653997E-5</v>
      </c>
      <c r="R34">
        <v>3.6458827960540273E-5</v>
      </c>
      <c r="S34">
        <v>3.7239809287963508E-5</v>
      </c>
      <c r="T34">
        <v>4.0208794669350089E-6</v>
      </c>
      <c r="U34">
        <v>2.7227205888856218E-5</v>
      </c>
      <c r="V34">
        <v>6.2794163932871792E-4</v>
      </c>
      <c r="W34">
        <v>1.9440844112457511E-5</v>
      </c>
      <c r="X34">
        <v>1.172429213852748E-3</v>
      </c>
      <c r="Y34">
        <v>2.7000857689262348E-4</v>
      </c>
      <c r="Z34">
        <v>4.8106365015021033E-5</v>
      </c>
      <c r="AA34">
        <v>2.011289673065036E-5</v>
      </c>
      <c r="AB34">
        <v>1.5491336209539071E-4</v>
      </c>
      <c r="AC34">
        <v>2.21945114651303E-4</v>
      </c>
      <c r="AD34">
        <v>5.0497432587245052E-5</v>
      </c>
      <c r="AE34">
        <v>2.7321596825878081E-5</v>
      </c>
      <c r="AF34">
        <v>2.0331578685417871E-4</v>
      </c>
      <c r="AG34">
        <f>'OECD LEONTFD'!AH41</f>
        <v>8.9999999999999993E-3</v>
      </c>
      <c r="AH34">
        <f>'OECD LEONTFD'!AI41</f>
        <v>1.0409999999999999</v>
      </c>
      <c r="AI34">
        <f>'OECD LEONTFD'!AJ41</f>
        <v>8.0000000000000002E-3</v>
      </c>
      <c r="AJ34">
        <f>'OECD LEONTFD'!AK41</f>
        <v>2.8000000000000001E-2</v>
      </c>
      <c r="AK34">
        <f>'OECD LEONTFD'!AL41</f>
        <v>0</v>
      </c>
    </row>
    <row r="35" spans="1:37" x14ac:dyDescent="0.45">
      <c r="A35" t="s">
        <v>144</v>
      </c>
      <c r="B35">
        <v>4.6821226269151932E-7</v>
      </c>
      <c r="C35">
        <v>1.4826689560458729E-7</v>
      </c>
      <c r="D35">
        <v>6.5740802558327311E-6</v>
      </c>
      <c r="E35">
        <v>4.8654769739802031E-6</v>
      </c>
      <c r="F35">
        <v>1.671685144334558E-6</v>
      </c>
      <c r="G35">
        <v>3.4579872828984592E-7</v>
      </c>
      <c r="H35">
        <v>1.7010797442387969E-6</v>
      </c>
      <c r="I35">
        <v>1.0669719081993319E-6</v>
      </c>
      <c r="J35">
        <v>2.8062475882436361E-6</v>
      </c>
      <c r="K35">
        <v>2.0582578983346159E-6</v>
      </c>
      <c r="L35">
        <v>1.997401718402908E-6</v>
      </c>
      <c r="M35">
        <v>3.1886123181714359E-6</v>
      </c>
      <c r="N35">
        <v>3.8941181084871919E-6</v>
      </c>
      <c r="O35">
        <v>1.8981717616823649E-6</v>
      </c>
      <c r="P35">
        <v>4.683127529765362E-7</v>
      </c>
      <c r="Q35">
        <v>2.4925803905785742E-6</v>
      </c>
      <c r="R35">
        <v>2.4774329571080299E-6</v>
      </c>
      <c r="S35">
        <v>1.847784396940379E-6</v>
      </c>
      <c r="T35">
        <v>2.0369600808300251E-7</v>
      </c>
      <c r="U35">
        <v>1.2734044771236399E-6</v>
      </c>
      <c r="V35">
        <v>1.317538306439421E-5</v>
      </c>
      <c r="W35">
        <v>7.2659624203783663E-7</v>
      </c>
      <c r="X35">
        <v>4.5370333709785946E-6</v>
      </c>
      <c r="Y35">
        <v>1.2657948777206799E-5</v>
      </c>
      <c r="Z35">
        <v>6.193755649780309E-6</v>
      </c>
      <c r="AA35">
        <v>1.6599132224748601E-6</v>
      </c>
      <c r="AB35">
        <v>3.5144632041192139E-6</v>
      </c>
      <c r="AC35">
        <v>2.2186610861396191E-6</v>
      </c>
      <c r="AD35">
        <v>6.9063370814085363E-6</v>
      </c>
      <c r="AE35">
        <v>1.5387444785406359E-6</v>
      </c>
      <c r="AF35">
        <v>8.4010987217987172E-6</v>
      </c>
      <c r="AG35">
        <f>'OECD LEONTFD'!AH42</f>
        <v>0</v>
      </c>
      <c r="AH35">
        <f>'OECD LEONTFD'!AI42</f>
        <v>0</v>
      </c>
      <c r="AI35">
        <f>'OECD LEONTFD'!AJ42</f>
        <v>1.0249999999999999</v>
      </c>
      <c r="AJ35">
        <f>'OECD LEONTFD'!AK42</f>
        <v>2E-3</v>
      </c>
      <c r="AK35">
        <f>'OECD LEONTFD'!AL42</f>
        <v>0</v>
      </c>
    </row>
    <row r="36" spans="1:37" x14ac:dyDescent="0.45">
      <c r="A36" t="s">
        <v>145</v>
      </c>
      <c r="B36">
        <v>1.113682233176388E-4</v>
      </c>
      <c r="C36">
        <v>1.384477767467938E-5</v>
      </c>
      <c r="D36">
        <v>4.9567597438912993E-4</v>
      </c>
      <c r="E36">
        <v>1.1826216814538959E-3</v>
      </c>
      <c r="F36">
        <v>1.8733952282251219E-4</v>
      </c>
      <c r="G36">
        <v>3.3972292102890988E-5</v>
      </c>
      <c r="H36">
        <v>3.2217655879806378E-4</v>
      </c>
      <c r="I36">
        <v>1.343066089449392E-4</v>
      </c>
      <c r="J36">
        <v>2.7541400843743058E-4</v>
      </c>
      <c r="K36">
        <v>9.0036996432476193E-5</v>
      </c>
      <c r="L36">
        <v>3.513116460261418E-4</v>
      </c>
      <c r="M36">
        <v>3.9988690952229018E-4</v>
      </c>
      <c r="N36">
        <v>4.36676653590624E-4</v>
      </c>
      <c r="O36">
        <v>2.8082849981725811E-4</v>
      </c>
      <c r="P36">
        <v>3.4358425543580807E-5</v>
      </c>
      <c r="Q36">
        <v>1.233958629606293E-4</v>
      </c>
      <c r="R36">
        <v>2.4089833946615299E-4</v>
      </c>
      <c r="S36">
        <v>2.4672573589385908E-4</v>
      </c>
      <c r="T36">
        <v>2.9916874286793149E-5</v>
      </c>
      <c r="U36">
        <v>2.2523484770179539E-4</v>
      </c>
      <c r="V36">
        <v>3.689393139646822E-4</v>
      </c>
      <c r="W36">
        <v>1.4020141203275791E-4</v>
      </c>
      <c r="X36">
        <v>4.7395196729252989E-4</v>
      </c>
      <c r="Y36">
        <v>5.9111590284338167E-4</v>
      </c>
      <c r="Z36">
        <v>1.285176467528223E-3</v>
      </c>
      <c r="AA36">
        <v>3.6642636758216309E-3</v>
      </c>
      <c r="AB36">
        <v>1.55382846383968E-2</v>
      </c>
      <c r="AC36">
        <v>3.5723733592238772E-4</v>
      </c>
      <c r="AD36">
        <v>7.8293204938057511E-4</v>
      </c>
      <c r="AE36">
        <v>7.9498986296541014E-4</v>
      </c>
      <c r="AF36">
        <v>4.4763338795888102E-4</v>
      </c>
      <c r="AG36">
        <f>'OECD LEONTFD'!AH43</f>
        <v>4.0000000000000001E-3</v>
      </c>
      <c r="AH36">
        <f>'OECD LEONTFD'!AI43</f>
        <v>2E-3</v>
      </c>
      <c r="AI36">
        <f>'OECD LEONTFD'!AJ43</f>
        <v>6.0000000000000001E-3</v>
      </c>
      <c r="AJ36">
        <f>'OECD LEONTFD'!AK43</f>
        <v>1.0169999999999999</v>
      </c>
      <c r="AK36">
        <f>'OECD LEONTFD'!AL43</f>
        <v>0</v>
      </c>
    </row>
    <row r="37" spans="1:37" x14ac:dyDescent="0.45">
      <c r="A37" t="s">
        <v>146</v>
      </c>
      <c r="B37">
        <f>'OECD LEONTFD'!C44</f>
        <v>0</v>
      </c>
      <c r="C37">
        <f>'OECD LEONTFD'!D44</f>
        <v>0</v>
      </c>
      <c r="D37">
        <f>'OECD LEONTFD'!E44</f>
        <v>0</v>
      </c>
      <c r="E37">
        <f>'OECD LEONTFD'!F44</f>
        <v>0</v>
      </c>
      <c r="F37">
        <f>'OECD LEONTFD'!G44</f>
        <v>0</v>
      </c>
      <c r="G37">
        <f>'OECD LEONTFD'!H44</f>
        <v>0</v>
      </c>
      <c r="H37">
        <f>'OECD LEONTFD'!I44</f>
        <v>0</v>
      </c>
      <c r="I37">
        <f>'OECD LEONTFD'!J44</f>
        <v>0</v>
      </c>
      <c r="J37">
        <f>'OECD LEONTFD'!K44</f>
        <v>0</v>
      </c>
      <c r="K37">
        <f>'OECD LEONTFD'!L44</f>
        <v>0</v>
      </c>
      <c r="L37">
        <f>'OECD LEONTFD'!M44</f>
        <v>0</v>
      </c>
      <c r="M37">
        <f>'OECD LEONTFD'!N44</f>
        <v>0</v>
      </c>
      <c r="N37">
        <f>'OECD LEONTFD'!O44</f>
        <v>0</v>
      </c>
      <c r="O37">
        <f>'OECD LEONTFD'!P44</f>
        <v>0</v>
      </c>
      <c r="P37">
        <f>'OECD LEONTFD'!Q44</f>
        <v>0</v>
      </c>
      <c r="Q37">
        <f>'OECD LEONTFD'!R44</f>
        <v>0</v>
      </c>
      <c r="R37">
        <f>'OECD LEONTFD'!S44</f>
        <v>0</v>
      </c>
      <c r="S37">
        <f>'OECD LEONTFD'!T44</f>
        <v>0</v>
      </c>
      <c r="T37">
        <f>'OECD LEONTFD'!U44</f>
        <v>0</v>
      </c>
      <c r="U37">
        <f>'OECD LEONTFD'!V44</f>
        <v>0</v>
      </c>
      <c r="V37">
        <f>'OECD LEONTFD'!W44</f>
        <v>0</v>
      </c>
      <c r="W37">
        <f>'OECD LEONTFD'!X44</f>
        <v>0</v>
      </c>
      <c r="X37">
        <f>'OECD LEONTFD'!Y44</f>
        <v>0</v>
      </c>
      <c r="Y37">
        <f>'OECD LEONTFD'!Z44</f>
        <v>0</v>
      </c>
      <c r="Z37">
        <f>'OECD LEONTFD'!AA44</f>
        <v>0</v>
      </c>
      <c r="AA37">
        <f>'OECD LEONTFD'!AB44</f>
        <v>0</v>
      </c>
      <c r="AB37">
        <f>'OECD LEONTFD'!AC44</f>
        <v>0</v>
      </c>
      <c r="AC37">
        <f>'OECD LEONTFD'!AD44</f>
        <v>0</v>
      </c>
      <c r="AD37">
        <f>'OECD LEONTFD'!AE44</f>
        <v>0</v>
      </c>
      <c r="AE37">
        <f>'OECD LEONTFD'!AF44</f>
        <v>0</v>
      </c>
      <c r="AF37">
        <f>'OECD LEONTFD'!AG44</f>
        <v>0</v>
      </c>
      <c r="AG37">
        <f>'OECD LEONTFD'!AH44</f>
        <v>0</v>
      </c>
      <c r="AH37">
        <f>'OECD LEONTFD'!AI44</f>
        <v>0</v>
      </c>
      <c r="AI37">
        <f>'OECD LEONTFD'!AJ44</f>
        <v>0</v>
      </c>
      <c r="AJ37">
        <f>'OECD LEONTFD'!AK44</f>
        <v>0</v>
      </c>
      <c r="AK37">
        <f>'OECD LEONTFD'!AL44</f>
        <v>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LEONTFD</vt:lpstr>
      <vt:lpstr>DLIM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2020-09-01T16:24:49Z</dcterms:modified>
</cp:coreProperties>
</file>