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2690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SEDS data" sheetId="2" state="visible" r:id="rId2"/>
    <sheet xmlns:r="http://schemas.openxmlformats.org/officeDocument/2006/relationships" name="EIaE-BIE" sheetId="3" state="visible" r:id="rId3"/>
    <sheet xmlns:r="http://schemas.openxmlformats.org/officeDocument/2006/relationships" name="EIaE-BEE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color rgb="FF000000"/>
      <sz val="11"/>
    </font>
    <font>
      <name val="Calibri"/>
      <family val="2"/>
      <color theme="10"/>
      <sz val="11"/>
      <u val="single"/>
      <scheme val="minor"/>
    </font>
    <font>
      <name val="Calibri (Body)"/>
      <color theme="1"/>
      <sz val="11"/>
    </font>
    <font>
      <name val="Calibri"/>
      <family val="2"/>
      <color rgb="FF333333"/>
      <sz val="11"/>
      <scheme val="minor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/>
    <xf numFmtId="0" fontId="3" fillId="0" borderId="1" applyAlignment="1">
      <alignment wrapText="1"/>
    </xf>
    <xf numFmtId="0" fontId="4" fillId="0" borderId="0" applyAlignment="1">
      <alignment horizontal="left"/>
    </xf>
    <xf numFmtId="0" fontId="3" fillId="0" borderId="2" applyAlignment="1">
      <alignment wrapText="1"/>
    </xf>
    <xf numFmtId="0" fontId="2" fillId="0" borderId="3" applyAlignment="1">
      <alignment wrapText="1"/>
    </xf>
    <xf numFmtId="0" fontId="2" fillId="0" borderId="4" applyAlignment="1">
      <alignment wrapText="1"/>
    </xf>
    <xf numFmtId="0" fontId="2" fillId="0" borderId="0"/>
    <xf numFmtId="0" fontId="5" fillId="0" borderId="0"/>
    <xf numFmtId="0" fontId="6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0" fillId="0" borderId="0" applyAlignment="1" pivotButton="0" quotePrefix="0" xfId="0">
      <alignment horizontal="left"/>
    </xf>
    <xf numFmtId="1" fontId="0" fillId="0" borderId="0" pivotButton="0" quotePrefix="0" xfId="0"/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0" fontId="7" fillId="0" borderId="0" pivotButton="0" quotePrefix="0" xfId="9"/>
    <xf numFmtId="0" fontId="8" fillId="0" borderId="0" pivotButton="0" quotePrefix="0" xfId="0"/>
    <xf numFmtId="0" fontId="9" fillId="0" borderId="0" pivotButton="0" quotePrefix="0" xfId="0"/>
    <xf numFmtId="0" fontId="0" fillId="3" borderId="0" pivotButton="0" quotePrefix="0" xfId="0"/>
  </cellXfs>
  <cellStyles count="10">
    <cellStyle name="Normal" xfId="0" builtinId="0"/>
    <cellStyle name="Font: Calibri, 9pt regular" xfId="1"/>
    <cellStyle name="Header: bottom row" xfId="2"/>
    <cellStyle name="Table title" xfId="3"/>
    <cellStyle name="Parent row" xfId="4"/>
    <cellStyle name="Body: normal cell" xfId="5"/>
    <cellStyle name="Footnotes: top row" xfId="6"/>
    <cellStyle name="Normal 2" xfId="7"/>
    <cellStyle name="Normal 2 2" xfId="8"/>
    <cellStyle name="Hyperlink" xfId="9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electricity/state/virginia/state_tables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C8" sqref="C8"/>
    </sheetView>
  </sheetViews>
  <sheetFormatPr baseColWidth="10" defaultColWidth="8.83203125" defaultRowHeight="15"/>
  <cols>
    <col width="70.1640625" customWidth="1" min="2" max="2"/>
    <col width="40.6640625" customWidth="1" min="3" max="3"/>
  </cols>
  <sheetData>
    <row r="1">
      <c r="A1" s="1" t="inlineStr">
        <is>
          <t>EIaE BAU Imported Electricity</t>
        </is>
      </c>
      <c r="B1" t="inlineStr">
        <is>
          <t>Virginia</t>
        </is>
      </c>
      <c r="F1" s="10" t="inlineStr">
        <is>
          <t>Alabama</t>
        </is>
      </c>
      <c r="G1" s="10" t="inlineStr">
        <is>
          <t>AL</t>
        </is>
      </c>
    </row>
    <row r="2">
      <c r="A2" s="1" t="inlineStr">
        <is>
          <t>EIaE BAU Exported Electricity</t>
        </is>
      </c>
      <c r="B2" s="11">
        <f>LOOKUP(B1,F2:G51,G2:G51)</f>
        <v/>
      </c>
      <c r="F2" s="10" t="inlineStr">
        <is>
          <t>Alaska</t>
        </is>
      </c>
      <c r="G2" s="10" t="inlineStr">
        <is>
          <t>AK</t>
        </is>
      </c>
    </row>
    <row r="3">
      <c r="F3" s="10" t="inlineStr">
        <is>
          <t>Arizona</t>
        </is>
      </c>
      <c r="G3" s="10" t="inlineStr">
        <is>
          <t>AZ</t>
        </is>
      </c>
    </row>
    <row r="4">
      <c r="A4" s="1" t="inlineStr">
        <is>
          <t>Source:</t>
        </is>
      </c>
      <c r="B4" s="3" t="inlineStr">
        <is>
          <t>Quantity of Imports and Exports</t>
        </is>
      </c>
      <c r="F4" s="10" t="inlineStr">
        <is>
          <t>Arkansas</t>
        </is>
      </c>
      <c r="G4" s="10" t="inlineStr">
        <is>
          <t>AR</t>
        </is>
      </c>
    </row>
    <row r="5">
      <c r="B5" t="inlineStr">
        <is>
          <t>Energy Information Administration</t>
        </is>
      </c>
      <c r="F5" s="10" t="inlineStr">
        <is>
          <t>California</t>
        </is>
      </c>
      <c r="G5" s="10" t="inlineStr">
        <is>
          <t>CA</t>
        </is>
      </c>
    </row>
    <row r="6">
      <c r="B6" s="5" t="n">
        <v>2019</v>
      </c>
      <c r="F6" s="10" t="inlineStr">
        <is>
          <t>Colorado</t>
        </is>
      </c>
      <c r="G6" s="10" t="inlineStr">
        <is>
          <t>CO</t>
        </is>
      </c>
    </row>
    <row r="7">
      <c r="B7" t="inlineStr">
        <is>
          <t>Annual Energy Outlook 2019</t>
        </is>
      </c>
      <c r="F7" s="10" t="inlineStr">
        <is>
          <t>Connecticut</t>
        </is>
      </c>
      <c r="G7" s="10" t="inlineStr">
        <is>
          <t>CT</t>
        </is>
      </c>
    </row>
    <row r="8">
      <c r="B8" t="inlineStr">
        <is>
          <t>http://www.eia.gov/forecasts/aeo/excel/aeotab_10.xlsx</t>
        </is>
      </c>
      <c r="F8" s="10" t="inlineStr">
        <is>
          <t>Delaware</t>
        </is>
      </c>
      <c r="G8" s="10" t="inlineStr">
        <is>
          <t>DE</t>
        </is>
      </c>
    </row>
    <row r="9">
      <c r="B9" t="inlineStr">
        <is>
          <t>Table 10</t>
        </is>
      </c>
      <c r="F9" s="10" t="inlineStr">
        <is>
          <t>Florida</t>
        </is>
      </c>
      <c r="G9" s="10" t="inlineStr">
        <is>
          <t>FL</t>
        </is>
      </c>
    </row>
    <row r="10">
      <c r="F10" s="10" t="inlineStr">
        <is>
          <t>Georgia</t>
        </is>
      </c>
      <c r="G10" s="10" t="inlineStr">
        <is>
          <t>GA</t>
        </is>
      </c>
    </row>
    <row r="11">
      <c r="B11" s="3" t="inlineStr">
        <is>
          <t>Imports and Export EIA SEDS</t>
        </is>
      </c>
      <c r="F11" s="10" t="inlineStr">
        <is>
          <t>Hawaii</t>
        </is>
      </c>
      <c r="G11" s="10" t="inlineStr">
        <is>
          <t>HI</t>
        </is>
      </c>
    </row>
    <row r="12">
      <c r="B12" t="inlineStr">
        <is>
          <t>Energy Information Administration</t>
        </is>
      </c>
      <c r="F12" s="10" t="inlineStr">
        <is>
          <t>Idaho</t>
        </is>
      </c>
      <c r="G12" s="10" t="inlineStr">
        <is>
          <t>ID</t>
        </is>
      </c>
    </row>
    <row r="13">
      <c r="B13" s="5" t="n">
        <v>2019</v>
      </c>
      <c r="F13" s="10" t="inlineStr">
        <is>
          <t>Illinois</t>
        </is>
      </c>
      <c r="G13" s="10" t="inlineStr">
        <is>
          <t>IL</t>
        </is>
      </c>
    </row>
    <row r="14">
      <c r="B14" s="4" t="inlineStr">
        <is>
          <t>https://www.eia.gov/electricity/state/virginia/state_tables.php</t>
        </is>
      </c>
      <c r="C14" s="1" t="inlineStr">
        <is>
          <t>&lt;-- Change the state in the URL to access all other states</t>
        </is>
      </c>
      <c r="F14" s="10" t="inlineStr">
        <is>
          <t>Indiana</t>
        </is>
      </c>
      <c r="G14" s="10" t="inlineStr">
        <is>
          <t>IN</t>
        </is>
      </c>
    </row>
    <row r="15">
      <c r="B15" s="9" t="inlineStr">
        <is>
          <t>Tab 10: Imports and Exports (lines 15,28)</t>
        </is>
      </c>
      <c r="F15" s="10" t="inlineStr">
        <is>
          <t>Iowa</t>
        </is>
      </c>
      <c r="G15" s="10" t="inlineStr">
        <is>
          <t>IA</t>
        </is>
      </c>
    </row>
    <row r="16">
      <c r="F16" s="10" t="inlineStr">
        <is>
          <t>Kansas</t>
        </is>
      </c>
      <c r="G16" s="10" t="inlineStr">
        <is>
          <t>KS</t>
        </is>
      </c>
    </row>
    <row r="17">
      <c r="F17" s="10" t="inlineStr">
        <is>
          <t>Kentucky</t>
        </is>
      </c>
      <c r="G17" s="10" t="inlineStr">
        <is>
          <t>KY</t>
        </is>
      </c>
    </row>
    <row r="18">
      <c r="A18" s="1" t="inlineStr">
        <is>
          <t>Notes</t>
        </is>
      </c>
      <c r="F18" s="10" t="inlineStr">
        <is>
          <t>Louisiana</t>
        </is>
      </c>
      <c r="G18" s="10" t="inlineStr">
        <is>
          <t>LA</t>
        </is>
      </c>
    </row>
    <row r="19">
      <c r="A19" t="inlineStr">
        <is>
          <t>We need to know the mix of imported electricity types if we will be including</t>
        </is>
      </c>
      <c r="F19" s="10" t="inlineStr">
        <is>
          <t>Maine</t>
        </is>
      </c>
      <c r="G19" s="10" t="inlineStr">
        <is>
          <t>ME</t>
        </is>
      </c>
    </row>
    <row r="20">
      <c r="A20" t="inlineStr">
        <is>
          <t>pollutant emissions associated with imported electricity into the totals, which</t>
        </is>
      </c>
      <c r="F20" s="10" t="inlineStr">
        <is>
          <t>Maryland</t>
        </is>
      </c>
      <c r="G20" s="10" t="inlineStr">
        <is>
          <t>MD</t>
        </is>
      </c>
    </row>
    <row r="21">
      <c r="A21" t="inlineStr">
        <is>
          <t>is managed by a control lever.  If these emissions will not be included in the</t>
        </is>
      </c>
      <c r="F21" s="10" t="inlineStr">
        <is>
          <t>Massachusetts</t>
        </is>
      </c>
      <c r="G21" s="10" t="inlineStr">
        <is>
          <t>MA</t>
        </is>
      </c>
    </row>
    <row r="22">
      <c r="A22" t="inlineStr">
        <is>
          <t>emissions totals, the breakdown is unimportant, and you may assign all</t>
        </is>
      </c>
      <c r="F22" s="10" t="inlineStr">
        <is>
          <t>Michigan</t>
        </is>
      </c>
      <c r="G22" s="10" t="inlineStr">
        <is>
          <t>MI</t>
        </is>
      </c>
    </row>
    <row r="23">
      <c r="A23" t="inlineStr">
        <is>
          <t>imported electricity emissions to any one electricity source, if you prefer.</t>
        </is>
      </c>
      <c r="F23" s="10" t="inlineStr">
        <is>
          <t>Minnesota</t>
        </is>
      </c>
      <c r="G23" s="10" t="inlineStr">
        <is>
          <t>MN</t>
        </is>
      </c>
    </row>
    <row r="24">
      <c r="F24" s="10" t="inlineStr">
        <is>
          <t>Mississippi</t>
        </is>
      </c>
      <c r="G24" s="10" t="inlineStr">
        <is>
          <t>MS</t>
        </is>
      </c>
    </row>
    <row r="25">
      <c r="A25" t="inlineStr">
        <is>
          <t>Data contains net imports and exports for each state: all imports are attributed to coal -- this is an arbitrary variable that  represents all net imports</t>
        </is>
      </c>
      <c r="F25" s="10" t="inlineStr">
        <is>
          <t>Missouri</t>
        </is>
      </c>
      <c r="G25" s="10" t="inlineStr">
        <is>
          <t>MO</t>
        </is>
      </c>
    </row>
    <row r="26">
      <c r="F26" s="10" t="inlineStr">
        <is>
          <t>Montana</t>
        </is>
      </c>
      <c r="G26" s="10" t="inlineStr">
        <is>
          <t>MT</t>
        </is>
      </c>
    </row>
    <row r="27">
      <c r="F27" s="10" t="inlineStr">
        <is>
          <t>Nebraska</t>
        </is>
      </c>
      <c r="G27" s="10" t="inlineStr">
        <is>
          <t>NE</t>
        </is>
      </c>
    </row>
    <row r="28">
      <c r="F28" s="10" t="inlineStr">
        <is>
          <t>Nevada</t>
        </is>
      </c>
      <c r="G28" s="10" t="inlineStr">
        <is>
          <t>NV</t>
        </is>
      </c>
    </row>
    <row r="29">
      <c r="F29" s="10" t="inlineStr">
        <is>
          <t>New Hampshire</t>
        </is>
      </c>
      <c r="G29" s="10" t="inlineStr">
        <is>
          <t>NH</t>
        </is>
      </c>
    </row>
    <row r="30">
      <c r="F30" s="10" t="inlineStr">
        <is>
          <t>New Jersey</t>
        </is>
      </c>
      <c r="G30" s="10" t="inlineStr">
        <is>
          <t>NJ</t>
        </is>
      </c>
    </row>
    <row r="31">
      <c r="F31" s="10" t="inlineStr">
        <is>
          <t>New Mexico</t>
        </is>
      </c>
      <c r="G31" s="10" t="inlineStr">
        <is>
          <t>NM</t>
        </is>
      </c>
    </row>
    <row r="32">
      <c r="F32" s="10" t="inlineStr">
        <is>
          <t>New York</t>
        </is>
      </c>
      <c r="G32" s="10" t="inlineStr">
        <is>
          <t>NY</t>
        </is>
      </c>
    </row>
    <row r="33">
      <c r="F33" s="10" t="inlineStr">
        <is>
          <t>North Carolina</t>
        </is>
      </c>
      <c r="G33" s="10" t="inlineStr">
        <is>
          <t>NC</t>
        </is>
      </c>
    </row>
    <row r="34">
      <c r="F34" s="10" t="inlineStr">
        <is>
          <t>North Dakota</t>
        </is>
      </c>
      <c r="G34" s="10" t="inlineStr">
        <is>
          <t>ND</t>
        </is>
      </c>
    </row>
    <row r="35">
      <c r="F35" s="10" t="inlineStr">
        <is>
          <t>Ohio</t>
        </is>
      </c>
      <c r="G35" s="10" t="inlineStr">
        <is>
          <t>OH</t>
        </is>
      </c>
    </row>
    <row r="36">
      <c r="F36" s="10" t="inlineStr">
        <is>
          <t>Oklahoma</t>
        </is>
      </c>
      <c r="G36" s="10" t="inlineStr">
        <is>
          <t>OK</t>
        </is>
      </c>
    </row>
    <row r="37">
      <c r="F37" s="10" t="inlineStr">
        <is>
          <t>Oregon</t>
        </is>
      </c>
      <c r="G37" s="10" t="inlineStr">
        <is>
          <t>OR</t>
        </is>
      </c>
    </row>
    <row r="38">
      <c r="F38" s="10" t="inlineStr">
        <is>
          <t>Pennsylvania</t>
        </is>
      </c>
      <c r="G38" s="10" t="inlineStr">
        <is>
          <t>PA</t>
        </is>
      </c>
    </row>
    <row r="39">
      <c r="F39" s="10" t="inlineStr">
        <is>
          <t>Rhode Island</t>
        </is>
      </c>
      <c r="G39" s="10" t="inlineStr">
        <is>
          <t>RI</t>
        </is>
      </c>
    </row>
    <row r="40">
      <c r="F40" s="10" t="inlineStr">
        <is>
          <t>South Carolina</t>
        </is>
      </c>
      <c r="G40" s="10" t="inlineStr">
        <is>
          <t>SC</t>
        </is>
      </c>
    </row>
    <row r="41">
      <c r="F41" s="10" t="inlineStr">
        <is>
          <t>South Dakota</t>
        </is>
      </c>
      <c r="G41" s="10" t="inlineStr">
        <is>
          <t>SD</t>
        </is>
      </c>
    </row>
    <row r="42">
      <c r="F42" s="10" t="inlineStr">
        <is>
          <t>Tennessee</t>
        </is>
      </c>
      <c r="G42" s="10" t="inlineStr">
        <is>
          <t>TN</t>
        </is>
      </c>
    </row>
    <row r="43">
      <c r="F43" s="10" t="inlineStr">
        <is>
          <t>Texas</t>
        </is>
      </c>
      <c r="G43" s="10" t="inlineStr">
        <is>
          <t>TX</t>
        </is>
      </c>
    </row>
    <row r="44">
      <c r="F44" s="10" t="inlineStr">
        <is>
          <t>Utah</t>
        </is>
      </c>
      <c r="G44" s="10" t="inlineStr">
        <is>
          <t>UT</t>
        </is>
      </c>
    </row>
    <row r="45">
      <c r="F45" s="10" t="inlineStr">
        <is>
          <t>Vermont</t>
        </is>
      </c>
      <c r="G45" s="10" t="inlineStr">
        <is>
          <t>VT</t>
        </is>
      </c>
    </row>
    <row r="46">
      <c r="F46" s="10" t="inlineStr">
        <is>
          <t>Virginia</t>
        </is>
      </c>
      <c r="G46" s="10" t="inlineStr">
        <is>
          <t>VA</t>
        </is>
      </c>
    </row>
    <row r="47">
      <c r="F47" s="10" t="inlineStr">
        <is>
          <t>Washington</t>
        </is>
      </c>
      <c r="G47" s="10" t="inlineStr">
        <is>
          <t>WA</t>
        </is>
      </c>
    </row>
    <row r="48">
      <c r="F48" s="10" t="inlineStr">
        <is>
          <t>West Virginia</t>
        </is>
      </c>
      <c r="G48" s="10" t="inlineStr">
        <is>
          <t>WV</t>
        </is>
      </c>
    </row>
    <row r="49">
      <c r="F49" s="10" t="inlineStr">
        <is>
          <t>Wisconsin</t>
        </is>
      </c>
      <c r="G49" s="10" t="inlineStr">
        <is>
          <t>WI</t>
        </is>
      </c>
    </row>
    <row r="50">
      <c r="F50" s="10" t="inlineStr">
        <is>
          <t>Wyoming</t>
        </is>
      </c>
      <c r="G50" s="10" t="inlineStr">
        <is>
          <t>WY</t>
        </is>
      </c>
    </row>
  </sheetData>
  <hyperlinks>
    <hyperlink xmlns:r="http://schemas.openxmlformats.org/officeDocument/2006/relationships" ref="B14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109"/>
  <sheetViews>
    <sheetView workbookViewId="0">
      <selection activeCell="C23" sqref="C23"/>
    </sheetView>
  </sheetViews>
  <sheetFormatPr baseColWidth="10" defaultRowHeight="15"/>
  <sheetData>
    <row r="1">
      <c r="A1" s="1" t="inlineStr">
        <is>
          <t>EIA SEDs: Collected data from each individual state worksheet</t>
        </is>
      </c>
    </row>
    <row r="2">
      <c r="A2" t="inlineStr">
        <is>
          <t>Data represents imports and exports in MWh</t>
        </is>
      </c>
    </row>
    <row r="3">
      <c r="A3" s="12" t="inlineStr">
        <is>
          <t>Keep steady exports for BAU following 2018</t>
        </is>
      </c>
      <c r="B3" s="12" t="n"/>
      <c r="C3" s="12" t="n"/>
    </row>
    <row r="5">
      <c r="A5" t="inlineStr">
        <is>
          <t>State</t>
        </is>
      </c>
      <c r="C5" t="n">
        <v>1990</v>
      </c>
      <c r="D5" t="n">
        <v>1991</v>
      </c>
      <c r="E5" t="n">
        <v>1992</v>
      </c>
      <c r="F5" t="n">
        <v>1993</v>
      </c>
      <c r="G5" t="n">
        <v>1994</v>
      </c>
      <c r="H5" t="n">
        <v>1995</v>
      </c>
      <c r="I5" t="n">
        <v>1996</v>
      </c>
      <c r="J5" t="n">
        <v>1997</v>
      </c>
      <c r="K5" t="n">
        <v>1998</v>
      </c>
      <c r="L5" t="n">
        <v>1999</v>
      </c>
      <c r="M5" t="n">
        <v>2000</v>
      </c>
      <c r="N5" t="n">
        <v>2001</v>
      </c>
      <c r="O5" t="n">
        <v>2002</v>
      </c>
      <c r="P5" t="n">
        <v>2003</v>
      </c>
      <c r="Q5" t="n">
        <v>2004</v>
      </c>
      <c r="R5" t="n">
        <v>2005</v>
      </c>
      <c r="S5" t="n">
        <v>2006</v>
      </c>
      <c r="T5" t="n">
        <v>2007</v>
      </c>
      <c r="U5" t="n">
        <v>2008</v>
      </c>
      <c r="V5" t="n">
        <v>2009</v>
      </c>
      <c r="W5" t="n">
        <v>2010</v>
      </c>
      <c r="X5" t="n">
        <v>2011</v>
      </c>
      <c r="Y5" t="n">
        <v>2012</v>
      </c>
      <c r="Z5" t="n">
        <v>2013</v>
      </c>
      <c r="AA5" t="n">
        <v>2014</v>
      </c>
      <c r="AB5" t="n">
        <v>2015</v>
      </c>
      <c r="AC5" t="n">
        <v>2016</v>
      </c>
      <c r="AD5" t="n">
        <v>2017</v>
      </c>
      <c r="AE5" t="n">
        <v>2018</v>
      </c>
      <c r="AF5">
        <f>AE5+1</f>
        <v/>
      </c>
      <c r="AG5">
        <f>AF5+1</f>
        <v/>
      </c>
      <c r="AH5">
        <f>AG5+1</f>
        <v/>
      </c>
      <c r="AI5">
        <f>AH5+1</f>
        <v/>
      </c>
      <c r="AJ5">
        <f>AI5+1</f>
        <v/>
      </c>
      <c r="AK5">
        <f>AJ5+1</f>
        <v/>
      </c>
      <c r="AL5">
        <f>AK5+1</f>
        <v/>
      </c>
      <c r="AM5">
        <f>AL5+1</f>
        <v/>
      </c>
      <c r="AN5">
        <f>AM5+1</f>
        <v/>
      </c>
      <c r="AO5">
        <f>AN5+1</f>
        <v/>
      </c>
      <c r="AP5">
        <f>AO5+1</f>
        <v/>
      </c>
      <c r="AQ5">
        <f>AP5+1</f>
        <v/>
      </c>
      <c r="AR5">
        <f>AQ5+1</f>
        <v/>
      </c>
      <c r="AS5">
        <f>AR5+1</f>
        <v/>
      </c>
      <c r="AT5">
        <f>AS5+1</f>
        <v/>
      </c>
      <c r="AU5">
        <f>AT5+1</f>
        <v/>
      </c>
      <c r="AV5">
        <f>AU5+1</f>
        <v/>
      </c>
      <c r="AW5">
        <f>AV5+1</f>
        <v/>
      </c>
      <c r="AX5">
        <f>AW5+1</f>
        <v/>
      </c>
      <c r="AY5">
        <f>AX5+1</f>
        <v/>
      </c>
      <c r="AZ5">
        <f>AY5+1</f>
        <v/>
      </c>
      <c r="BA5">
        <f>AZ5+1</f>
        <v/>
      </c>
      <c r="BB5">
        <f>BA5+1</f>
        <v/>
      </c>
      <c r="BC5">
        <f>BB5+1</f>
        <v/>
      </c>
      <c r="BD5">
        <f>BC5+1</f>
        <v/>
      </c>
      <c r="BE5">
        <f>BD5+1</f>
        <v/>
      </c>
      <c r="BF5">
        <f>BE5+1</f>
        <v/>
      </c>
      <c r="BG5">
        <f>BF5+1</f>
        <v/>
      </c>
      <c r="BH5">
        <f>BG5+1</f>
        <v/>
      </c>
      <c r="BI5">
        <f>BH5+1</f>
        <v/>
      </c>
      <c r="BJ5">
        <f>BI5+1</f>
        <v/>
      </c>
      <c r="BK5">
        <f>BJ5+1</f>
        <v/>
      </c>
    </row>
    <row r="6">
      <c r="A6" t="inlineStr">
        <is>
          <t>imports</t>
        </is>
      </c>
      <c r="B6">
        <f>About!B2</f>
        <v/>
      </c>
      <c r="C6">
        <f>SUMIFS(C$10:C$109,$B$10:$B$109,$B$6,$A$10:$A$109,$A$6)</f>
        <v/>
      </c>
      <c r="D6">
        <f>SUMIFS(D$10:D$109,$B$10:$B$109,$B$6,$A$10:$A$109,$A$6)</f>
        <v/>
      </c>
      <c r="E6">
        <f>SUMIFS(E$10:E$109,$B$10:$B$109,$B$6,$A$10:$A$109,$A$6)</f>
        <v/>
      </c>
      <c r="F6">
        <f>SUMIFS(F$10:F$109,$B$10:$B$109,$B$6,$A$10:$A$109,$A$6)</f>
        <v/>
      </c>
      <c r="G6">
        <f>SUMIFS(G$10:G$109,$B$10:$B$109,$B$6,$A$10:$A$109,$A$6)</f>
        <v/>
      </c>
      <c r="H6">
        <f>SUMIFS(H$10:H$109,$B$10:$B$109,$B$6,$A$10:$A$109,$A$6)</f>
        <v/>
      </c>
      <c r="I6">
        <f>SUMIFS(I$10:I$109,$B$10:$B$109,$B$6,$A$10:$A$109,$A$6)</f>
        <v/>
      </c>
      <c r="J6">
        <f>SUMIFS(J$10:J$109,$B$10:$B$109,$B$6,$A$10:$A$109,$A$6)</f>
        <v/>
      </c>
      <c r="K6">
        <f>SUMIFS(K$10:K$109,$B$10:$B$109,$B$6,$A$10:$A$109,$A$6)</f>
        <v/>
      </c>
      <c r="L6">
        <f>SUMIFS(L$10:L$109,$B$10:$B$109,$B$6,$A$10:$A$109,$A$6)</f>
        <v/>
      </c>
      <c r="M6">
        <f>SUMIFS(M$10:M$109,$B$10:$B$109,$B$6,$A$10:$A$109,$A$6)</f>
        <v/>
      </c>
      <c r="N6">
        <f>SUMIFS(N$10:N$109,$B$10:$B$109,$B$6,$A$10:$A$109,$A$6)</f>
        <v/>
      </c>
      <c r="O6">
        <f>SUMIFS(O$10:O$109,$B$10:$B$109,$B$6,$A$10:$A$109,$A$6)</f>
        <v/>
      </c>
      <c r="P6">
        <f>SUMIFS(P$10:P$109,$B$10:$B$109,$B$6,$A$10:$A$109,$A$6)</f>
        <v/>
      </c>
      <c r="Q6">
        <f>SUMIFS(Q$10:Q$109,$B$10:$B$109,$B$6,$A$10:$A$109,$A$6)</f>
        <v/>
      </c>
      <c r="R6">
        <f>SUMIFS(R$10:R$109,$B$10:$B$109,$B$6,$A$10:$A$109,$A$6)</f>
        <v/>
      </c>
      <c r="S6">
        <f>SUMIFS(S$10:S$109,$B$10:$B$109,$B$6,$A$10:$A$109,$A$6)</f>
        <v/>
      </c>
      <c r="T6">
        <f>SUMIFS(T$10:T$109,$B$10:$B$109,$B$6,$A$10:$A$109,$A$6)</f>
        <v/>
      </c>
      <c r="U6">
        <f>SUMIFS(U$10:U$109,$B$10:$B$109,$B$6,$A$10:$A$109,$A$6)</f>
        <v/>
      </c>
      <c r="V6">
        <f>SUMIFS(V$10:V$109,$B$10:$B$109,$B$6,$A$10:$A$109,$A$6)</f>
        <v/>
      </c>
      <c r="W6">
        <f>SUMIFS(W$10:W$109,$B$10:$B$109,$B$6,$A$10:$A$109,$A$6)</f>
        <v/>
      </c>
      <c r="X6">
        <f>SUMIFS(X$10:X$109,$B$10:$B$109,$B$6,$A$10:$A$109,$A$6)</f>
        <v/>
      </c>
      <c r="Y6">
        <f>SUMIFS(Y$10:Y$109,$B$10:$B$109,$B$6,$A$10:$A$109,$A$6)</f>
        <v/>
      </c>
      <c r="Z6">
        <f>SUMIFS(Z$10:Z$109,$B$10:$B$109,$B$6,$A$10:$A$109,$A$6)</f>
        <v/>
      </c>
      <c r="AA6">
        <f>SUMIFS(AA$10:AA$109,$B$10:$B$109,$B$6,$A$10:$A$109,$A$6)</f>
        <v/>
      </c>
      <c r="AB6">
        <f>SUMIFS(AB$10:AB$109,$B$10:$B$109,$B$6,$A$10:$A$109,$A$6)</f>
        <v/>
      </c>
      <c r="AC6">
        <f>SUMIFS(AC$10:AC$109,$B$10:$B$109,$B$6,$A$10:$A$109,$A$6)</f>
        <v/>
      </c>
      <c r="AD6">
        <f>SUMIFS(AD$10:AD$109,$B$10:$B$109,$B$6,$A$10:$A$109,$A$6)</f>
        <v/>
      </c>
      <c r="AE6">
        <f>SUMIFS(AE$10:AE$109,$B$10:$B$109,$B$6,$A$10:$A$109,$A$6)</f>
        <v/>
      </c>
      <c r="AF6" s="12">
        <f>AE6</f>
        <v/>
      </c>
      <c r="AG6" s="12">
        <f>AF6</f>
        <v/>
      </c>
      <c r="AH6" s="12">
        <f>AG6</f>
        <v/>
      </c>
      <c r="AI6" s="12">
        <f>AH6</f>
        <v/>
      </c>
      <c r="AJ6" s="12">
        <f>AI6</f>
        <v/>
      </c>
      <c r="AK6" s="12">
        <f>AJ6</f>
        <v/>
      </c>
      <c r="AL6" s="12">
        <f>AK6</f>
        <v/>
      </c>
      <c r="AM6" s="12">
        <f>AL6</f>
        <v/>
      </c>
      <c r="AN6" s="12">
        <f>AM6</f>
        <v/>
      </c>
      <c r="AO6" s="12">
        <f>AN6</f>
        <v/>
      </c>
      <c r="AP6" s="12">
        <f>AO6</f>
        <v/>
      </c>
      <c r="AQ6" s="12">
        <f>AP6</f>
        <v/>
      </c>
      <c r="AR6" s="12">
        <f>AQ6</f>
        <v/>
      </c>
      <c r="AS6" s="12">
        <f>AR6</f>
        <v/>
      </c>
      <c r="AT6" s="12">
        <f>AS6</f>
        <v/>
      </c>
      <c r="AU6" s="12">
        <f>AT6</f>
        <v/>
      </c>
      <c r="AV6" s="12">
        <f>AU6</f>
        <v/>
      </c>
      <c r="AW6" s="12">
        <f>AV6</f>
        <v/>
      </c>
      <c r="AX6" s="12">
        <f>AW6</f>
        <v/>
      </c>
      <c r="AY6" s="12">
        <f>AX6</f>
        <v/>
      </c>
      <c r="AZ6" s="12">
        <f>AY6</f>
        <v/>
      </c>
      <c r="BA6" s="12">
        <f>AZ6</f>
        <v/>
      </c>
      <c r="BB6" s="12">
        <f>BA6</f>
        <v/>
      </c>
      <c r="BC6" s="12">
        <f>BB6</f>
        <v/>
      </c>
      <c r="BD6" s="12">
        <f>BC6</f>
        <v/>
      </c>
      <c r="BE6" s="12">
        <f>BD6</f>
        <v/>
      </c>
      <c r="BF6" s="12">
        <f>BE6</f>
        <v/>
      </c>
      <c r="BG6" s="12">
        <f>BF6</f>
        <v/>
      </c>
      <c r="BH6" s="12">
        <f>BG6</f>
        <v/>
      </c>
      <c r="BI6" s="12">
        <f>BH6</f>
        <v/>
      </c>
      <c r="BJ6" s="12">
        <f>BI6</f>
        <v/>
      </c>
      <c r="BK6" s="12">
        <f>BJ6</f>
        <v/>
      </c>
    </row>
    <row r="7">
      <c r="A7" t="inlineStr">
        <is>
          <t>exports</t>
        </is>
      </c>
      <c r="B7">
        <f>About!B2</f>
        <v/>
      </c>
      <c r="C7">
        <f>SUMIFS(C$10:C$109,$B$10:$B$109,$B$7,$A$10:$A$109,$A$7)</f>
        <v/>
      </c>
      <c r="D7">
        <f>SUMIFS(D$10:D$109,$B$10:$B$109,$B$7,$A$10:$A$109,$A$7)</f>
        <v/>
      </c>
      <c r="E7">
        <f>SUMIFS(E$10:E$109,$B$10:$B$109,$B$7,$A$10:$A$109,$A$7)</f>
        <v/>
      </c>
      <c r="F7">
        <f>SUMIFS(F$10:F$109,$B$10:$B$109,$B$7,$A$10:$A$109,$A$7)</f>
        <v/>
      </c>
      <c r="G7">
        <f>SUMIFS(G$10:G$109,$B$10:$B$109,$B$7,$A$10:$A$109,$A$7)</f>
        <v/>
      </c>
      <c r="H7">
        <f>SUMIFS(H$10:H$109,$B$10:$B$109,$B$7,$A$10:$A$109,$A$7)</f>
        <v/>
      </c>
      <c r="I7">
        <f>SUMIFS(I$10:I$109,$B$10:$B$109,$B$7,$A$10:$A$109,$A$7)</f>
        <v/>
      </c>
      <c r="J7">
        <f>SUMIFS(J$10:J$109,$B$10:$B$109,$B$7,$A$10:$A$109,$A$7)</f>
        <v/>
      </c>
      <c r="K7">
        <f>SUMIFS(K$10:K$109,$B$10:$B$109,$B$7,$A$10:$A$109,$A$7)</f>
        <v/>
      </c>
      <c r="L7">
        <f>SUMIFS(L$10:L$109,$B$10:$B$109,$B$7,$A$10:$A$109,$A$7)</f>
        <v/>
      </c>
      <c r="M7">
        <f>SUMIFS(M$10:M$109,$B$10:$B$109,$B$7,$A$10:$A$109,$A$7)</f>
        <v/>
      </c>
      <c r="N7">
        <f>SUMIFS(N$10:N$109,$B$10:$B$109,$B$7,$A$10:$A$109,$A$7)</f>
        <v/>
      </c>
      <c r="O7">
        <f>SUMIFS(O$10:O$109,$B$10:$B$109,$B$7,$A$10:$A$109,$A$7)</f>
        <v/>
      </c>
      <c r="P7">
        <f>SUMIFS(P$10:P$109,$B$10:$B$109,$B$7,$A$10:$A$109,$A$7)</f>
        <v/>
      </c>
      <c r="Q7">
        <f>SUMIFS(Q$10:Q$109,$B$10:$B$109,$B$7,$A$10:$A$109,$A$7)</f>
        <v/>
      </c>
      <c r="R7">
        <f>SUMIFS(R$10:R$109,$B$10:$B$109,$B$7,$A$10:$A$109,$A$7)</f>
        <v/>
      </c>
      <c r="S7">
        <f>SUMIFS(S$10:S$109,$B$10:$B$109,$B$7,$A$10:$A$109,$A$7)</f>
        <v/>
      </c>
      <c r="T7">
        <f>SUMIFS(T$10:T$109,$B$10:$B$109,$B$7,$A$10:$A$109,$A$7)</f>
        <v/>
      </c>
      <c r="U7">
        <f>SUMIFS(U$10:U$109,$B$10:$B$109,$B$7,$A$10:$A$109,$A$7)</f>
        <v/>
      </c>
      <c r="V7">
        <f>SUMIFS(V$10:V$109,$B$10:$B$109,$B$7,$A$10:$A$109,$A$7)</f>
        <v/>
      </c>
      <c r="W7">
        <f>SUMIFS(W$10:W$109,$B$10:$B$109,$B$7,$A$10:$A$109,$A$7)</f>
        <v/>
      </c>
      <c r="X7">
        <f>SUMIFS(X$10:X$109,$B$10:$B$109,$B$7,$A$10:$A$109,$A$7)</f>
        <v/>
      </c>
      <c r="Y7">
        <f>SUMIFS(Y$10:Y$109,$B$10:$B$109,$B$7,$A$10:$A$109,$A$7)</f>
        <v/>
      </c>
      <c r="Z7">
        <f>SUMIFS(Z$10:Z$109,$B$10:$B$109,$B$7,$A$10:$A$109,$A$7)</f>
        <v/>
      </c>
      <c r="AA7">
        <f>SUMIFS(AA$10:AA$109,$B$10:$B$109,$B$7,$A$10:$A$109,$A$7)</f>
        <v/>
      </c>
      <c r="AB7">
        <f>SUMIFS(AB$10:AB$109,$B$10:$B$109,$B$7,$A$10:$A$109,$A$7)</f>
        <v/>
      </c>
      <c r="AC7">
        <f>SUMIFS(AC$10:AC$109,$B$10:$B$109,$B$7,$A$10:$A$109,$A$7)</f>
        <v/>
      </c>
      <c r="AD7">
        <f>SUMIFS(AD$10:AD$109,$B$10:$B$109,$B$7,$A$10:$A$109,$A$7)</f>
        <v/>
      </c>
      <c r="AE7">
        <f>SUMIFS(AE$10:AE$109,$B$10:$B$109,$B$7,$A$10:$A$109,$A$7)</f>
        <v/>
      </c>
      <c r="AF7" s="12">
        <f>SUMIFS(AF$10:AF$109,$B$10:$B$109,$B$7,$A$10:$A$109,$A$7)</f>
        <v/>
      </c>
      <c r="AG7" s="12">
        <f>SUMIFS(AG$10:AG$109,$B$10:$B$109,$B$7,$A$10:$A$109,$A$7)</f>
        <v/>
      </c>
      <c r="AH7" s="12">
        <f>SUMIFS(AH$10:AH$109,$B$10:$B$109,$B$7,$A$10:$A$109,$A$7)</f>
        <v/>
      </c>
      <c r="AI7" s="12">
        <f>SUMIFS(AI$10:AI$109,$B$10:$B$109,$B$7,$A$10:$A$109,$A$7)</f>
        <v/>
      </c>
      <c r="AJ7" s="12">
        <f>SUMIFS(AJ$10:AJ$109,$B$10:$B$109,$B$7,$A$10:$A$109,$A$7)</f>
        <v/>
      </c>
      <c r="AK7" s="12">
        <f>SUMIFS(AK$10:AK$109,$B$10:$B$109,$B$7,$A$10:$A$109,$A$7)</f>
        <v/>
      </c>
      <c r="AL7" s="12">
        <f>SUMIFS(AL$10:AL$109,$B$10:$B$109,$B$7,$A$10:$A$109,$A$7)</f>
        <v/>
      </c>
      <c r="AM7" s="12">
        <f>SUMIFS(AM$10:AM$109,$B$10:$B$109,$B$7,$A$10:$A$109,$A$7)</f>
        <v/>
      </c>
      <c r="AN7" s="12">
        <f>SUMIFS(AN$10:AN$109,$B$10:$B$109,$B$7,$A$10:$A$109,$A$7)</f>
        <v/>
      </c>
      <c r="AO7" s="12">
        <f>SUMIFS(AO$10:AO$109,$B$10:$B$109,$B$7,$A$10:$A$109,$A$7)</f>
        <v/>
      </c>
      <c r="AP7" s="12">
        <f>SUMIFS(AP$10:AP$109,$B$10:$B$109,$B$7,$A$10:$A$109,$A$7)</f>
        <v/>
      </c>
      <c r="AQ7" s="12">
        <f>SUMIFS(AQ$10:AQ$109,$B$10:$B$109,$B$7,$A$10:$A$109,$A$7)</f>
        <v/>
      </c>
      <c r="AR7" s="12">
        <f>SUMIFS(AR$10:AR$109,$B$10:$B$109,$B$7,$A$10:$A$109,$A$7)</f>
        <v/>
      </c>
      <c r="AS7" s="12">
        <f>SUMIFS(AS$10:AS$109,$B$10:$B$109,$B$7,$A$10:$A$109,$A$7)</f>
        <v/>
      </c>
      <c r="AT7" s="12">
        <f>SUMIFS(AT$10:AT$109,$B$10:$B$109,$B$7,$A$10:$A$109,$A$7)</f>
        <v/>
      </c>
      <c r="AU7" s="12">
        <f>SUMIFS(AU$10:AU$109,$B$10:$B$109,$B$7,$A$10:$A$109,$A$7)</f>
        <v/>
      </c>
      <c r="AV7" s="12">
        <f>SUMIFS(AV$10:AV$109,$B$10:$B$109,$B$7,$A$10:$A$109,$A$7)</f>
        <v/>
      </c>
      <c r="AW7" s="12">
        <f>SUMIFS(AW$10:AW$109,$B$10:$B$109,$B$7,$A$10:$A$109,$A$7)</f>
        <v/>
      </c>
      <c r="AX7" s="12">
        <f>SUMIFS(AX$10:AX$109,$B$10:$B$109,$B$7,$A$10:$A$109,$A$7)</f>
        <v/>
      </c>
      <c r="AY7" s="12">
        <f>SUMIFS(AY$10:AY$109,$B$10:$B$109,$B$7,$A$10:$A$109,$A$7)</f>
        <v/>
      </c>
      <c r="AZ7" s="12">
        <f>SUMIFS(AZ$10:AZ$109,$B$10:$B$109,$B$7,$A$10:$A$109,$A$7)</f>
        <v/>
      </c>
      <c r="BA7" s="12">
        <f>SUMIFS(BA$10:BA$109,$B$10:$B$109,$B$7,$A$10:$A$109,$A$7)</f>
        <v/>
      </c>
      <c r="BB7" s="12">
        <f>SUMIFS(BB$10:BB$109,$B$10:$B$109,$B$7,$A$10:$A$109,$A$7)</f>
        <v/>
      </c>
      <c r="BC7" s="12">
        <f>SUMIFS(BC$10:BC$109,$B$10:$B$109,$B$7,$A$10:$A$109,$A$7)</f>
        <v/>
      </c>
      <c r="BD7" s="12">
        <f>SUMIFS(BD$10:BD$109,$B$10:$B$109,$B$7,$A$10:$A$109,$A$7)</f>
        <v/>
      </c>
      <c r="BE7" s="12">
        <f>SUMIFS(BE$10:BE$109,$B$10:$B$109,$B$7,$A$10:$A$109,$A$7)</f>
        <v/>
      </c>
      <c r="BF7" s="12">
        <f>SUMIFS(BF$10:BF$109,$B$10:$B$109,$B$7,$A$10:$A$109,$A$7)</f>
        <v/>
      </c>
      <c r="BG7" s="12">
        <f>SUMIFS(BG$10:BG$109,$B$10:$B$109,$B$7,$A$10:$A$109,$A$7)</f>
        <v/>
      </c>
      <c r="BH7" s="12">
        <f>SUMIFS(BH$10:BH$109,$B$10:$B$109,$B$7,$A$10:$A$109,$A$7)</f>
        <v/>
      </c>
      <c r="BI7" s="12">
        <f>SUMIFS(BI$10:BI$109,$B$10:$B$109,$B$7,$A$10:$A$109,$A$7)</f>
        <v/>
      </c>
      <c r="BJ7" s="12">
        <f>SUMIFS(BJ$10:BJ$109,$B$10:$B$109,$B$7,$A$10:$A$109,$A$7)</f>
        <v/>
      </c>
      <c r="BK7" s="12">
        <f>SUMIFS(BK$10:BK$109,$B$10:$B$109,$B$7,$A$10:$A$109,$A$7)</f>
        <v/>
      </c>
    </row>
    <row r="9">
      <c r="A9" t="inlineStr">
        <is>
          <t>Im/Ex</t>
        </is>
      </c>
      <c r="B9" t="inlineStr">
        <is>
          <t>State</t>
        </is>
      </c>
      <c r="C9" t="n">
        <v>1990</v>
      </c>
      <c r="D9" t="n">
        <v>1991</v>
      </c>
      <c r="E9" t="n">
        <v>1992</v>
      </c>
      <c r="F9" t="n">
        <v>1993</v>
      </c>
      <c r="G9" t="n">
        <v>1994</v>
      </c>
      <c r="H9" t="n">
        <v>1995</v>
      </c>
      <c r="I9" t="n">
        <v>1996</v>
      </c>
      <c r="J9" t="n">
        <v>1997</v>
      </c>
      <c r="K9" t="n">
        <v>1998</v>
      </c>
      <c r="L9" t="n">
        <v>1999</v>
      </c>
      <c r="M9" t="n">
        <v>2000</v>
      </c>
      <c r="N9" t="n">
        <v>2001</v>
      </c>
      <c r="O9" t="n">
        <v>2002</v>
      </c>
      <c r="P9" t="n">
        <v>2003</v>
      </c>
      <c r="Q9" t="n">
        <v>2004</v>
      </c>
      <c r="R9" t="n">
        <v>2005</v>
      </c>
      <c r="S9" t="n">
        <v>2006</v>
      </c>
      <c r="T9" t="n">
        <v>2007</v>
      </c>
      <c r="U9" t="n">
        <v>2008</v>
      </c>
      <c r="V9" t="n">
        <v>2009</v>
      </c>
      <c r="W9" t="n">
        <v>2010</v>
      </c>
      <c r="X9" t="n">
        <v>2011</v>
      </c>
      <c r="Y9" t="n">
        <v>2012</v>
      </c>
      <c r="Z9" t="n">
        <v>2013</v>
      </c>
      <c r="AA9" t="n">
        <v>2014</v>
      </c>
      <c r="AB9" t="n">
        <v>2015</v>
      </c>
      <c r="AC9" t="n">
        <v>2016</v>
      </c>
      <c r="AD9" t="n">
        <v>2017</v>
      </c>
      <c r="AE9" t="n">
        <v>2018</v>
      </c>
    </row>
    <row r="10">
      <c r="A10" t="inlineStr">
        <is>
          <t>imports</t>
        </is>
      </c>
      <c r="B10" t="inlineStr">
        <is>
          <t>AL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</row>
    <row r="11">
      <c r="A11" t="inlineStr">
        <is>
          <t>exports</t>
        </is>
      </c>
      <c r="B11" t="inlineStr">
        <is>
          <t>AL</t>
        </is>
      </c>
      <c r="C11" t="n">
        <v>12515999</v>
      </c>
      <c r="D11" t="n">
        <v>20206571</v>
      </c>
      <c r="E11" t="n">
        <v>25273664</v>
      </c>
      <c r="F11" t="n">
        <v>26034116</v>
      </c>
      <c r="G11" t="n">
        <v>24963948</v>
      </c>
      <c r="H11" t="n">
        <v>26383323</v>
      </c>
      <c r="I11" t="n">
        <v>39351180</v>
      </c>
      <c r="J11" t="n">
        <v>35978305</v>
      </c>
      <c r="K11" t="n">
        <v>31423683</v>
      </c>
      <c r="L11" t="n">
        <v>30252413</v>
      </c>
      <c r="M11" t="n">
        <v>30759648</v>
      </c>
      <c r="N11" t="n">
        <v>37513134</v>
      </c>
      <c r="O11" t="n">
        <v>40454195</v>
      </c>
      <c r="P11" t="n">
        <v>44129506</v>
      </c>
      <c r="Q11" t="n">
        <v>39822338</v>
      </c>
      <c r="R11" t="n">
        <v>38526487</v>
      </c>
      <c r="S11" t="n">
        <v>39995621</v>
      </c>
      <c r="T11" t="n">
        <v>40102203</v>
      </c>
      <c r="U11" t="n">
        <v>44550279</v>
      </c>
      <c r="V11" t="n">
        <v>49562730</v>
      </c>
      <c r="W11" t="n">
        <v>49869705</v>
      </c>
      <c r="X11" t="n">
        <v>56123696</v>
      </c>
      <c r="Y11" t="n">
        <v>55268345</v>
      </c>
      <c r="Z11" t="n">
        <v>52068099</v>
      </c>
      <c r="AA11" t="n">
        <v>47963269</v>
      </c>
      <c r="AB11" t="n">
        <v>53289662</v>
      </c>
      <c r="AC11" t="n">
        <v>44041572</v>
      </c>
      <c r="AD11" t="n">
        <v>43529093</v>
      </c>
      <c r="AE11" t="n">
        <v>44588032</v>
      </c>
    </row>
    <row r="12">
      <c r="A12" t="inlineStr">
        <is>
          <t>imports</t>
        </is>
      </c>
      <c r="B12" t="inlineStr">
        <is>
          <t>AK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</row>
    <row r="13">
      <c r="A13" t="inlineStr">
        <is>
          <t>exports</t>
        </is>
      </c>
      <c r="B13" t="inlineStr">
        <is>
          <t>AK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</row>
    <row r="14">
      <c r="A14" t="inlineStr">
        <is>
          <t>imports</t>
        </is>
      </c>
      <c r="B14" t="inlineStr">
        <is>
          <t>AZ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</row>
    <row r="15">
      <c r="A15" t="inlineStr">
        <is>
          <t>exports</t>
        </is>
      </c>
      <c r="B15" t="inlineStr">
        <is>
          <t>AZ</t>
        </is>
      </c>
      <c r="C15" t="n">
        <v>16314712</v>
      </c>
      <c r="D15" t="n">
        <v>20437111</v>
      </c>
      <c r="E15" t="n">
        <v>21429218</v>
      </c>
      <c r="F15" t="n">
        <v>18433896</v>
      </c>
      <c r="G15" t="n">
        <v>18902659</v>
      </c>
      <c r="H15" t="n">
        <v>15424142</v>
      </c>
      <c r="I15" t="n">
        <v>13147230</v>
      </c>
      <c r="J15" t="n">
        <v>17906853</v>
      </c>
      <c r="K15" t="n">
        <v>19724756</v>
      </c>
      <c r="L15" t="n">
        <v>19060974</v>
      </c>
      <c r="M15" t="n">
        <v>20460223</v>
      </c>
      <c r="N15" t="n">
        <v>21038692</v>
      </c>
      <c r="O15" t="n">
        <v>24465961</v>
      </c>
      <c r="P15" t="n">
        <v>23034492</v>
      </c>
      <c r="Q15" t="n">
        <v>29498352</v>
      </c>
      <c r="R15" t="n">
        <v>24060096</v>
      </c>
      <c r="S15" t="n">
        <v>22704459</v>
      </c>
      <c r="T15" t="n">
        <v>29540165</v>
      </c>
      <c r="U15" t="n">
        <v>36618328</v>
      </c>
      <c r="V15" t="n">
        <v>32626672</v>
      </c>
      <c r="W15" t="n">
        <v>33439022</v>
      </c>
      <c r="X15" t="n">
        <v>28103262</v>
      </c>
      <c r="Y15" t="n">
        <v>30169213</v>
      </c>
      <c r="Z15" t="n">
        <v>32236561</v>
      </c>
      <c r="AA15" t="n">
        <v>30846715</v>
      </c>
      <c r="AB15" t="n">
        <v>30552432</v>
      </c>
      <c r="AC15" t="n">
        <v>25524705</v>
      </c>
      <c r="AD15" t="n">
        <v>23323738</v>
      </c>
      <c r="AE15" t="n">
        <v>28942963</v>
      </c>
    </row>
    <row r="16">
      <c r="A16" t="inlineStr">
        <is>
          <t>imports</t>
        </is>
      </c>
      <c r="B16" t="inlineStr">
        <is>
          <t>AR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2777102</v>
      </c>
      <c r="N16" t="n">
        <v>0</v>
      </c>
      <c r="O16" t="n">
        <v>0</v>
      </c>
      <c r="P16" t="n">
        <v>0</v>
      </c>
      <c r="Q16" t="n">
        <v>0</v>
      </c>
      <c r="R16" t="n">
        <v>3660114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</row>
    <row r="17">
      <c r="A17" t="inlineStr">
        <is>
          <t>exports</t>
        </is>
      </c>
      <c r="B17" t="inlineStr">
        <is>
          <t>AR</t>
        </is>
      </c>
      <c r="C17" t="n">
        <v>8441119</v>
      </c>
      <c r="D17" t="n">
        <v>8795107</v>
      </c>
      <c r="E17" t="n">
        <v>7727644</v>
      </c>
      <c r="F17" t="n">
        <v>4822988</v>
      </c>
      <c r="G17" t="n">
        <v>5445927</v>
      </c>
      <c r="H17" t="n">
        <v>2943104</v>
      </c>
      <c r="I17" t="n">
        <v>5440411</v>
      </c>
      <c r="J17" t="n">
        <v>3882185</v>
      </c>
      <c r="K17" t="n">
        <v>1749928</v>
      </c>
      <c r="L17" t="n">
        <v>1815335</v>
      </c>
      <c r="M17" t="n">
        <v>0</v>
      </c>
      <c r="N17" t="n">
        <v>1004453</v>
      </c>
      <c r="O17" t="n">
        <v>154852</v>
      </c>
      <c r="P17" t="n">
        <v>2402445</v>
      </c>
      <c r="Q17" t="n">
        <v>2896081</v>
      </c>
      <c r="R17" t="n">
        <v>0</v>
      </c>
      <c r="S17" t="n">
        <v>276970</v>
      </c>
      <c r="T17" t="n">
        <v>1818168</v>
      </c>
      <c r="U17" t="n">
        <v>3387482</v>
      </c>
      <c r="V17" t="n">
        <v>9230836</v>
      </c>
      <c r="W17" t="n">
        <v>7467050</v>
      </c>
      <c r="X17" t="n">
        <v>8156201</v>
      </c>
      <c r="Y17" t="n">
        <v>12827308</v>
      </c>
      <c r="Z17" t="n">
        <v>8402516</v>
      </c>
      <c r="AA17" t="n">
        <v>9525175</v>
      </c>
      <c r="AB17" t="n">
        <v>4954516</v>
      </c>
      <c r="AC17" t="n">
        <v>10024512</v>
      </c>
      <c r="AD17" t="n">
        <v>10480612</v>
      </c>
      <c r="AE17" t="n">
        <v>14164725</v>
      </c>
    </row>
    <row r="18">
      <c r="A18" t="inlineStr">
        <is>
          <t>imports</t>
        </is>
      </c>
      <c r="B18" t="inlineStr">
        <is>
          <t>CA</t>
        </is>
      </c>
      <c r="C18" t="n">
        <v>66087034</v>
      </c>
      <c r="D18" t="n">
        <v>71767013</v>
      </c>
      <c r="E18" t="n">
        <v>60974474</v>
      </c>
      <c r="F18" t="n">
        <v>48214715</v>
      </c>
      <c r="G18" t="n">
        <v>51419244</v>
      </c>
      <c r="H18" t="n">
        <v>56119146</v>
      </c>
      <c r="I18" t="n">
        <v>68517774</v>
      </c>
      <c r="J18" t="n">
        <v>81298045</v>
      </c>
      <c r="K18" t="n">
        <v>75113861</v>
      </c>
      <c r="L18" t="n">
        <v>75539862</v>
      </c>
      <c r="M18" t="n">
        <v>62164770</v>
      </c>
      <c r="N18" t="n">
        <v>72558322</v>
      </c>
      <c r="O18" t="n">
        <v>76698186</v>
      </c>
      <c r="P18" t="n">
        <v>73900695</v>
      </c>
      <c r="Q18" t="n">
        <v>86931066</v>
      </c>
      <c r="R18" t="n">
        <v>77562381</v>
      </c>
      <c r="S18" t="n">
        <v>73427499</v>
      </c>
      <c r="T18" t="n">
        <v>77964366</v>
      </c>
      <c r="U18" t="n">
        <v>89521954</v>
      </c>
      <c r="V18" t="n">
        <v>81178433</v>
      </c>
      <c r="W18" t="n">
        <v>79646642</v>
      </c>
      <c r="X18" t="n">
        <v>83293067</v>
      </c>
      <c r="Y18" t="n">
        <v>80660537</v>
      </c>
      <c r="Z18" t="n">
        <v>80363665</v>
      </c>
      <c r="AA18" t="n">
        <v>79719494</v>
      </c>
      <c r="AB18" t="n">
        <v>79365599</v>
      </c>
      <c r="AC18" t="n">
        <v>79120785</v>
      </c>
      <c r="AD18" t="n">
        <v>65379515</v>
      </c>
      <c r="AE18" t="n">
        <v>86659837</v>
      </c>
    </row>
    <row r="19">
      <c r="A19" t="inlineStr">
        <is>
          <t>exports</t>
        </is>
      </c>
      <c r="B19" t="inlineStr">
        <is>
          <t>CA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</row>
    <row r="20">
      <c r="A20" t="inlineStr">
        <is>
          <t>imports</t>
        </is>
      </c>
      <c r="B20" t="inlineStr">
        <is>
          <t>CO</t>
        </is>
      </c>
      <c r="C20" t="n">
        <v>1950402</v>
      </c>
      <c r="D20" t="n">
        <v>2911151</v>
      </c>
      <c r="E20" t="n">
        <v>2514313</v>
      </c>
      <c r="F20" t="n">
        <v>2892441</v>
      </c>
      <c r="G20" t="n">
        <v>3044441</v>
      </c>
      <c r="H20" t="n">
        <v>4136272</v>
      </c>
      <c r="I20" t="n">
        <v>4505771</v>
      </c>
      <c r="J20" t="n">
        <v>4982139</v>
      </c>
      <c r="K20" t="n">
        <v>5320256</v>
      </c>
      <c r="L20" t="n">
        <v>6092539</v>
      </c>
      <c r="M20" t="n">
        <v>4053818</v>
      </c>
      <c r="N20" t="n">
        <v>2044335</v>
      </c>
      <c r="O20" t="n">
        <v>5681503</v>
      </c>
      <c r="P20" t="n">
        <v>5148171</v>
      </c>
      <c r="Q20" t="n">
        <v>4548577</v>
      </c>
      <c r="R20" t="n">
        <v>4268874</v>
      </c>
      <c r="S20" t="n">
        <v>4637397</v>
      </c>
      <c r="T20" t="n">
        <v>1726737</v>
      </c>
      <c r="U20" t="n">
        <v>2805490</v>
      </c>
      <c r="V20" t="n">
        <v>4222317</v>
      </c>
      <c r="W20" t="n">
        <v>5976958</v>
      </c>
      <c r="X20" t="n">
        <v>5716900</v>
      </c>
      <c r="Y20" t="n">
        <v>5006750</v>
      </c>
      <c r="Z20" t="n">
        <v>4271592</v>
      </c>
      <c r="AA20" t="n">
        <v>3110756</v>
      </c>
      <c r="AB20" t="n">
        <v>5322535</v>
      </c>
      <c r="AC20" t="n">
        <v>3896013</v>
      </c>
      <c r="AD20" t="n">
        <v>4410156</v>
      </c>
      <c r="AE20" t="n">
        <v>4360848</v>
      </c>
    </row>
    <row r="21">
      <c r="A21" t="inlineStr">
        <is>
          <t>exports</t>
        </is>
      </c>
      <c r="B21" t="inlineStr">
        <is>
          <t>CO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</row>
    <row r="22">
      <c r="A22" t="inlineStr">
        <is>
          <t>imports</t>
        </is>
      </c>
      <c r="B22" t="inlineStr">
        <is>
          <t>CT</t>
        </is>
      </c>
      <c r="C22" t="n">
        <v>0</v>
      </c>
      <c r="D22" t="n">
        <v>2859466</v>
      </c>
      <c r="E22" t="n">
        <v>412839</v>
      </c>
      <c r="F22" t="n">
        <v>0</v>
      </c>
      <c r="G22" t="n">
        <v>0</v>
      </c>
      <c r="H22" t="n">
        <v>0</v>
      </c>
      <c r="I22" t="n">
        <v>10383589</v>
      </c>
      <c r="J22" t="n">
        <v>12493084</v>
      </c>
      <c r="K22" t="n">
        <v>10892219</v>
      </c>
      <c r="L22" t="n">
        <v>2978287</v>
      </c>
      <c r="M22" t="n">
        <v>0</v>
      </c>
      <c r="N22" t="n">
        <v>2544606</v>
      </c>
      <c r="O22" t="n">
        <v>2951239</v>
      </c>
      <c r="P22" t="n">
        <v>5549845</v>
      </c>
      <c r="Q22" t="n">
        <v>2539158</v>
      </c>
      <c r="R22" t="n">
        <v>2172761</v>
      </c>
      <c r="S22" t="n">
        <v>0</v>
      </c>
      <c r="T22" t="n">
        <v>2667825</v>
      </c>
      <c r="U22" t="n">
        <v>1426242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</row>
    <row r="23">
      <c r="A23" t="inlineStr">
        <is>
          <t>exports</t>
        </is>
      </c>
      <c r="B23" t="inlineStr">
        <is>
          <t>CT</t>
        </is>
      </c>
      <c r="C23" t="n">
        <v>4726491</v>
      </c>
      <c r="D23" t="n">
        <v>0</v>
      </c>
      <c r="E23" t="n">
        <v>0</v>
      </c>
      <c r="F23" t="n">
        <v>3271262</v>
      </c>
      <c r="G23" t="n">
        <v>925634</v>
      </c>
      <c r="H23" t="n">
        <v>1264677</v>
      </c>
      <c r="I23" t="n">
        <v>0</v>
      </c>
      <c r="J23" t="n">
        <v>0</v>
      </c>
      <c r="K23" t="n">
        <v>0</v>
      </c>
      <c r="L23" t="n">
        <v>0</v>
      </c>
      <c r="M23" t="n">
        <v>969602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600365</v>
      </c>
      <c r="T23" t="n">
        <v>0</v>
      </c>
      <c r="U23" t="n">
        <v>0</v>
      </c>
      <c r="V23" t="n">
        <v>1177837</v>
      </c>
      <c r="W23" t="n">
        <v>1983482</v>
      </c>
      <c r="X23" t="n">
        <v>3710154</v>
      </c>
      <c r="Y23" t="n">
        <v>3736766</v>
      </c>
      <c r="Z23" t="n">
        <v>3326129</v>
      </c>
      <c r="AA23" t="n">
        <v>2247267</v>
      </c>
      <c r="AB23" t="n">
        <v>5859904</v>
      </c>
      <c r="AC23" t="n">
        <v>5455839</v>
      </c>
      <c r="AD23" t="n">
        <v>4255026</v>
      </c>
      <c r="AE23" t="n">
        <v>8496457</v>
      </c>
    </row>
    <row r="24">
      <c r="A24" t="inlineStr">
        <is>
          <t>imports</t>
        </is>
      </c>
      <c r="B24" t="inlineStr">
        <is>
          <t>DE</t>
        </is>
      </c>
      <c r="C24" t="n">
        <v>1439359</v>
      </c>
      <c r="D24" t="n">
        <v>1722465</v>
      </c>
      <c r="E24" t="n">
        <v>2617901</v>
      </c>
      <c r="F24" t="n">
        <v>1259359</v>
      </c>
      <c r="G24" t="n">
        <v>1199618</v>
      </c>
      <c r="H24" t="n">
        <v>1750671</v>
      </c>
      <c r="I24" t="n">
        <v>1975272</v>
      </c>
      <c r="J24" t="n">
        <v>4122987</v>
      </c>
      <c r="K24" t="n">
        <v>4715811</v>
      </c>
      <c r="L24" t="n">
        <v>5013373</v>
      </c>
      <c r="M24" t="n">
        <v>6652703</v>
      </c>
      <c r="N24" t="n">
        <v>5785576</v>
      </c>
      <c r="O24" t="n">
        <v>7375846</v>
      </c>
      <c r="P24" t="n">
        <v>6636522</v>
      </c>
      <c r="Q24" t="n">
        <v>5348772</v>
      </c>
      <c r="R24" t="n">
        <v>5391074</v>
      </c>
      <c r="S24" t="n">
        <v>5674757</v>
      </c>
      <c r="T24" t="n">
        <v>5184363</v>
      </c>
      <c r="U24" t="n">
        <v>5877137</v>
      </c>
      <c r="V24" t="n">
        <v>7723439</v>
      </c>
      <c r="W24" t="n">
        <v>6799157</v>
      </c>
      <c r="X24" t="n">
        <v>6084938</v>
      </c>
      <c r="Y24" t="n">
        <v>4441032</v>
      </c>
      <c r="Z24" t="n">
        <v>5141182</v>
      </c>
      <c r="AA24" t="n">
        <v>5092542</v>
      </c>
      <c r="AB24" t="n">
        <v>5206431</v>
      </c>
      <c r="AC24" t="n">
        <v>4067241</v>
      </c>
      <c r="AD24" t="n">
        <v>5096960</v>
      </c>
      <c r="AE24" t="n">
        <v>6922855</v>
      </c>
    </row>
    <row r="25">
      <c r="A25" t="inlineStr">
        <is>
          <t>exports</t>
        </is>
      </c>
      <c r="B25" t="inlineStr">
        <is>
          <t>DE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</row>
    <row r="26">
      <c r="A26" t="inlineStr">
        <is>
          <t>imports</t>
        </is>
      </c>
      <c r="B26" t="inlineStr">
        <is>
          <t>FL</t>
        </is>
      </c>
      <c r="C26" t="n">
        <v>29300599</v>
      </c>
      <c r="D26" t="n">
        <v>24490120</v>
      </c>
      <c r="E26" t="n">
        <v>21659866</v>
      </c>
      <c r="F26" t="n">
        <v>20166689</v>
      </c>
      <c r="G26" t="n">
        <v>20796253</v>
      </c>
      <c r="H26" t="n">
        <v>21123877</v>
      </c>
      <c r="I26" t="n">
        <v>25934642</v>
      </c>
      <c r="J26" t="n">
        <v>27941977</v>
      </c>
      <c r="K26" t="n">
        <v>19643197</v>
      </c>
      <c r="L26" t="n">
        <v>23299324</v>
      </c>
      <c r="M26" t="n">
        <v>27751457</v>
      </c>
      <c r="N26" t="n">
        <v>31233565</v>
      </c>
      <c r="O26" t="n">
        <v>30936022</v>
      </c>
      <c r="P26" t="n">
        <v>29423864</v>
      </c>
      <c r="Q26" t="n">
        <v>27284768</v>
      </c>
      <c r="R26" t="n">
        <v>30494258</v>
      </c>
      <c r="S26" t="n">
        <v>30184830</v>
      </c>
      <c r="T26" t="n">
        <v>28855311</v>
      </c>
      <c r="U26" t="n">
        <v>28820791</v>
      </c>
      <c r="V26" t="n">
        <v>28117427</v>
      </c>
      <c r="W26" t="n">
        <v>23308564</v>
      </c>
      <c r="X26" t="n">
        <v>23985137</v>
      </c>
      <c r="Y26" t="n">
        <v>20558679</v>
      </c>
      <c r="Z26" t="n">
        <v>20153632</v>
      </c>
      <c r="AA26" t="n">
        <v>16134883</v>
      </c>
      <c r="AB26" t="n">
        <v>18931178</v>
      </c>
      <c r="AC26" t="n">
        <v>17608064</v>
      </c>
      <c r="AD26" t="n">
        <v>14212881</v>
      </c>
      <c r="AE26" t="n">
        <v>13061875</v>
      </c>
    </row>
    <row r="27">
      <c r="A27" t="inlineStr">
        <is>
          <t>exports</t>
        </is>
      </c>
      <c r="B27" t="inlineStr">
        <is>
          <t>FL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</row>
    <row r="28">
      <c r="A28" t="inlineStr">
        <is>
          <t>imports</t>
        </is>
      </c>
      <c r="B28" t="inlineStr">
        <is>
          <t>GA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402067</v>
      </c>
      <c r="I28" t="n">
        <v>9479853</v>
      </c>
      <c r="J28" t="n">
        <v>6978930</v>
      </c>
      <c r="K28" t="n">
        <v>8350336</v>
      </c>
      <c r="L28" t="n">
        <v>9330599</v>
      </c>
      <c r="M28" t="n">
        <v>9747182</v>
      </c>
      <c r="N28" t="n">
        <v>12047226</v>
      </c>
      <c r="O28" t="n">
        <v>11280078</v>
      </c>
      <c r="P28" t="n">
        <v>13628955</v>
      </c>
      <c r="Q28" t="n">
        <v>18538738</v>
      </c>
      <c r="R28" t="n">
        <v>10752011</v>
      </c>
      <c r="S28" t="n">
        <v>12020046</v>
      </c>
      <c r="T28" t="n">
        <v>8327167</v>
      </c>
      <c r="U28" t="n">
        <v>14025574</v>
      </c>
      <c r="V28" t="n">
        <v>16116262</v>
      </c>
      <c r="W28" t="n">
        <v>17886922</v>
      </c>
      <c r="X28" t="n">
        <v>25369501</v>
      </c>
      <c r="Y28" t="n">
        <v>22961660</v>
      </c>
      <c r="Z28" t="n">
        <v>23337561</v>
      </c>
      <c r="AA28" t="n">
        <v>23346370</v>
      </c>
      <c r="AB28" t="n">
        <v>21172896</v>
      </c>
      <c r="AC28" t="n">
        <v>18681619</v>
      </c>
      <c r="AD28" t="n">
        <v>19260631</v>
      </c>
      <c r="AE28" t="n">
        <v>23887860</v>
      </c>
    </row>
    <row r="29">
      <c r="A29" t="inlineStr">
        <is>
          <t>exports</t>
        </is>
      </c>
      <c r="B29" t="inlineStr">
        <is>
          <t>GA</t>
        </is>
      </c>
      <c r="C29" t="n">
        <v>12566626</v>
      </c>
      <c r="D29" t="n">
        <v>4841663</v>
      </c>
      <c r="E29" t="n">
        <v>3511996</v>
      </c>
      <c r="F29" t="n">
        <v>954161</v>
      </c>
      <c r="G29" t="n">
        <v>3509292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</row>
    <row r="30">
      <c r="A30" t="inlineStr">
        <is>
          <t>imports</t>
        </is>
      </c>
      <c r="B30" t="inlineStr">
        <is>
          <t>HI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</row>
    <row r="31">
      <c r="A31" t="inlineStr">
        <is>
          <t>exports</t>
        </is>
      </c>
      <c r="B31" t="inlineStr">
        <is>
          <t>HI</t>
        </is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</row>
    <row r="32">
      <c r="A32" t="inlineStr">
        <is>
          <t>imports</t>
        </is>
      </c>
      <c r="B32" t="inlineStr">
        <is>
          <t>ID</t>
        </is>
      </c>
      <c r="C32" t="n">
        <v>10371225</v>
      </c>
      <c r="D32" t="n">
        <v>10639243</v>
      </c>
      <c r="E32" t="n">
        <v>13664637</v>
      </c>
      <c r="F32" t="n">
        <v>10558104</v>
      </c>
      <c r="G32" t="n">
        <v>13501333</v>
      </c>
      <c r="H32" t="n">
        <v>10237665</v>
      </c>
      <c r="I32" t="n">
        <v>10206554</v>
      </c>
      <c r="J32" t="n">
        <v>9340466</v>
      </c>
      <c r="K32" t="n">
        <v>10602499</v>
      </c>
      <c r="L32" t="n">
        <v>11048092</v>
      </c>
      <c r="M32" t="n">
        <v>13563780</v>
      </c>
      <c r="N32" t="n">
        <v>14000508</v>
      </c>
      <c r="O32" t="n">
        <v>13253995</v>
      </c>
      <c r="P32" t="n">
        <v>13200483</v>
      </c>
      <c r="Q32" t="n">
        <v>13542316</v>
      </c>
      <c r="R32" t="n">
        <v>13442088</v>
      </c>
      <c r="S32" t="n">
        <v>11900761</v>
      </c>
      <c r="T32" t="n">
        <v>14772204</v>
      </c>
      <c r="U32" t="n">
        <v>14412979</v>
      </c>
      <c r="V32" t="n">
        <v>11974571</v>
      </c>
      <c r="W32" t="n">
        <v>12957418</v>
      </c>
      <c r="X32" t="n">
        <v>8919739</v>
      </c>
      <c r="Y32" t="n">
        <v>10479692</v>
      </c>
      <c r="Z32" t="n">
        <v>11304730</v>
      </c>
      <c r="AA32" t="n">
        <v>10155326</v>
      </c>
      <c r="AB32" t="n">
        <v>9514335</v>
      </c>
      <c r="AC32" t="n">
        <v>9472828</v>
      </c>
      <c r="AD32" t="n">
        <v>8453579</v>
      </c>
      <c r="AE32" t="n">
        <v>7496834</v>
      </c>
    </row>
    <row r="33">
      <c r="A33" t="inlineStr">
        <is>
          <t>exports</t>
        </is>
      </c>
      <c r="B33" t="inlineStr">
        <is>
          <t>ID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</row>
    <row r="34">
      <c r="A34" t="inlineStr">
        <is>
          <t>imports</t>
        </is>
      </c>
      <c r="B34" t="inlineStr">
        <is>
          <t>IL</t>
        </is>
      </c>
      <c r="C34" t="n">
        <v>0</v>
      </c>
      <c r="D34" t="n">
        <v>623992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7148924</v>
      </c>
      <c r="K34" t="n">
        <v>8637603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</row>
    <row r="35">
      <c r="A35" t="inlineStr">
        <is>
          <t>exports</t>
        </is>
      </c>
      <c r="B35" t="inlineStr">
        <is>
          <t>IL</t>
        </is>
      </c>
      <c r="C35" t="n">
        <v>4394380</v>
      </c>
      <c r="D35" t="n">
        <v>0</v>
      </c>
      <c r="E35" t="n">
        <v>1423491</v>
      </c>
      <c r="F35" t="n">
        <v>10745137</v>
      </c>
      <c r="G35" t="n">
        <v>5039464</v>
      </c>
      <c r="H35" t="n">
        <v>6567447</v>
      </c>
      <c r="I35" t="n">
        <v>6209605</v>
      </c>
      <c r="J35" t="n">
        <v>0</v>
      </c>
      <c r="K35" t="n">
        <v>0</v>
      </c>
      <c r="L35" t="n">
        <v>14226808</v>
      </c>
      <c r="M35" t="n">
        <v>27481567</v>
      </c>
      <c r="N35" t="n">
        <v>28696913</v>
      </c>
      <c r="O35" t="n">
        <v>33267839</v>
      </c>
      <c r="P35" t="n">
        <v>37193892</v>
      </c>
      <c r="Q35" t="n">
        <v>35602813</v>
      </c>
      <c r="R35" t="n">
        <v>32506001</v>
      </c>
      <c r="S35" t="n">
        <v>33926959</v>
      </c>
      <c r="T35" t="n">
        <v>39106909</v>
      </c>
      <c r="U35" t="n">
        <v>40446801</v>
      </c>
      <c r="V35" t="n">
        <v>43960894</v>
      </c>
      <c r="W35" t="n">
        <v>42663502</v>
      </c>
      <c r="X35" t="n">
        <v>43066276</v>
      </c>
      <c r="Y35" t="n">
        <v>40160459</v>
      </c>
      <c r="Z35" t="n">
        <v>47680899</v>
      </c>
      <c r="AA35" t="n">
        <v>47962514</v>
      </c>
      <c r="AB35" t="n">
        <v>42250735</v>
      </c>
      <c r="AC35" t="n">
        <v>33892382</v>
      </c>
      <c r="AD35" t="n">
        <v>33888969</v>
      </c>
      <c r="AE35" t="n">
        <v>33121099</v>
      </c>
    </row>
    <row r="36">
      <c r="A36" t="inlineStr">
        <is>
          <t>imports</t>
        </is>
      </c>
      <c r="B36" t="inlineStr">
        <is>
          <t>IN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6300133</v>
      </c>
      <c r="Z36" t="n">
        <v>10858603</v>
      </c>
      <c r="AA36" t="n">
        <v>6413732</v>
      </c>
      <c r="AB36" t="n">
        <v>15541868</v>
      </c>
      <c r="AC36" t="n">
        <v>13362537</v>
      </c>
      <c r="AD36" t="n">
        <v>11023344</v>
      </c>
      <c r="AE36" t="n">
        <v>3428037</v>
      </c>
    </row>
    <row r="37">
      <c r="A37" t="inlineStr">
        <is>
          <t>exports</t>
        </is>
      </c>
      <c r="B37" t="inlineStr">
        <is>
          <t>IN</t>
        </is>
      </c>
      <c r="C37" t="n">
        <v>18533509</v>
      </c>
      <c r="D37" t="n">
        <v>15697508</v>
      </c>
      <c r="E37" t="n">
        <v>14392538</v>
      </c>
      <c r="F37" t="n">
        <v>11322749</v>
      </c>
      <c r="G37" t="n">
        <v>13184417</v>
      </c>
      <c r="H37" t="n">
        <v>11217917</v>
      </c>
      <c r="I37" t="n">
        <v>10038328</v>
      </c>
      <c r="J37" t="n">
        <v>14811335</v>
      </c>
      <c r="K37" t="n">
        <v>14642484</v>
      </c>
      <c r="L37" t="n">
        <v>12995449</v>
      </c>
      <c r="M37" t="n">
        <v>18198799</v>
      </c>
      <c r="N37" t="n">
        <v>14402974</v>
      </c>
      <c r="O37" t="n">
        <v>12704821</v>
      </c>
      <c r="P37" t="n">
        <v>13023739</v>
      </c>
      <c r="Q37" t="n">
        <v>12025963</v>
      </c>
      <c r="R37" t="n">
        <v>11622344</v>
      </c>
      <c r="S37" t="n">
        <v>12943922</v>
      </c>
      <c r="T37" t="n">
        <v>5177545</v>
      </c>
      <c r="U37" t="n">
        <v>6338892</v>
      </c>
      <c r="V37" t="n">
        <v>2608109</v>
      </c>
      <c r="W37" t="n">
        <v>3712284</v>
      </c>
      <c r="X37" t="n">
        <v>989622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</row>
    <row r="38">
      <c r="A38" t="inlineStr">
        <is>
          <t>imports</t>
        </is>
      </c>
      <c r="B38" t="inlineStr">
        <is>
          <t>IA</t>
        </is>
      </c>
      <c r="C38" t="n">
        <v>2934233</v>
      </c>
      <c r="D38" t="n">
        <v>2209287</v>
      </c>
      <c r="E38" t="n">
        <v>3497382</v>
      </c>
      <c r="F38" t="n">
        <v>4122132</v>
      </c>
      <c r="G38" t="n">
        <v>3889159</v>
      </c>
      <c r="H38" t="n">
        <v>3857822</v>
      </c>
      <c r="I38" t="n">
        <v>4626135</v>
      </c>
      <c r="J38" t="n">
        <v>4931097</v>
      </c>
      <c r="K38" t="n">
        <v>3168399</v>
      </c>
      <c r="L38" t="n">
        <v>3935361</v>
      </c>
      <c r="M38" t="n">
        <v>2280974</v>
      </c>
      <c r="N38" t="n">
        <v>2990022</v>
      </c>
      <c r="O38" t="n">
        <v>2995074</v>
      </c>
      <c r="P38" t="n">
        <v>3766215</v>
      </c>
      <c r="Q38" t="n">
        <v>2673632</v>
      </c>
      <c r="R38" t="n">
        <v>3500038</v>
      </c>
      <c r="S38" t="n">
        <v>2737448</v>
      </c>
      <c r="T38" t="n">
        <v>385371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</row>
    <row r="39">
      <c r="A39" t="inlineStr">
        <is>
          <t>exports</t>
        </is>
      </c>
      <c r="B39" t="inlineStr">
        <is>
          <t>IA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2933106</v>
      </c>
      <c r="V39" t="n">
        <v>3115412</v>
      </c>
      <c r="W39" t="n">
        <v>6574140</v>
      </c>
      <c r="X39" t="n">
        <v>5125466</v>
      </c>
      <c r="Y39" t="n">
        <v>5177715</v>
      </c>
      <c r="Z39" t="n">
        <v>4291861</v>
      </c>
      <c r="AA39" t="n">
        <v>4218052</v>
      </c>
      <c r="AB39" t="n">
        <v>4005994</v>
      </c>
      <c r="AC39" t="n">
        <v>666211</v>
      </c>
      <c r="AD39" t="n">
        <v>3708691</v>
      </c>
      <c r="AE39" t="n">
        <v>6876784</v>
      </c>
    </row>
    <row r="40">
      <c r="A40" t="inlineStr">
        <is>
          <t>imports</t>
        </is>
      </c>
      <c r="B40" t="inlineStr">
        <is>
          <t>KS</t>
        </is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</row>
    <row r="41">
      <c r="A41" t="inlineStr">
        <is>
          <t>exports</t>
        </is>
      </c>
      <c r="B41" t="inlineStr">
        <is>
          <t>KS</t>
        </is>
      </c>
      <c r="C41" t="n">
        <v>3770640</v>
      </c>
      <c r="D41" t="n">
        <v>1099132</v>
      </c>
      <c r="E41" t="n">
        <v>1617217</v>
      </c>
      <c r="F41" t="n">
        <v>4285080</v>
      </c>
      <c r="G41" t="n">
        <v>4406304</v>
      </c>
      <c r="H41" t="n">
        <v>4250439</v>
      </c>
      <c r="I41" t="n">
        <v>4794535</v>
      </c>
      <c r="J41" t="n">
        <v>1750317</v>
      </c>
      <c r="K41" t="n">
        <v>3456095</v>
      </c>
      <c r="L41" t="n">
        <v>4037880</v>
      </c>
      <c r="M41" t="n">
        <v>4544141</v>
      </c>
      <c r="N41" t="n">
        <v>5076668</v>
      </c>
      <c r="O41" t="n">
        <v>6323378</v>
      </c>
      <c r="P41" t="n">
        <v>5666718</v>
      </c>
      <c r="Q41" t="n">
        <v>5101957</v>
      </c>
      <c r="R41" t="n">
        <v>2368409</v>
      </c>
      <c r="S41" t="n">
        <v>1293972</v>
      </c>
      <c r="T41" t="n">
        <v>6765480</v>
      </c>
      <c r="U41" t="n">
        <v>3597275</v>
      </c>
      <c r="V41" t="n">
        <v>5654634</v>
      </c>
      <c r="W41" t="n">
        <v>4651306</v>
      </c>
      <c r="X41" t="n">
        <v>1821080</v>
      </c>
      <c r="Y41" t="n">
        <v>1192559</v>
      </c>
      <c r="Z41" t="n">
        <v>5806465</v>
      </c>
      <c r="AA41" t="n">
        <v>6468949</v>
      </c>
      <c r="AB41" t="n">
        <v>3035257</v>
      </c>
      <c r="AC41" t="n">
        <v>4178608</v>
      </c>
      <c r="AD41" t="n">
        <v>8131983</v>
      </c>
      <c r="AE41" t="n">
        <v>7168725</v>
      </c>
    </row>
    <row r="42">
      <c r="A42" t="inlineStr">
        <is>
          <t>imports</t>
        </is>
      </c>
      <c r="B42" t="inlineStr">
        <is>
          <t>KY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5076462</v>
      </c>
      <c r="P42" t="n">
        <v>3163970</v>
      </c>
      <c r="Q42" t="n">
        <v>2603970</v>
      </c>
      <c r="R42" t="n">
        <v>1763783</v>
      </c>
      <c r="S42" t="n">
        <v>0</v>
      </c>
      <c r="T42" t="n">
        <v>2977043</v>
      </c>
      <c r="U42" t="n">
        <v>3102595</v>
      </c>
      <c r="V42" t="n">
        <v>5108499</v>
      </c>
      <c r="W42" t="n">
        <v>2412197</v>
      </c>
      <c r="X42" t="n">
        <v>0</v>
      </c>
      <c r="Y42" t="n">
        <v>5715325</v>
      </c>
      <c r="Z42" t="n">
        <v>1110059</v>
      </c>
      <c r="AA42" t="n">
        <v>0</v>
      </c>
      <c r="AB42" t="n">
        <v>0</v>
      </c>
      <c r="AC42" t="n">
        <v>0</v>
      </c>
      <c r="AD42" t="n">
        <v>4302075</v>
      </c>
      <c r="AE42" t="n">
        <v>2541223</v>
      </c>
    </row>
    <row r="43">
      <c r="A43" t="inlineStr">
        <is>
          <t>exports</t>
        </is>
      </c>
      <c r="B43" t="inlineStr">
        <is>
          <t>KY</t>
        </is>
      </c>
      <c r="C43" t="n">
        <v>5362406</v>
      </c>
      <c r="D43" t="n">
        <v>3606176</v>
      </c>
      <c r="E43" t="n">
        <v>1879588</v>
      </c>
      <c r="F43" t="n">
        <v>8216951</v>
      </c>
      <c r="G43" t="n">
        <v>2801416</v>
      </c>
      <c r="H43" t="n">
        <v>2253439</v>
      </c>
      <c r="I43" t="n">
        <v>1935306</v>
      </c>
      <c r="J43" t="n">
        <v>5456680</v>
      </c>
      <c r="K43" t="n">
        <v>6212315</v>
      </c>
      <c r="L43" t="n">
        <v>3748375</v>
      </c>
      <c r="M43" t="n">
        <v>5205089</v>
      </c>
      <c r="N43" t="n">
        <v>6908617</v>
      </c>
      <c r="O43" t="n">
        <v>0</v>
      </c>
      <c r="P43" t="n">
        <v>0</v>
      </c>
      <c r="Q43" t="n">
        <v>0</v>
      </c>
      <c r="R43" t="n">
        <v>0</v>
      </c>
      <c r="S43" t="n">
        <v>50181</v>
      </c>
      <c r="T43" t="n">
        <v>0</v>
      </c>
      <c r="U43" t="n">
        <v>0</v>
      </c>
      <c r="V43" t="n">
        <v>0</v>
      </c>
      <c r="W43" t="n">
        <v>0</v>
      </c>
      <c r="X43" t="n">
        <v>2343187</v>
      </c>
      <c r="Y43" t="n">
        <v>0</v>
      </c>
      <c r="Z43" t="n">
        <v>0</v>
      </c>
      <c r="AA43" t="n">
        <v>6540408</v>
      </c>
      <c r="AB43" t="n">
        <v>2160856</v>
      </c>
      <c r="AC43" t="n">
        <v>639245</v>
      </c>
      <c r="AD43" t="n">
        <v>0</v>
      </c>
      <c r="AE43" t="n">
        <v>0</v>
      </c>
    </row>
    <row r="44">
      <c r="A44" t="inlineStr">
        <is>
          <t>imports</t>
        </is>
      </c>
      <c r="B44" t="inlineStr">
        <is>
          <t>LA</t>
        </is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6823657</v>
      </c>
      <c r="J44" t="n">
        <v>2248147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13568543</v>
      </c>
      <c r="U44" t="n">
        <v>11978785</v>
      </c>
      <c r="V44" t="n">
        <v>12307227</v>
      </c>
      <c r="W44" t="n">
        <v>8686991</v>
      </c>
      <c r="X44" t="n">
        <v>7051921</v>
      </c>
      <c r="Y44" t="n">
        <v>8034504</v>
      </c>
      <c r="Z44" t="n">
        <v>9280536</v>
      </c>
      <c r="AA44" t="n">
        <v>12607417</v>
      </c>
      <c r="AB44" t="n">
        <v>10649112</v>
      </c>
      <c r="AC44" t="n">
        <v>11305317</v>
      </c>
      <c r="AD44" t="n">
        <v>21029856</v>
      </c>
      <c r="AE44" t="n">
        <v>17346437</v>
      </c>
    </row>
    <row r="45">
      <c r="A45" t="inlineStr">
        <is>
          <t>exports</t>
        </is>
      </c>
      <c r="B45" t="inlineStr">
        <is>
          <t>LA</t>
        </is>
      </c>
      <c r="C45" t="n">
        <v>4946237</v>
      </c>
      <c r="D45" t="n">
        <v>2486563</v>
      </c>
      <c r="E45" t="n">
        <v>102404</v>
      </c>
      <c r="F45" t="n">
        <v>2621153</v>
      </c>
      <c r="G45" t="n">
        <v>713301</v>
      </c>
      <c r="H45" t="n">
        <v>2568034</v>
      </c>
      <c r="I45" t="n">
        <v>0</v>
      </c>
      <c r="J45" t="n">
        <v>0</v>
      </c>
      <c r="K45" t="n">
        <v>2823583</v>
      </c>
      <c r="L45" t="n">
        <v>1920935</v>
      </c>
      <c r="M45" t="n">
        <v>2379870</v>
      </c>
      <c r="N45" t="n">
        <v>5210662</v>
      </c>
      <c r="O45" t="n">
        <v>6691528</v>
      </c>
      <c r="P45" t="n">
        <v>8275482</v>
      </c>
      <c r="Q45" t="n">
        <v>8632675</v>
      </c>
      <c r="R45" t="n">
        <v>6343323</v>
      </c>
      <c r="S45" t="n">
        <v>4702917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</row>
    <row r="46">
      <c r="A46" t="inlineStr">
        <is>
          <t>imports</t>
        </is>
      </c>
      <c r="B46" t="inlineStr">
        <is>
          <t>ME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</row>
    <row r="47">
      <c r="A47" t="inlineStr">
        <is>
          <t>exports</t>
        </is>
      </c>
      <c r="B47" t="inlineStr">
        <is>
          <t>ME</t>
        </is>
      </c>
      <c r="C47" t="n">
        <v>5249781</v>
      </c>
      <c r="D47" t="n">
        <v>6229911</v>
      </c>
      <c r="E47" t="n">
        <v>4314660</v>
      </c>
      <c r="F47" t="n">
        <v>4089918</v>
      </c>
      <c r="G47" t="n">
        <v>6570146</v>
      </c>
      <c r="H47" t="n">
        <v>1340767</v>
      </c>
      <c r="I47" t="n">
        <v>6054250</v>
      </c>
      <c r="J47" t="n">
        <v>358974</v>
      </c>
      <c r="K47" t="n">
        <v>1984713</v>
      </c>
      <c r="L47" t="n">
        <v>3094417</v>
      </c>
      <c r="M47" t="n">
        <v>4262320</v>
      </c>
      <c r="N47" t="n">
        <v>8934774</v>
      </c>
      <c r="O47" t="n">
        <v>11673818</v>
      </c>
      <c r="P47" t="n">
        <v>8077292</v>
      </c>
      <c r="Q47" t="n">
        <v>9007802</v>
      </c>
      <c r="R47" t="n">
        <v>7448426</v>
      </c>
      <c r="S47" t="n">
        <v>6326058</v>
      </c>
      <c r="T47" t="n">
        <v>2882689</v>
      </c>
      <c r="U47" t="n">
        <v>2008468</v>
      </c>
      <c r="V47" t="n">
        <v>3141979</v>
      </c>
      <c r="W47" t="n">
        <v>3092046</v>
      </c>
      <c r="X47" t="n">
        <v>2910653</v>
      </c>
      <c r="Y47" t="n">
        <v>1229438</v>
      </c>
      <c r="Z47" t="n">
        <v>2790596</v>
      </c>
      <c r="AA47" t="n">
        <v>1826718</v>
      </c>
      <c r="AB47" t="n">
        <v>1377151</v>
      </c>
      <c r="AC47" t="n">
        <v>2141841</v>
      </c>
      <c r="AD47" t="n">
        <v>1651736</v>
      </c>
      <c r="AE47" t="n">
        <v>432481</v>
      </c>
    </row>
    <row r="48">
      <c r="A48" t="inlineStr">
        <is>
          <t>imports</t>
        </is>
      </c>
      <c r="B48" t="inlineStr">
        <is>
          <t>MD</t>
        </is>
      </c>
      <c r="C48" t="n">
        <v>22330094</v>
      </c>
      <c r="D48" t="n">
        <v>17392660</v>
      </c>
      <c r="E48" t="n">
        <v>16201806</v>
      </c>
      <c r="F48" t="n">
        <v>15719053</v>
      </c>
      <c r="G48" t="n">
        <v>16068045</v>
      </c>
      <c r="H48" t="n">
        <v>16847818</v>
      </c>
      <c r="I48" t="n">
        <v>17749735</v>
      </c>
      <c r="J48" t="n">
        <v>16353088</v>
      </c>
      <c r="K48" t="n">
        <v>13945102</v>
      </c>
      <c r="L48" t="n">
        <v>14748689</v>
      </c>
      <c r="M48" t="n">
        <v>16882238</v>
      </c>
      <c r="N48" t="n">
        <v>19118581</v>
      </c>
      <c r="O48" t="n">
        <v>27834212</v>
      </c>
      <c r="P48" t="n">
        <v>27095484</v>
      </c>
      <c r="Q48" t="n">
        <v>23044978</v>
      </c>
      <c r="R48" t="n">
        <v>23535283</v>
      </c>
      <c r="S48" t="n">
        <v>21334789</v>
      </c>
      <c r="T48" t="n">
        <v>21556056</v>
      </c>
      <c r="U48" t="n">
        <v>22029904</v>
      </c>
      <c r="V48" t="n">
        <v>24447713</v>
      </c>
      <c r="W48" t="n">
        <v>27224218</v>
      </c>
      <c r="X48" t="n">
        <v>26806150</v>
      </c>
      <c r="Y48" t="n">
        <v>29116759</v>
      </c>
      <c r="Z48" t="n">
        <v>30881323</v>
      </c>
      <c r="AA48" t="n">
        <v>28524880</v>
      </c>
      <c r="AB48" t="n">
        <v>30040509</v>
      </c>
      <c r="AC48" t="n">
        <v>28696881</v>
      </c>
      <c r="AD48" t="n">
        <v>29405042</v>
      </c>
      <c r="AE48" t="n">
        <v>22859151</v>
      </c>
    </row>
    <row r="49">
      <c r="A49" t="inlineStr">
        <is>
          <t>exports</t>
        </is>
      </c>
      <c r="B49" t="inlineStr">
        <is>
          <t>MD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</row>
    <row r="50">
      <c r="A50" t="inlineStr">
        <is>
          <t>imports</t>
        </is>
      </c>
      <c r="B50" t="inlineStr">
        <is>
          <t>MA</t>
        </is>
      </c>
      <c r="C50" t="n">
        <v>9175323</v>
      </c>
      <c r="D50" t="n">
        <v>6874189</v>
      </c>
      <c r="E50" t="n">
        <v>8890379</v>
      </c>
      <c r="F50" t="n">
        <v>12098282</v>
      </c>
      <c r="G50" t="n">
        <v>12222262</v>
      </c>
      <c r="H50" t="n">
        <v>12908785</v>
      </c>
      <c r="I50" t="n">
        <v>13579111</v>
      </c>
      <c r="J50" t="n">
        <v>6837557</v>
      </c>
      <c r="K50" t="n">
        <v>6850456</v>
      </c>
      <c r="L50" t="n">
        <v>13045490</v>
      </c>
      <c r="M50" t="n">
        <v>17566900</v>
      </c>
      <c r="N50" t="n">
        <v>18484438</v>
      </c>
      <c r="O50" t="n">
        <v>17818231</v>
      </c>
      <c r="P50" t="n">
        <v>13213701</v>
      </c>
      <c r="Q50" t="n">
        <v>14798145</v>
      </c>
      <c r="R50" t="n">
        <v>14023770</v>
      </c>
      <c r="S50" t="n">
        <v>15965226</v>
      </c>
      <c r="T50" t="n">
        <v>14607639</v>
      </c>
      <c r="U50" t="n">
        <v>14772984</v>
      </c>
      <c r="V50" t="n">
        <v>15428615</v>
      </c>
      <c r="W50" t="n">
        <v>15563226</v>
      </c>
      <c r="X50" t="n">
        <v>17462834</v>
      </c>
      <c r="Y50" t="n">
        <v>23801184</v>
      </c>
      <c r="Z50" t="n">
        <v>26060514</v>
      </c>
      <c r="AA50" t="n">
        <v>26575746</v>
      </c>
      <c r="AB50" t="n">
        <v>25950917</v>
      </c>
      <c r="AC50" t="n">
        <v>25023532</v>
      </c>
      <c r="AD50" t="n">
        <v>24420247</v>
      </c>
      <c r="AE50" t="n">
        <v>28978016</v>
      </c>
    </row>
    <row r="51">
      <c r="A51" t="inlineStr">
        <is>
          <t>exports</t>
        </is>
      </c>
      <c r="B51" t="inlineStr">
        <is>
          <t>MA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</row>
    <row r="52">
      <c r="A52" t="inlineStr">
        <is>
          <t>imports</t>
        </is>
      </c>
      <c r="B52" t="inlineStr">
        <is>
          <t>MI</t>
        </is>
      </c>
      <c r="C52" t="n">
        <v>3135880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806667</v>
      </c>
      <c r="K52" t="n">
        <v>13319056</v>
      </c>
      <c r="L52" t="n">
        <v>13892710</v>
      </c>
      <c r="M52" t="n">
        <v>13581288</v>
      </c>
      <c r="N52" t="n">
        <v>3595157</v>
      </c>
      <c r="O52" t="n">
        <v>2644718</v>
      </c>
      <c r="P52" t="n">
        <v>13442948</v>
      </c>
      <c r="Q52" t="n">
        <v>4401794</v>
      </c>
      <c r="R52" t="n">
        <v>4207616</v>
      </c>
      <c r="S52" t="n">
        <v>9749351</v>
      </c>
      <c r="T52" t="n">
        <v>1857500</v>
      </c>
      <c r="U52" t="n">
        <v>0</v>
      </c>
      <c r="V52" t="n">
        <v>204074</v>
      </c>
      <c r="W52" t="n">
        <v>0</v>
      </c>
      <c r="X52" t="n">
        <v>899647</v>
      </c>
      <c r="Y52" t="n">
        <v>2227684</v>
      </c>
      <c r="Z52" t="n">
        <v>1251369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</row>
    <row r="53">
      <c r="A53" t="inlineStr">
        <is>
          <t>exports</t>
        </is>
      </c>
      <c r="B53" t="inlineStr">
        <is>
          <t>MI</t>
        </is>
      </c>
      <c r="C53" t="n">
        <v>0</v>
      </c>
      <c r="D53" t="n">
        <v>10864462</v>
      </c>
      <c r="E53" t="n">
        <v>740387</v>
      </c>
      <c r="F53" t="n">
        <v>10072794</v>
      </c>
      <c r="G53" t="n">
        <v>2971852</v>
      </c>
      <c r="H53" t="n">
        <v>6602996</v>
      </c>
      <c r="I53" t="n">
        <v>6249131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1249307</v>
      </c>
      <c r="V53" t="n">
        <v>0</v>
      </c>
      <c r="W53" t="n">
        <v>2254058</v>
      </c>
      <c r="X53" t="n">
        <v>0</v>
      </c>
      <c r="Y53" t="n">
        <v>0</v>
      </c>
      <c r="Z53" t="n">
        <v>0</v>
      </c>
      <c r="AA53" t="n">
        <v>297513</v>
      </c>
      <c r="AB53" t="n">
        <v>10050154</v>
      </c>
      <c r="AC53" t="n">
        <v>6498717</v>
      </c>
      <c r="AD53" t="n">
        <v>7499733</v>
      </c>
      <c r="AE53" t="n">
        <v>8941213</v>
      </c>
    </row>
    <row r="54">
      <c r="A54" t="inlineStr">
        <is>
          <t>imports</t>
        </is>
      </c>
      <c r="B54" t="inlineStr">
        <is>
          <t>MN</t>
        </is>
      </c>
      <c r="C54" t="n">
        <v>9042789</v>
      </c>
      <c r="D54" t="n">
        <v>9623560</v>
      </c>
      <c r="E54" t="n">
        <v>7671345</v>
      </c>
      <c r="F54" t="n">
        <v>5174183</v>
      </c>
      <c r="G54" t="n">
        <v>5735100</v>
      </c>
      <c r="H54" t="n">
        <v>7127095</v>
      </c>
      <c r="I54" t="n">
        <v>8550150</v>
      </c>
      <c r="J54" t="n">
        <v>9271152</v>
      </c>
      <c r="K54" t="n">
        <v>7428906</v>
      </c>
      <c r="L54" t="n">
        <v>10022208</v>
      </c>
      <c r="M54" t="n">
        <v>7709793</v>
      </c>
      <c r="N54" t="n">
        <v>10371899</v>
      </c>
      <c r="O54" t="n">
        <v>12980751</v>
      </c>
      <c r="P54" t="n">
        <v>17703983</v>
      </c>
      <c r="Q54" t="n">
        <v>16138192</v>
      </c>
      <c r="R54" t="n">
        <v>12751842</v>
      </c>
      <c r="S54" t="n">
        <v>13130798</v>
      </c>
      <c r="T54" t="n">
        <v>13333968</v>
      </c>
      <c r="U54" t="n">
        <v>12568565</v>
      </c>
      <c r="V54" t="n">
        <v>9457250</v>
      </c>
      <c r="W54" t="n">
        <v>12878512</v>
      </c>
      <c r="X54" t="n">
        <v>13483638</v>
      </c>
      <c r="Y54" t="n">
        <v>14588588</v>
      </c>
      <c r="Z54" t="n">
        <v>15273728</v>
      </c>
      <c r="AA54" t="n">
        <v>10564064</v>
      </c>
      <c r="AB54" t="n">
        <v>7165318</v>
      </c>
      <c r="AC54" t="n">
        <v>4003431</v>
      </c>
      <c r="AD54" t="n">
        <v>6738574</v>
      </c>
      <c r="AE54" t="n">
        <v>8746307</v>
      </c>
    </row>
    <row r="55">
      <c r="A55" t="inlineStr">
        <is>
          <t>exports</t>
        </is>
      </c>
      <c r="B55" t="inlineStr">
        <is>
          <t>MN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</row>
    <row r="56">
      <c r="A56" t="inlineStr">
        <is>
          <t>imports</t>
        </is>
      </c>
      <c r="B56" t="inlineStr">
        <is>
          <t>MS</t>
        </is>
      </c>
      <c r="C56" t="n">
        <v>10791733</v>
      </c>
      <c r="D56" t="n">
        <v>11108581</v>
      </c>
      <c r="E56" t="n">
        <v>14274106</v>
      </c>
      <c r="F56" t="n">
        <v>13211682</v>
      </c>
      <c r="G56" t="n">
        <v>12410270</v>
      </c>
      <c r="H56" t="n">
        <v>13646931</v>
      </c>
      <c r="I56" t="n">
        <v>13231391</v>
      </c>
      <c r="J56" t="n">
        <v>11253984</v>
      </c>
      <c r="K56" t="n">
        <v>13075003</v>
      </c>
      <c r="L56" t="n">
        <v>14605799</v>
      </c>
      <c r="M56" t="n">
        <v>13214383</v>
      </c>
      <c r="N56" t="n">
        <v>0</v>
      </c>
      <c r="O56" t="n">
        <v>7704961</v>
      </c>
      <c r="P56" t="n">
        <v>10562162</v>
      </c>
      <c r="Q56" t="n">
        <v>8018602</v>
      </c>
      <c r="R56" t="n">
        <v>6092172</v>
      </c>
      <c r="S56" t="n">
        <v>5997499</v>
      </c>
      <c r="T56" t="n">
        <v>3894890</v>
      </c>
      <c r="U56" t="n">
        <v>5054916</v>
      </c>
      <c r="V56" t="n">
        <v>2575483</v>
      </c>
      <c r="W56" t="n">
        <v>503319</v>
      </c>
      <c r="X56" t="n">
        <v>2882995</v>
      </c>
      <c r="Y56" t="n">
        <v>0</v>
      </c>
      <c r="Z56" t="n">
        <v>1097948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</row>
    <row r="57">
      <c r="A57" t="inlineStr">
        <is>
          <t>exports</t>
        </is>
      </c>
      <c r="B57" t="inlineStr">
        <is>
          <t>MS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4431908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867906</v>
      </c>
      <c r="Z57" t="n">
        <v>0</v>
      </c>
      <c r="AA57" t="n">
        <v>742713</v>
      </c>
      <c r="AB57" t="n">
        <v>11044956</v>
      </c>
      <c r="AC57" t="n">
        <v>8897736</v>
      </c>
      <c r="AD57" t="n">
        <v>7130436</v>
      </c>
      <c r="AE57" t="n">
        <v>8365348</v>
      </c>
    </row>
    <row r="58">
      <c r="A58" t="inlineStr">
        <is>
          <t>imports</t>
        </is>
      </c>
      <c r="B58" t="inlineStr">
        <is>
          <t>MO</t>
        </is>
      </c>
      <c r="C58" t="n">
        <v>1057567</v>
      </c>
      <c r="D58" t="n">
        <v>2823115</v>
      </c>
      <c r="E58" t="n">
        <v>4277395</v>
      </c>
      <c r="F58" t="n">
        <v>12494360</v>
      </c>
      <c r="G58" t="n">
        <v>5070808</v>
      </c>
      <c r="H58" t="n">
        <v>4358395</v>
      </c>
      <c r="I58" t="n">
        <v>4713691</v>
      </c>
      <c r="J58" t="n">
        <v>2272656</v>
      </c>
      <c r="K58" t="n">
        <v>1893028</v>
      </c>
      <c r="L58" t="n">
        <v>3811422</v>
      </c>
      <c r="M58" t="n">
        <v>4846461</v>
      </c>
      <c r="N58" t="n">
        <v>1480366</v>
      </c>
      <c r="O58" t="n">
        <v>2341873</v>
      </c>
      <c r="P58" t="n">
        <v>0</v>
      </c>
      <c r="Q58" t="n">
        <v>0</v>
      </c>
      <c r="R58" t="n">
        <v>0</v>
      </c>
      <c r="S58" t="n">
        <v>0</v>
      </c>
      <c r="T58" t="n">
        <v>1294914</v>
      </c>
      <c r="U58" t="n">
        <v>0</v>
      </c>
      <c r="V58" t="n">
        <v>0</v>
      </c>
      <c r="W58" t="n">
        <v>100799</v>
      </c>
      <c r="X58" t="n">
        <v>0</v>
      </c>
      <c r="Y58" t="n">
        <v>0</v>
      </c>
      <c r="Z58" t="n">
        <v>0</v>
      </c>
      <c r="AA58" t="n">
        <v>1773731</v>
      </c>
      <c r="AB58" t="n">
        <v>3443976</v>
      </c>
      <c r="AC58" t="n">
        <v>5249308</v>
      </c>
      <c r="AD58" t="n">
        <v>0</v>
      </c>
      <c r="AE58" t="n">
        <v>1920378</v>
      </c>
    </row>
    <row r="59">
      <c r="A59" t="inlineStr">
        <is>
          <t>exports</t>
        </is>
      </c>
      <c r="B59" t="inlineStr">
        <is>
          <t>MO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4566697</v>
      </c>
      <c r="Q59" t="n">
        <v>4488629</v>
      </c>
      <c r="R59" t="n">
        <v>626940</v>
      </c>
      <c r="S59" t="n">
        <v>433931</v>
      </c>
      <c r="T59" t="n">
        <v>0</v>
      </c>
      <c r="U59" t="n">
        <v>52812</v>
      </c>
      <c r="V59" t="n">
        <v>3063425</v>
      </c>
      <c r="W59" t="n">
        <v>0</v>
      </c>
      <c r="X59" t="n">
        <v>4659966</v>
      </c>
      <c r="Y59" t="n">
        <v>3275857</v>
      </c>
      <c r="Z59" t="n">
        <v>2199618</v>
      </c>
      <c r="AA59" t="n">
        <v>0</v>
      </c>
      <c r="AB59" t="n">
        <v>0</v>
      </c>
      <c r="AC59" t="n">
        <v>0</v>
      </c>
      <c r="AD59" t="n">
        <v>3189671</v>
      </c>
      <c r="AE59" t="n">
        <v>0</v>
      </c>
    </row>
    <row r="60">
      <c r="A60" t="inlineStr">
        <is>
          <t>imports</t>
        </is>
      </c>
      <c r="B60" t="inlineStr">
        <is>
          <t>MT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</row>
    <row r="61">
      <c r="A61" t="inlineStr">
        <is>
          <t>exports</t>
        </is>
      </c>
      <c r="B61" t="inlineStr">
        <is>
          <t>MT</t>
        </is>
      </c>
      <c r="C61" t="n">
        <v>11373538</v>
      </c>
      <c r="D61" t="n">
        <v>13562541</v>
      </c>
      <c r="E61" t="n">
        <v>11179025</v>
      </c>
      <c r="F61" t="n">
        <v>9308690</v>
      </c>
      <c r="G61" t="n">
        <v>10365981</v>
      </c>
      <c r="H61" t="n">
        <v>10856760</v>
      </c>
      <c r="I61" t="n">
        <v>11352244</v>
      </c>
      <c r="J61" t="n">
        <v>15240973</v>
      </c>
      <c r="K61" t="n">
        <v>12684082</v>
      </c>
      <c r="L61" t="n">
        <v>16469590</v>
      </c>
      <c r="M61" t="n">
        <v>10102981</v>
      </c>
      <c r="N61" t="n">
        <v>11564270</v>
      </c>
      <c r="O61" t="n">
        <v>11243329</v>
      </c>
      <c r="P61" t="n">
        <v>11999804</v>
      </c>
      <c r="Q61" t="n">
        <v>12206457</v>
      </c>
      <c r="R61" t="n">
        <v>12925428</v>
      </c>
      <c r="S61" t="n">
        <v>12658405</v>
      </c>
      <c r="T61" t="n">
        <v>11993603</v>
      </c>
      <c r="U61" t="n">
        <v>12648765</v>
      </c>
      <c r="V61" t="n">
        <v>10835220</v>
      </c>
      <c r="W61" t="n">
        <v>14602114</v>
      </c>
      <c r="X61" t="n">
        <v>15022823</v>
      </c>
      <c r="Y61" t="n">
        <v>12769007</v>
      </c>
      <c r="Z61" t="n">
        <v>12312424</v>
      </c>
      <c r="AA61" t="n">
        <v>14165750</v>
      </c>
      <c r="AB61" t="n">
        <v>13893533</v>
      </c>
      <c r="AC61" t="n">
        <v>12825852</v>
      </c>
      <c r="AD61" t="n">
        <v>12703358</v>
      </c>
      <c r="AE61" t="n">
        <v>11935501</v>
      </c>
    </row>
    <row r="62">
      <c r="A62" t="inlineStr">
        <is>
          <t>imports</t>
        </is>
      </c>
      <c r="B62" t="inlineStr">
        <is>
          <t>NE</t>
        </is>
      </c>
      <c r="C62" t="n">
        <v>0</v>
      </c>
      <c r="D62" t="n">
        <v>0</v>
      </c>
      <c r="E62" t="n">
        <v>0</v>
      </c>
      <c r="F62" t="n">
        <v>0</v>
      </c>
      <c r="G62" t="n">
        <v>305543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</row>
    <row r="63">
      <c r="A63" t="inlineStr">
        <is>
          <t>exports</t>
        </is>
      </c>
      <c r="B63" t="inlineStr">
        <is>
          <t>NE</t>
        </is>
      </c>
      <c r="C63" t="n">
        <v>1616352</v>
      </c>
      <c r="D63" t="n">
        <v>2161970</v>
      </c>
      <c r="E63" t="n">
        <v>2412686</v>
      </c>
      <c r="F63" t="n">
        <v>1637078</v>
      </c>
      <c r="G63" t="n">
        <v>0</v>
      </c>
      <c r="H63" t="n">
        <v>1787436</v>
      </c>
      <c r="I63" t="n">
        <v>3203809</v>
      </c>
      <c r="J63" t="n">
        <v>3140065</v>
      </c>
      <c r="K63" t="n">
        <v>2896873</v>
      </c>
      <c r="L63" t="n">
        <v>4367738</v>
      </c>
      <c r="M63" t="n">
        <v>1811802</v>
      </c>
      <c r="N63" t="n">
        <v>3124617</v>
      </c>
      <c r="O63" t="n">
        <v>3055679</v>
      </c>
      <c r="P63" t="n">
        <v>1669897</v>
      </c>
      <c r="Q63" t="n">
        <v>2956224</v>
      </c>
      <c r="R63" t="n">
        <v>1394819</v>
      </c>
      <c r="S63" t="n">
        <v>1319329</v>
      </c>
      <c r="T63" t="n">
        <v>1919826</v>
      </c>
      <c r="U63" t="n">
        <v>1322466</v>
      </c>
      <c r="V63" t="n">
        <v>3420843</v>
      </c>
      <c r="W63" t="n">
        <v>4447510</v>
      </c>
      <c r="X63" t="n">
        <v>4023507</v>
      </c>
      <c r="Y63" t="n">
        <v>750811</v>
      </c>
      <c r="Z63" t="n">
        <v>3859928</v>
      </c>
      <c r="AA63" t="n">
        <v>6798663</v>
      </c>
      <c r="AB63" t="n">
        <v>7984795</v>
      </c>
      <c r="AC63" t="n">
        <v>3981852</v>
      </c>
      <c r="AD63" t="n">
        <v>2750192</v>
      </c>
      <c r="AE63" t="n">
        <v>3733172</v>
      </c>
    </row>
    <row r="64">
      <c r="A64" t="inlineStr">
        <is>
          <t>imports</t>
        </is>
      </c>
      <c r="B64" t="inlineStr">
        <is>
          <t>NV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112896</v>
      </c>
      <c r="K64" t="n">
        <v>0</v>
      </c>
      <c r="L64" t="n">
        <v>0</v>
      </c>
      <c r="M64" t="n">
        <v>0</v>
      </c>
      <c r="N64" t="n">
        <v>0</v>
      </c>
      <c r="O64" t="n">
        <v>333153</v>
      </c>
      <c r="P64" t="n">
        <v>132708</v>
      </c>
      <c r="Q64" t="n">
        <v>0</v>
      </c>
      <c r="R64" t="n">
        <v>0</v>
      </c>
      <c r="S64" t="n">
        <v>6533132</v>
      </c>
      <c r="T64" t="n">
        <v>5512662</v>
      </c>
      <c r="U64" t="n">
        <v>2815650</v>
      </c>
      <c r="V64" t="n">
        <v>0</v>
      </c>
      <c r="W64" t="n">
        <v>1092557</v>
      </c>
      <c r="X64" t="n">
        <v>4194868</v>
      </c>
      <c r="Y64" t="n">
        <v>2452907</v>
      </c>
      <c r="Z64" t="n">
        <v>1408028</v>
      </c>
      <c r="AA64" t="n">
        <v>1420798</v>
      </c>
      <c r="AB64" t="n">
        <v>0</v>
      </c>
      <c r="AC64" t="n">
        <v>0</v>
      </c>
      <c r="AD64" t="n">
        <v>797400</v>
      </c>
      <c r="AE64" t="n">
        <v>420591</v>
      </c>
    </row>
    <row r="65">
      <c r="A65" t="inlineStr">
        <is>
          <t>exports</t>
        </is>
      </c>
      <c r="B65" t="inlineStr">
        <is>
          <t>NV</t>
        </is>
      </c>
      <c r="C65" t="n">
        <v>1734196</v>
      </c>
      <c r="D65" t="n">
        <v>3452082</v>
      </c>
      <c r="E65" t="n">
        <v>3436069</v>
      </c>
      <c r="F65" t="n">
        <v>2661460</v>
      </c>
      <c r="G65" t="n">
        <v>2052793</v>
      </c>
      <c r="H65" t="n">
        <v>709299</v>
      </c>
      <c r="I65" t="n">
        <v>223640</v>
      </c>
      <c r="J65" t="n">
        <v>0</v>
      </c>
      <c r="K65" t="n">
        <v>2648205</v>
      </c>
      <c r="L65" t="n">
        <v>1014149</v>
      </c>
      <c r="M65" t="n">
        <v>4327311</v>
      </c>
      <c r="N65" t="n">
        <v>2703023</v>
      </c>
      <c r="O65" t="n">
        <v>0</v>
      </c>
      <c r="P65" t="n">
        <v>0</v>
      </c>
      <c r="Q65" t="n">
        <v>2704100</v>
      </c>
      <c r="R65" t="n">
        <v>4235393</v>
      </c>
      <c r="S65" t="n">
        <v>0</v>
      </c>
      <c r="T65" t="n">
        <v>0</v>
      </c>
      <c r="U65" t="n">
        <v>0</v>
      </c>
      <c r="V65" t="n">
        <v>882511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577975</v>
      </c>
      <c r="AC65" t="n">
        <v>1267987</v>
      </c>
      <c r="AD65" t="n">
        <v>0</v>
      </c>
      <c r="AE65" t="n">
        <v>0</v>
      </c>
    </row>
    <row r="66">
      <c r="A66" t="inlineStr">
        <is>
          <t>imports</t>
        </is>
      </c>
      <c r="B66" t="inlineStr">
        <is>
          <t>NH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</row>
    <row r="67">
      <c r="A67" t="inlineStr">
        <is>
          <t>exports</t>
        </is>
      </c>
      <c r="B67" t="inlineStr">
        <is>
          <t>NH</t>
        </is>
      </c>
      <c r="C67" t="n">
        <v>2381904</v>
      </c>
      <c r="D67" t="n">
        <v>4944918</v>
      </c>
      <c r="E67" t="n">
        <v>5942837</v>
      </c>
      <c r="F67" t="n">
        <v>7447499</v>
      </c>
      <c r="G67" t="n">
        <v>4596569</v>
      </c>
      <c r="H67" t="n">
        <v>6571343</v>
      </c>
      <c r="I67" t="n">
        <v>8115378</v>
      </c>
      <c r="J67" t="n">
        <v>7304780</v>
      </c>
      <c r="K67" t="n">
        <v>7456564</v>
      </c>
      <c r="L67" t="n">
        <v>7005536</v>
      </c>
      <c r="M67" t="n">
        <v>5226959</v>
      </c>
      <c r="N67" t="n">
        <v>4423651</v>
      </c>
      <c r="O67" t="n">
        <v>4720765</v>
      </c>
      <c r="P67" t="n">
        <v>9526816</v>
      </c>
      <c r="Q67" t="n">
        <v>11979973</v>
      </c>
      <c r="R67" t="n">
        <v>12438381</v>
      </c>
      <c r="S67" t="n">
        <v>10196532</v>
      </c>
      <c r="T67" t="n">
        <v>11653443</v>
      </c>
      <c r="U67" t="n">
        <v>11870290</v>
      </c>
      <c r="V67" t="n">
        <v>9636055</v>
      </c>
      <c r="W67" t="n">
        <v>11108822</v>
      </c>
      <c r="X67" t="n">
        <v>9263802</v>
      </c>
      <c r="Y67" t="n">
        <v>7482010</v>
      </c>
      <c r="Z67" t="n">
        <v>8070459</v>
      </c>
      <c r="AA67" t="n">
        <v>8015193</v>
      </c>
      <c r="AB67" t="n">
        <v>8411829</v>
      </c>
      <c r="AC67" t="n">
        <v>7789588</v>
      </c>
      <c r="AD67" t="n">
        <v>6034274</v>
      </c>
      <c r="AE67" t="n">
        <v>5499783</v>
      </c>
    </row>
    <row r="68">
      <c r="A68" t="inlineStr">
        <is>
          <t>imports</t>
        </is>
      </c>
      <c r="B68" t="inlineStr">
        <is>
          <t>NJ</t>
        </is>
      </c>
      <c r="C68" t="n">
        <v>30448612</v>
      </c>
      <c r="D68" t="n">
        <v>28921046</v>
      </c>
      <c r="E68" t="n">
        <v>27369337</v>
      </c>
      <c r="F68" t="n">
        <v>25588733</v>
      </c>
      <c r="G68" t="n">
        <v>25877650</v>
      </c>
      <c r="H68" t="n">
        <v>30042484</v>
      </c>
      <c r="I68" t="n">
        <v>37420112</v>
      </c>
      <c r="J68" t="n">
        <v>32122885</v>
      </c>
      <c r="K68" t="n">
        <v>22277464</v>
      </c>
      <c r="L68" t="n">
        <v>22693636</v>
      </c>
      <c r="M68" t="n">
        <v>20368881</v>
      </c>
      <c r="N68" t="n">
        <v>21566433</v>
      </c>
      <c r="O68" t="n">
        <v>22363302</v>
      </c>
      <c r="P68" t="n">
        <v>27646504</v>
      </c>
      <c r="Q68" t="n">
        <v>31231110</v>
      </c>
      <c r="R68" t="n">
        <v>30730133</v>
      </c>
      <c r="S68" t="n">
        <v>27960020</v>
      </c>
      <c r="T68" t="n">
        <v>26695717</v>
      </c>
      <c r="U68" t="n">
        <v>24337437</v>
      </c>
      <c r="V68" t="n">
        <v>20741307</v>
      </c>
      <c r="W68" t="n">
        <v>19912379</v>
      </c>
      <c r="X68" t="n">
        <v>18295403</v>
      </c>
      <c r="Y68" t="n">
        <v>16319588</v>
      </c>
      <c r="Z68" t="n">
        <v>16051643</v>
      </c>
      <c r="AA68" t="n">
        <v>11325166</v>
      </c>
      <c r="AB68" t="n">
        <v>7090608</v>
      </c>
      <c r="AC68" t="n">
        <v>3853742</v>
      </c>
      <c r="AD68" t="n">
        <v>3820942</v>
      </c>
      <c r="AE68" t="n">
        <v>6803236</v>
      </c>
    </row>
    <row r="69">
      <c r="A69" t="inlineStr">
        <is>
          <t>exports</t>
        </is>
      </c>
      <c r="B69" t="inlineStr">
        <is>
          <t>NJ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</row>
    <row r="70">
      <c r="A70" t="inlineStr">
        <is>
          <t>imports</t>
        </is>
      </c>
      <c r="B70" t="inlineStr">
        <is>
          <t>NM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</row>
    <row r="71">
      <c r="A71" t="inlineStr">
        <is>
          <t>exports</t>
        </is>
      </c>
      <c r="B71" t="inlineStr">
        <is>
          <t>NM</t>
        </is>
      </c>
      <c r="C71" t="n">
        <v>13336918</v>
      </c>
      <c r="D71" t="n">
        <v>9502591</v>
      </c>
      <c r="E71" t="n">
        <v>11829278</v>
      </c>
      <c r="F71" t="n">
        <v>11926670</v>
      </c>
      <c r="G71" t="n">
        <v>12603952</v>
      </c>
      <c r="H71" t="n">
        <v>11353211</v>
      </c>
      <c r="I71" t="n">
        <v>10870648</v>
      </c>
      <c r="J71" t="n">
        <v>11817020</v>
      </c>
      <c r="K71" t="n">
        <v>12025263</v>
      </c>
      <c r="L71" t="n">
        <v>12236852</v>
      </c>
      <c r="M71" t="n">
        <v>12943982</v>
      </c>
      <c r="N71" t="n">
        <v>12886504</v>
      </c>
      <c r="O71" t="n">
        <v>9297795</v>
      </c>
      <c r="P71" t="n">
        <v>11235850</v>
      </c>
      <c r="Q71" t="n">
        <v>10716494</v>
      </c>
      <c r="R71" t="n">
        <v>12117239</v>
      </c>
      <c r="S71" t="n">
        <v>13381273</v>
      </c>
      <c r="T71" t="n">
        <v>11846427</v>
      </c>
      <c r="U71" t="n">
        <v>12928933</v>
      </c>
      <c r="V71" t="n">
        <v>16242146</v>
      </c>
      <c r="W71" t="n">
        <v>12109242</v>
      </c>
      <c r="X71" t="n">
        <v>13441025</v>
      </c>
      <c r="Y71" t="n">
        <v>11696588</v>
      </c>
      <c r="Z71" t="n">
        <v>11092099</v>
      </c>
      <c r="AA71" t="n">
        <v>7522617</v>
      </c>
      <c r="AB71" t="n">
        <v>7934971</v>
      </c>
      <c r="AC71" t="n">
        <v>8259605</v>
      </c>
      <c r="AD71" t="n">
        <v>9018889</v>
      </c>
      <c r="AE71" t="n">
        <v>7070578</v>
      </c>
    </row>
    <row r="72">
      <c r="A72" t="inlineStr">
        <is>
          <t>imports</t>
        </is>
      </c>
      <c r="B72" t="inlineStr">
        <is>
          <t>NY</t>
        </is>
      </c>
      <c r="C72" t="n">
        <v>8822843</v>
      </c>
      <c r="D72" t="n">
        <v>7289273</v>
      </c>
      <c r="E72" t="n">
        <v>15568500</v>
      </c>
      <c r="F72" t="n">
        <v>16892909</v>
      </c>
      <c r="G72" t="n">
        <v>8312118</v>
      </c>
      <c r="H72" t="n">
        <v>4551196</v>
      </c>
      <c r="I72" t="n">
        <v>4962556</v>
      </c>
      <c r="J72" t="n">
        <v>5502267</v>
      </c>
      <c r="K72" t="n">
        <v>4203580</v>
      </c>
      <c r="L72" t="n">
        <v>9454649</v>
      </c>
      <c r="M72" t="n">
        <v>12488371</v>
      </c>
      <c r="N72" t="n">
        <v>7891852</v>
      </c>
      <c r="O72" t="n">
        <v>13822539</v>
      </c>
      <c r="P72" t="n">
        <v>17249636</v>
      </c>
      <c r="Q72" t="n">
        <v>19723083</v>
      </c>
      <c r="R72" t="n">
        <v>13180888</v>
      </c>
      <c r="S72" t="n">
        <v>6013583</v>
      </c>
      <c r="T72" t="n">
        <v>4346118</v>
      </c>
      <c r="U72" t="n">
        <v>3259341</v>
      </c>
      <c r="V72" t="n">
        <v>8832194</v>
      </c>
      <c r="W72" t="n">
        <v>12490415</v>
      </c>
      <c r="X72" t="n">
        <v>7579872</v>
      </c>
      <c r="Y72" t="n">
        <v>2763261</v>
      </c>
      <c r="Z72" t="n">
        <v>6065287</v>
      </c>
      <c r="AA72" t="n">
        <v>5827936</v>
      </c>
      <c r="AB72" t="n">
        <v>4361322</v>
      </c>
      <c r="AC72" t="n">
        <v>6641435</v>
      </c>
      <c r="AD72" t="n">
        <v>11187093</v>
      </c>
      <c r="AE72" t="n">
        <v>12293650</v>
      </c>
    </row>
    <row r="73">
      <c r="A73" t="inlineStr">
        <is>
          <t>exports</t>
        </is>
      </c>
      <c r="B73" t="inlineStr">
        <is>
          <t>NY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</row>
    <row r="74">
      <c r="A74" t="inlineStr">
        <is>
          <t>imports</t>
        </is>
      </c>
      <c r="B74" t="inlineStr">
        <is>
          <t>NC</t>
        </is>
      </c>
      <c r="C74" t="n">
        <v>15816964</v>
      </c>
      <c r="D74" t="n">
        <v>14024193</v>
      </c>
      <c r="E74" t="n">
        <v>16466046</v>
      </c>
      <c r="F74" t="n">
        <v>17103687</v>
      </c>
      <c r="G74" t="n">
        <v>11094368</v>
      </c>
      <c r="H74" t="n">
        <v>11531017</v>
      </c>
      <c r="I74" t="n">
        <v>9452105</v>
      </c>
      <c r="J74" t="n">
        <v>6730623</v>
      </c>
      <c r="K74" t="n">
        <v>5506688</v>
      </c>
      <c r="L74" t="n">
        <v>11962882</v>
      </c>
      <c r="M74" t="n">
        <v>12099876</v>
      </c>
      <c r="N74" t="n">
        <v>14235130</v>
      </c>
      <c r="O74" t="n">
        <v>13131388</v>
      </c>
      <c r="P74" t="n">
        <v>7514965</v>
      </c>
      <c r="Q74" t="n">
        <v>14743847</v>
      </c>
      <c r="R74" t="n">
        <v>13288950</v>
      </c>
      <c r="S74" t="n">
        <v>15760685</v>
      </c>
      <c r="T74" t="n">
        <v>14629639</v>
      </c>
      <c r="U74" t="n">
        <v>17693787</v>
      </c>
      <c r="V74" t="n">
        <v>20741069</v>
      </c>
      <c r="W74" t="n">
        <v>19729808</v>
      </c>
      <c r="X74" t="n">
        <v>23878900</v>
      </c>
      <c r="Y74" t="n">
        <v>22692127</v>
      </c>
      <c r="Z74" t="n">
        <v>15080537</v>
      </c>
      <c r="AA74" t="n">
        <v>15948056</v>
      </c>
      <c r="AB74" t="n">
        <v>16479278</v>
      </c>
      <c r="AC74" t="n">
        <v>14215709</v>
      </c>
      <c r="AD74" t="n">
        <v>13173259</v>
      </c>
      <c r="AE74" t="n">
        <v>14040847</v>
      </c>
    </row>
    <row r="75">
      <c r="A75" t="inlineStr">
        <is>
          <t>exports</t>
        </is>
      </c>
      <c r="B75" t="inlineStr">
        <is>
          <t>NC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</row>
    <row r="76">
      <c r="A76" t="inlineStr">
        <is>
          <t>imports</t>
        </is>
      </c>
      <c r="B76" t="inlineStr">
        <is>
          <t>ND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</row>
    <row r="77">
      <c r="A77" t="inlineStr">
        <is>
          <t>exports</t>
        </is>
      </c>
      <c r="B77" t="inlineStr">
        <is>
          <t>ND</t>
        </is>
      </c>
      <c r="C77" t="n">
        <v>19156014</v>
      </c>
      <c r="D77" t="n">
        <v>19716068</v>
      </c>
      <c r="E77" t="n">
        <v>21420031</v>
      </c>
      <c r="F77" t="n">
        <v>21357376</v>
      </c>
      <c r="G77" t="n">
        <v>21512860</v>
      </c>
      <c r="H77" t="n">
        <v>20862305</v>
      </c>
      <c r="I77" t="n">
        <v>22436977</v>
      </c>
      <c r="J77" t="n">
        <v>20688015</v>
      </c>
      <c r="K77" t="n">
        <v>21289803</v>
      </c>
      <c r="L77" t="n">
        <v>21011911</v>
      </c>
      <c r="M77" t="n">
        <v>21404253</v>
      </c>
      <c r="N77" t="n">
        <v>20045339</v>
      </c>
      <c r="O77" t="n">
        <v>20106566</v>
      </c>
      <c r="P77" t="n">
        <v>19261086</v>
      </c>
      <c r="Q77" t="n">
        <v>18233916</v>
      </c>
      <c r="R77" t="n">
        <v>21553211</v>
      </c>
      <c r="S77" t="n">
        <v>19125175</v>
      </c>
      <c r="T77" t="n">
        <v>19490976</v>
      </c>
      <c r="U77" t="n">
        <v>19965252</v>
      </c>
      <c r="V77" t="n">
        <v>21159930</v>
      </c>
      <c r="W77" t="n">
        <v>21796539</v>
      </c>
      <c r="X77" t="n">
        <v>21517279</v>
      </c>
      <c r="Y77" t="n">
        <v>21534011</v>
      </c>
      <c r="Z77" t="n">
        <v>19537633</v>
      </c>
      <c r="AA77" t="n">
        <v>18577332</v>
      </c>
      <c r="AB77" t="n">
        <v>19644207</v>
      </c>
      <c r="AC77" t="n">
        <v>20049326</v>
      </c>
      <c r="AD77" t="n">
        <v>22095457</v>
      </c>
      <c r="AE77" t="n">
        <v>21598061</v>
      </c>
    </row>
    <row r="78">
      <c r="A78" t="inlineStr">
        <is>
          <t>imports</t>
        </is>
      </c>
      <c r="B78" t="inlineStr">
        <is>
          <t>OH</t>
        </is>
      </c>
      <c r="C78" t="n">
        <v>31620437</v>
      </c>
      <c r="D78" t="n">
        <v>29106323</v>
      </c>
      <c r="E78" t="n">
        <v>25527168</v>
      </c>
      <c r="F78" t="n">
        <v>32152396</v>
      </c>
      <c r="G78" t="n">
        <v>41379087</v>
      </c>
      <c r="H78" t="n">
        <v>39208480</v>
      </c>
      <c r="I78" t="n">
        <v>33699352</v>
      </c>
      <c r="J78" t="n">
        <v>34842360</v>
      </c>
      <c r="K78" t="n">
        <v>30541752</v>
      </c>
      <c r="L78" t="n">
        <v>42367776</v>
      </c>
      <c r="M78" t="n">
        <v>36142111</v>
      </c>
      <c r="N78" t="n">
        <v>30160840</v>
      </c>
      <c r="O78" t="n">
        <v>23901099</v>
      </c>
      <c r="P78" t="n">
        <v>22820869</v>
      </c>
      <c r="Q78" t="n">
        <v>24858371</v>
      </c>
      <c r="R78" t="n">
        <v>21895152</v>
      </c>
      <c r="S78" t="n">
        <v>14662304</v>
      </c>
      <c r="T78" t="n">
        <v>20217486</v>
      </c>
      <c r="U78" t="n">
        <v>19424322</v>
      </c>
      <c r="V78" t="n">
        <v>21808230</v>
      </c>
      <c r="W78" t="n">
        <v>22551010</v>
      </c>
      <c r="X78" t="n">
        <v>30972564</v>
      </c>
      <c r="Y78" t="n">
        <v>35028733</v>
      </c>
      <c r="Z78" t="n">
        <v>24544335</v>
      </c>
      <c r="AA78" t="n">
        <v>27180567</v>
      </c>
      <c r="AB78" t="n">
        <v>38244127</v>
      </c>
      <c r="AC78" t="n">
        <v>42198409</v>
      </c>
      <c r="AD78" t="n">
        <v>37031973</v>
      </c>
      <c r="AE78" t="n">
        <v>36569945</v>
      </c>
    </row>
    <row r="79">
      <c r="A79" t="inlineStr">
        <is>
          <t>exports</t>
        </is>
      </c>
      <c r="B79" t="inlineStr">
        <is>
          <t>OH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</row>
    <row r="80">
      <c r="A80" t="inlineStr">
        <is>
          <t>imports</t>
        </is>
      </c>
      <c r="B80" t="inlineStr">
        <is>
          <t>OK</t>
        </is>
      </c>
      <c r="C80" t="n">
        <v>537952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</row>
    <row r="81">
      <c r="A81" t="inlineStr">
        <is>
          <t>exports</t>
        </is>
      </c>
      <c r="B81" t="inlineStr">
        <is>
          <t>OK</t>
        </is>
      </c>
      <c r="C81" t="n">
        <v>0</v>
      </c>
      <c r="D81" t="n">
        <v>4963868</v>
      </c>
      <c r="E81" t="n">
        <v>6943157</v>
      </c>
      <c r="F81" t="n">
        <v>7493656</v>
      </c>
      <c r="G81" t="n">
        <v>3913335</v>
      </c>
      <c r="H81" t="n">
        <v>6074237</v>
      </c>
      <c r="I81" t="n">
        <v>3220956</v>
      </c>
      <c r="J81" t="n">
        <v>3041059</v>
      </c>
      <c r="K81" t="n">
        <v>2730208</v>
      </c>
      <c r="L81" t="n">
        <v>2316335</v>
      </c>
      <c r="M81" t="n">
        <v>4050</v>
      </c>
      <c r="N81" t="n">
        <v>282207</v>
      </c>
      <c r="O81" t="n">
        <v>4101134</v>
      </c>
      <c r="P81" t="n">
        <v>4479535</v>
      </c>
      <c r="Q81" t="n">
        <v>3537430</v>
      </c>
      <c r="R81" t="n">
        <v>8747950</v>
      </c>
      <c r="S81" t="n">
        <v>9522846</v>
      </c>
      <c r="T81" t="n">
        <v>11852128</v>
      </c>
      <c r="U81" t="n">
        <v>14384521</v>
      </c>
      <c r="V81" t="n">
        <v>15623353</v>
      </c>
      <c r="W81" t="n">
        <v>9245872</v>
      </c>
      <c r="X81" t="n">
        <v>9813779</v>
      </c>
      <c r="Y81" t="n">
        <v>13438509</v>
      </c>
      <c r="Z81" t="n">
        <v>8388375</v>
      </c>
      <c r="AA81" t="n">
        <v>3323221</v>
      </c>
      <c r="AB81" t="n">
        <v>9517361</v>
      </c>
      <c r="AC81" t="n">
        <v>11970421</v>
      </c>
      <c r="AD81" t="n">
        <v>8294365</v>
      </c>
      <c r="AE81" t="n">
        <v>16672891</v>
      </c>
    </row>
    <row r="82">
      <c r="A82" t="inlineStr">
        <is>
          <t>imports</t>
        </is>
      </c>
      <c r="B82" t="inlineStr">
        <is>
          <t>OR</t>
        </is>
      </c>
      <c r="C82" t="n">
        <v>0</v>
      </c>
      <c r="D82" t="n">
        <v>122678</v>
      </c>
      <c r="E82" t="n">
        <v>5071569</v>
      </c>
      <c r="F82" t="n">
        <v>7233331</v>
      </c>
      <c r="G82" t="n">
        <v>10929832</v>
      </c>
      <c r="H82" t="n">
        <v>5376212</v>
      </c>
      <c r="I82" t="n">
        <v>591722</v>
      </c>
      <c r="J82" t="n">
        <v>1231575</v>
      </c>
      <c r="K82" t="n">
        <v>653056</v>
      </c>
      <c r="L82" t="n">
        <v>0</v>
      </c>
      <c r="M82" t="n">
        <v>4483116</v>
      </c>
      <c r="N82" t="n">
        <v>5589859</v>
      </c>
      <c r="O82" t="n">
        <v>1805454</v>
      </c>
      <c r="P82" t="n">
        <v>1075634</v>
      </c>
      <c r="Q82" t="n">
        <v>0</v>
      </c>
      <c r="R82" t="n">
        <v>2336153</v>
      </c>
      <c r="S82" t="n">
        <v>159486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</row>
    <row r="83">
      <c r="A83" t="inlineStr">
        <is>
          <t>exports</t>
        </is>
      </c>
      <c r="B83" t="inlineStr">
        <is>
          <t>OR</t>
        </is>
      </c>
      <c r="C83" t="n">
        <v>3077931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3702055</v>
      </c>
      <c r="M83" t="n">
        <v>0</v>
      </c>
      <c r="N83" t="n">
        <v>0</v>
      </c>
      <c r="O83" t="n">
        <v>0</v>
      </c>
      <c r="P83" t="n">
        <v>0</v>
      </c>
      <c r="Q83" t="n">
        <v>2591680</v>
      </c>
      <c r="R83" t="n">
        <v>0</v>
      </c>
      <c r="S83" t="n">
        <v>0</v>
      </c>
      <c r="T83" t="n">
        <v>2427616</v>
      </c>
      <c r="U83" t="n">
        <v>4620019</v>
      </c>
      <c r="V83" t="n">
        <v>5007823</v>
      </c>
      <c r="W83" t="n">
        <v>5542405</v>
      </c>
      <c r="X83" t="n">
        <v>9070780</v>
      </c>
      <c r="Y83" t="n">
        <v>10750238</v>
      </c>
      <c r="Z83" t="n">
        <v>8446112</v>
      </c>
      <c r="AA83" t="n">
        <v>9178311</v>
      </c>
      <c r="AB83" t="n">
        <v>8982333</v>
      </c>
      <c r="AC83" t="n">
        <v>10168298</v>
      </c>
      <c r="AD83" t="n">
        <v>10146197</v>
      </c>
      <c r="AE83" t="n">
        <v>11903191</v>
      </c>
    </row>
    <row r="84">
      <c r="A84" t="inlineStr">
        <is>
          <t>imports</t>
        </is>
      </c>
      <c r="B84" t="inlineStr">
        <is>
          <t>PA</t>
        </is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</row>
    <row r="85">
      <c r="A85" t="inlineStr">
        <is>
          <t>exports</t>
        </is>
      </c>
      <c r="B85" t="inlineStr">
        <is>
          <t>PA</t>
        </is>
      </c>
      <c r="C85" t="n">
        <v>47068059</v>
      </c>
      <c r="D85" t="n">
        <v>42458225</v>
      </c>
      <c r="E85" t="n">
        <v>48542382</v>
      </c>
      <c r="F85" t="n">
        <v>46031503</v>
      </c>
      <c r="G85" t="n">
        <v>46214573</v>
      </c>
      <c r="H85" t="n">
        <v>43352789</v>
      </c>
      <c r="I85" t="n">
        <v>48713174</v>
      </c>
      <c r="J85" t="n">
        <v>50027029</v>
      </c>
      <c r="K85" t="n">
        <v>45589687</v>
      </c>
      <c r="L85" t="n">
        <v>49598244</v>
      </c>
      <c r="M85" t="n">
        <v>51628652</v>
      </c>
      <c r="N85" t="n">
        <v>46888935</v>
      </c>
      <c r="O85" t="n">
        <v>48592359</v>
      </c>
      <c r="P85" t="n">
        <v>49974683</v>
      </c>
      <c r="Q85" t="n">
        <v>53374292</v>
      </c>
      <c r="R85" t="n">
        <v>52545952</v>
      </c>
      <c r="S85" t="n">
        <v>56097982</v>
      </c>
      <c r="T85" t="n">
        <v>60243848</v>
      </c>
      <c r="U85" t="n">
        <v>56477855</v>
      </c>
      <c r="V85" t="n">
        <v>62615453</v>
      </c>
      <c r="W85" t="n">
        <v>67915553</v>
      </c>
      <c r="X85" t="n">
        <v>65984204</v>
      </c>
      <c r="Y85" t="n">
        <v>66039758</v>
      </c>
      <c r="Z85" t="n">
        <v>66729936</v>
      </c>
      <c r="AA85" t="n">
        <v>60534177</v>
      </c>
      <c r="AB85" t="n">
        <v>54898407</v>
      </c>
      <c r="AC85" t="n">
        <v>55732372</v>
      </c>
      <c r="AD85" t="n">
        <v>56609468</v>
      </c>
      <c r="AE85" t="n">
        <v>52562189</v>
      </c>
    </row>
    <row r="86">
      <c r="A86" t="inlineStr">
        <is>
          <t>imports</t>
        </is>
      </c>
      <c r="B86" t="inlineStr">
        <is>
          <t>RI</t>
        </is>
      </c>
      <c r="C86" t="n">
        <v>6047030</v>
      </c>
      <c r="D86" t="n">
        <v>3708699</v>
      </c>
      <c r="E86" t="n">
        <v>1506170</v>
      </c>
      <c r="F86" t="n">
        <v>1637013</v>
      </c>
      <c r="G86" t="n">
        <v>1458500</v>
      </c>
      <c r="H86" t="n">
        <v>1704929</v>
      </c>
      <c r="I86" t="n">
        <v>0</v>
      </c>
      <c r="J86" t="n">
        <v>0</v>
      </c>
      <c r="K86" t="n">
        <v>0</v>
      </c>
      <c r="L86" t="n">
        <v>0</v>
      </c>
      <c r="M86" t="n">
        <v>628975</v>
      </c>
      <c r="N86" t="n">
        <v>0</v>
      </c>
      <c r="O86" t="n">
        <v>1033293</v>
      </c>
      <c r="P86" t="n">
        <v>2953885</v>
      </c>
      <c r="Q86" t="n">
        <v>3613858</v>
      </c>
      <c r="R86" t="n">
        <v>2563578</v>
      </c>
      <c r="S86" t="n">
        <v>2390504</v>
      </c>
      <c r="T86" t="n">
        <v>1237631</v>
      </c>
      <c r="U86" t="n">
        <v>488422</v>
      </c>
      <c r="V86" t="n">
        <v>0</v>
      </c>
      <c r="W86" t="n">
        <v>207115</v>
      </c>
      <c r="X86" t="n">
        <v>0</v>
      </c>
      <c r="Y86" t="n">
        <v>5744</v>
      </c>
      <c r="Z86" t="n">
        <v>1935555</v>
      </c>
      <c r="AA86" t="n">
        <v>1711876</v>
      </c>
      <c r="AB86" t="n">
        <v>1097908</v>
      </c>
      <c r="AC86" t="n">
        <v>1353417</v>
      </c>
      <c r="AD86" t="n">
        <v>235601</v>
      </c>
      <c r="AE86" t="n">
        <v>0</v>
      </c>
    </row>
    <row r="87">
      <c r="A87" t="inlineStr">
        <is>
          <t>exports</t>
        </is>
      </c>
      <c r="B87" t="inlineStr">
        <is>
          <t>RI</t>
        </is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1626994</v>
      </c>
      <c r="J87" t="n">
        <v>1849752</v>
      </c>
      <c r="K87" t="n">
        <v>1740659</v>
      </c>
      <c r="L87" t="n">
        <v>272035</v>
      </c>
      <c r="M87" t="n">
        <v>0</v>
      </c>
      <c r="N87" t="n">
        <v>85770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204758</v>
      </c>
      <c r="W87" t="n">
        <v>0</v>
      </c>
      <c r="X87" t="n">
        <v>1052712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285085</v>
      </c>
    </row>
    <row r="88">
      <c r="A88" t="inlineStr">
        <is>
          <t>imports</t>
        </is>
      </c>
      <c r="B88" t="inlineStr">
        <is>
          <t>SC</t>
        </is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</row>
    <row r="89">
      <c r="A89" t="inlineStr">
        <is>
          <t>exports</t>
        </is>
      </c>
      <c r="B89" t="inlineStr">
        <is>
          <t>SC</t>
        </is>
      </c>
      <c r="C89" t="n">
        <v>9016456</v>
      </c>
      <c r="D89" t="n">
        <v>8258649</v>
      </c>
      <c r="E89" t="n">
        <v>8449438</v>
      </c>
      <c r="F89" t="n">
        <v>8846330</v>
      </c>
      <c r="G89" t="n">
        <v>7563656</v>
      </c>
      <c r="H89" t="n">
        <v>7662981</v>
      </c>
      <c r="I89" t="n">
        <v>3411082</v>
      </c>
      <c r="J89" t="n">
        <v>4014178</v>
      </c>
      <c r="K89" t="n">
        <v>6317267</v>
      </c>
      <c r="L89" t="n">
        <v>7813160</v>
      </c>
      <c r="M89" t="n">
        <v>7005809</v>
      </c>
      <c r="N89" t="n">
        <v>6340091</v>
      </c>
      <c r="O89" t="n">
        <v>9942487</v>
      </c>
      <c r="P89" t="n">
        <v>7979448</v>
      </c>
      <c r="Q89" t="n">
        <v>8228091</v>
      </c>
      <c r="R89" t="n">
        <v>11952335</v>
      </c>
      <c r="S89" t="n">
        <v>9276877</v>
      </c>
      <c r="T89" t="n">
        <v>13191588</v>
      </c>
      <c r="U89" t="n">
        <v>12158923</v>
      </c>
      <c r="V89" t="n">
        <v>16252663</v>
      </c>
      <c r="W89" t="n">
        <v>13748043</v>
      </c>
      <c r="X89" t="n">
        <v>14577271</v>
      </c>
      <c r="Y89" t="n">
        <v>11125069</v>
      </c>
      <c r="Z89" t="n">
        <v>8969082</v>
      </c>
      <c r="AA89" t="n">
        <v>7862831</v>
      </c>
      <c r="AB89" t="n">
        <v>7591766</v>
      </c>
      <c r="AC89" t="n">
        <v>9966383</v>
      </c>
      <c r="AD89" t="n">
        <v>7331627</v>
      </c>
      <c r="AE89" t="n">
        <v>10787771</v>
      </c>
    </row>
    <row r="90">
      <c r="A90" t="inlineStr">
        <is>
          <t>imports</t>
        </is>
      </c>
      <c r="B90" t="inlineStr">
        <is>
          <t>SD</t>
        </is>
      </c>
      <c r="C90" t="n">
        <v>668183</v>
      </c>
      <c r="D90" t="n">
        <v>914883</v>
      </c>
      <c r="E90" t="n">
        <v>1061140</v>
      </c>
      <c r="F90" t="n">
        <v>2523730</v>
      </c>
      <c r="G90" t="n">
        <v>54761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2146716</v>
      </c>
      <c r="O90" t="n">
        <v>2225029</v>
      </c>
      <c r="P90" t="n">
        <v>2165724</v>
      </c>
      <c r="Q90" t="n">
        <v>2834629</v>
      </c>
      <c r="R90" t="n">
        <v>4414128</v>
      </c>
      <c r="S90" t="n">
        <v>4057115</v>
      </c>
      <c r="T90" t="n">
        <v>5306832</v>
      </c>
      <c r="U90" t="n">
        <v>4734456</v>
      </c>
      <c r="V90" t="n">
        <v>3613878</v>
      </c>
      <c r="W90" t="n">
        <v>2108185</v>
      </c>
      <c r="X90" t="n">
        <v>477005</v>
      </c>
      <c r="Y90" t="n">
        <v>1097501</v>
      </c>
      <c r="Z90" t="n">
        <v>2941389</v>
      </c>
      <c r="AA90" t="n">
        <v>2162766</v>
      </c>
      <c r="AB90" t="n">
        <v>3257744</v>
      </c>
      <c r="AC90" t="n">
        <v>1365888</v>
      </c>
      <c r="AD90" t="n">
        <v>2129763</v>
      </c>
      <c r="AE90" t="n">
        <v>974354</v>
      </c>
    </row>
    <row r="91">
      <c r="A91" t="inlineStr">
        <is>
          <t>exports</t>
        </is>
      </c>
      <c r="B91" t="inlineStr">
        <is>
          <t>SD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467019</v>
      </c>
      <c r="I91" t="n">
        <v>1376542</v>
      </c>
      <c r="J91" t="n">
        <v>3816349</v>
      </c>
      <c r="K91" t="n">
        <v>320034</v>
      </c>
      <c r="L91" t="n">
        <v>1876577</v>
      </c>
      <c r="M91" t="n">
        <v>424388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</row>
    <row r="92">
      <c r="A92" t="inlineStr">
        <is>
          <t>imports</t>
        </is>
      </c>
      <c r="B92" t="inlineStr">
        <is>
          <t>TN</t>
        </is>
      </c>
      <c r="C92" t="n">
        <v>10237478</v>
      </c>
      <c r="D92" t="n">
        <v>11608639</v>
      </c>
      <c r="E92" t="n">
        <v>10685184</v>
      </c>
      <c r="F92" t="n">
        <v>16061533</v>
      </c>
      <c r="G92" t="n">
        <v>14233260</v>
      </c>
      <c r="H92" t="n">
        <v>6606931</v>
      </c>
      <c r="I92" t="n">
        <v>6345047</v>
      </c>
      <c r="J92" t="n">
        <v>603976</v>
      </c>
      <c r="K92" t="n">
        <v>4754751</v>
      </c>
      <c r="L92" t="n">
        <v>11449997</v>
      </c>
      <c r="M92" t="n">
        <v>11485449</v>
      </c>
      <c r="N92" t="n">
        <v>10169084</v>
      </c>
      <c r="O92" t="n">
        <v>13230033</v>
      </c>
      <c r="P92" t="n">
        <v>16287824</v>
      </c>
      <c r="Q92" t="n">
        <v>14293762</v>
      </c>
      <c r="R92" t="n">
        <v>18691136</v>
      </c>
      <c r="S92" t="n">
        <v>21732160</v>
      </c>
      <c r="T92" t="n">
        <v>22679210</v>
      </c>
      <c r="U92" t="n">
        <v>23974629</v>
      </c>
      <c r="V92" t="n">
        <v>24357317</v>
      </c>
      <c r="W92" t="n">
        <v>30907671</v>
      </c>
      <c r="X92" t="n">
        <v>28944831</v>
      </c>
      <c r="Y92" t="n">
        <v>27990123</v>
      </c>
      <c r="Z92" t="n">
        <v>26474134</v>
      </c>
      <c r="AA92" t="n">
        <v>29691017</v>
      </c>
      <c r="AB92" t="n">
        <v>33433980</v>
      </c>
      <c r="AC92" t="n">
        <v>30193132</v>
      </c>
      <c r="AD92" t="n">
        <v>26494018</v>
      </c>
      <c r="AE92" t="n">
        <v>29716962</v>
      </c>
    </row>
    <row r="93">
      <c r="A93" t="inlineStr">
        <is>
          <t>exports</t>
        </is>
      </c>
      <c r="B93" t="inlineStr">
        <is>
          <t>TN</t>
        </is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</row>
    <row r="94">
      <c r="A94" t="inlineStr">
        <is>
          <t>imports</t>
        </is>
      </c>
      <c r="B94" t="inlineStr">
        <is>
          <t>TX</t>
        </is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5402774</v>
      </c>
      <c r="W94" t="n">
        <v>5937938</v>
      </c>
      <c r="X94" t="n">
        <v>12861</v>
      </c>
      <c r="Y94" t="n">
        <v>0</v>
      </c>
      <c r="Z94" t="n">
        <v>9173135</v>
      </c>
      <c r="AA94" t="n">
        <v>12680699</v>
      </c>
      <c r="AB94" t="n">
        <v>4450549</v>
      </c>
      <c r="AC94" t="n">
        <v>7708654</v>
      </c>
      <c r="AD94" t="n">
        <v>14432819</v>
      </c>
      <c r="AE94" t="n">
        <v>5110747</v>
      </c>
    </row>
    <row r="95">
      <c r="A95" t="inlineStr">
        <is>
          <t>exports</t>
        </is>
      </c>
      <c r="B95" t="inlineStr">
        <is>
          <t>TX</t>
        </is>
      </c>
      <c r="C95" t="n">
        <v>15499511</v>
      </c>
      <c r="D95" t="n">
        <v>16652634</v>
      </c>
      <c r="E95" t="n">
        <v>20829366</v>
      </c>
      <c r="F95" t="n">
        <v>17096725</v>
      </c>
      <c r="G95" t="n">
        <v>16621182</v>
      </c>
      <c r="H95" t="n">
        <v>20323321</v>
      </c>
      <c r="I95" t="n">
        <v>15115523</v>
      </c>
      <c r="J95" t="n">
        <v>14373549</v>
      </c>
      <c r="K95" t="n">
        <v>15675830</v>
      </c>
      <c r="L95" t="n">
        <v>19709773</v>
      </c>
      <c r="M95" t="n">
        <v>20877993</v>
      </c>
      <c r="N95" t="n">
        <v>20525270</v>
      </c>
      <c r="O95" t="n">
        <v>16793321</v>
      </c>
      <c r="P95" t="n">
        <v>19665941</v>
      </c>
      <c r="Q95" t="n">
        <v>30100655</v>
      </c>
      <c r="R95" t="n">
        <v>23863479</v>
      </c>
      <c r="S95" t="n">
        <v>19001244</v>
      </c>
      <c r="T95" t="n">
        <v>5069147</v>
      </c>
      <c r="U95" t="n">
        <v>1665211</v>
      </c>
      <c r="V95" t="n">
        <v>0</v>
      </c>
      <c r="W95" t="n">
        <v>0</v>
      </c>
      <c r="X95" t="n">
        <v>0</v>
      </c>
      <c r="Y95" t="n">
        <v>4126271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</row>
    <row r="96">
      <c r="A96" t="inlineStr">
        <is>
          <t>imports</t>
        </is>
      </c>
      <c r="B96" t="inlineStr">
        <is>
          <t>UT</t>
        </is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</row>
    <row r="97">
      <c r="A97" t="inlineStr">
        <is>
          <t>exports</t>
        </is>
      </c>
      <c r="B97" t="inlineStr">
        <is>
          <t>UT</t>
        </is>
      </c>
      <c r="C97" t="n">
        <v>15309286</v>
      </c>
      <c r="D97" t="n">
        <v>12688879</v>
      </c>
      <c r="E97" t="n">
        <v>14593859</v>
      </c>
      <c r="F97" t="n">
        <v>15054208</v>
      </c>
      <c r="G97" t="n">
        <v>15180146</v>
      </c>
      <c r="H97" t="n">
        <v>12027926</v>
      </c>
      <c r="I97" t="n">
        <v>10645709</v>
      </c>
      <c r="J97" t="n">
        <v>11903920</v>
      </c>
      <c r="K97" t="n">
        <v>12790436</v>
      </c>
      <c r="L97" t="n">
        <v>12184757</v>
      </c>
      <c r="M97" t="n">
        <v>10615576</v>
      </c>
      <c r="N97" t="n">
        <v>10158825</v>
      </c>
      <c r="O97" t="n">
        <v>10718270</v>
      </c>
      <c r="P97" t="n">
        <v>11463216</v>
      </c>
      <c r="Q97" t="n">
        <v>10708190</v>
      </c>
      <c r="R97" t="n">
        <v>10340590</v>
      </c>
      <c r="S97" t="n">
        <v>11940655</v>
      </c>
      <c r="T97" t="n">
        <v>15296914</v>
      </c>
      <c r="U97" t="n">
        <v>16164557</v>
      </c>
      <c r="V97" t="n">
        <v>12824087</v>
      </c>
      <c r="W97" t="n">
        <v>10987444</v>
      </c>
      <c r="X97" t="n">
        <v>9162061</v>
      </c>
      <c r="Y97" t="n">
        <v>6453198</v>
      </c>
      <c r="Z97" t="n">
        <v>8700585</v>
      </c>
      <c r="AA97" t="n">
        <v>10562273</v>
      </c>
      <c r="AB97" t="n">
        <v>8594703</v>
      </c>
      <c r="AC97" t="n">
        <v>4748752</v>
      </c>
      <c r="AD97" t="n">
        <v>3885559</v>
      </c>
      <c r="AE97" t="n">
        <v>5632875</v>
      </c>
    </row>
    <row r="98">
      <c r="A98" t="inlineStr">
        <is>
          <t>imports</t>
        </is>
      </c>
      <c r="B98" t="inlineStr">
        <is>
          <t>VT</t>
        </is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</row>
    <row r="99">
      <c r="A99" t="inlineStr">
        <is>
          <t>exports</t>
        </is>
      </c>
      <c r="B99" t="inlineStr">
        <is>
          <t>VT</t>
        </is>
      </c>
      <c r="C99" t="n">
        <v>1590664</v>
      </c>
      <c r="D99" t="n">
        <v>1822880</v>
      </c>
      <c r="E99" t="n">
        <v>1381366</v>
      </c>
      <c r="F99" t="n">
        <v>1592672</v>
      </c>
      <c r="G99" t="n">
        <v>2977978</v>
      </c>
      <c r="H99" t="n">
        <v>3368897</v>
      </c>
      <c r="I99" t="n">
        <v>2981584</v>
      </c>
      <c r="J99" t="n">
        <v>3700300</v>
      </c>
      <c r="K99" t="n">
        <v>2816507</v>
      </c>
      <c r="L99" t="n">
        <v>7161177</v>
      </c>
      <c r="M99" t="n">
        <v>3898951</v>
      </c>
      <c r="N99" t="n">
        <v>2262811</v>
      </c>
      <c r="O99" t="n">
        <v>1623748</v>
      </c>
      <c r="P99" t="n">
        <v>1984442</v>
      </c>
      <c r="Q99" t="n">
        <v>1049527</v>
      </c>
      <c r="R99" t="n">
        <v>1281175</v>
      </c>
      <c r="S99" t="n">
        <v>3065279</v>
      </c>
      <c r="T99" t="n">
        <v>1968963</v>
      </c>
      <c r="U99" t="n">
        <v>3131676</v>
      </c>
      <c r="V99" t="n">
        <v>3948595</v>
      </c>
      <c r="W99" t="n">
        <v>3036806</v>
      </c>
      <c r="X99" t="n">
        <v>3364713</v>
      </c>
      <c r="Y99" t="n">
        <v>12203453</v>
      </c>
      <c r="Z99" t="n">
        <v>12647597</v>
      </c>
      <c r="AA99" t="n">
        <v>12250520</v>
      </c>
      <c r="AB99" t="n">
        <v>6887947</v>
      </c>
      <c r="AC99" t="n">
        <v>4998698</v>
      </c>
      <c r="AD99" t="n">
        <v>6718186</v>
      </c>
      <c r="AE99" t="n">
        <v>6042545</v>
      </c>
    </row>
    <row r="100">
      <c r="A100" t="inlineStr">
        <is>
          <t>imports</t>
        </is>
      </c>
      <c r="B100" t="inlineStr">
        <is>
          <t>VA</t>
        </is>
      </c>
      <c r="C100" t="n">
        <v>28877488</v>
      </c>
      <c r="D100" t="n">
        <v>29400320</v>
      </c>
      <c r="E100" t="n">
        <v>29678463</v>
      </c>
      <c r="F100" t="n">
        <v>30437308</v>
      </c>
      <c r="G100" t="n">
        <v>30156199</v>
      </c>
      <c r="H100" t="n">
        <v>32866650</v>
      </c>
      <c r="I100" t="n">
        <v>31500656</v>
      </c>
      <c r="J100" t="n">
        <v>29466309</v>
      </c>
      <c r="K100" t="n">
        <v>29008475</v>
      </c>
      <c r="L100" t="n">
        <v>30705823</v>
      </c>
      <c r="M100" t="n">
        <v>31241626</v>
      </c>
      <c r="N100" t="n">
        <v>32642807</v>
      </c>
      <c r="O100" t="n">
        <v>37211367</v>
      </c>
      <c r="P100" t="n">
        <v>37713380</v>
      </c>
      <c r="Q100" t="n">
        <v>39458324</v>
      </c>
      <c r="R100" t="n">
        <v>42376444</v>
      </c>
      <c r="S100" t="n">
        <v>45677733</v>
      </c>
      <c r="T100" t="n">
        <v>44487255</v>
      </c>
      <c r="U100" t="n">
        <v>48576229</v>
      </c>
      <c r="V100" t="n">
        <v>48698862</v>
      </c>
      <c r="W100" t="n">
        <v>50858500</v>
      </c>
      <c r="X100" t="n">
        <v>52912485</v>
      </c>
      <c r="Y100" t="n">
        <v>46817968</v>
      </c>
      <c r="Z100" t="n">
        <v>43672009</v>
      </c>
      <c r="AA100" t="n">
        <v>43825494</v>
      </c>
      <c r="AB100" t="n">
        <v>37638570</v>
      </c>
      <c r="AC100" t="n">
        <v>29458600</v>
      </c>
      <c r="AD100" t="n">
        <v>30579779</v>
      </c>
      <c r="AE100" t="n">
        <v>32161239</v>
      </c>
    </row>
    <row r="101">
      <c r="A101" t="inlineStr">
        <is>
          <t>exports</t>
        </is>
      </c>
      <c r="B101" t="inlineStr">
        <is>
          <t>VA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</row>
    <row r="102">
      <c r="A102" t="inlineStr">
        <is>
          <t>imports</t>
        </is>
      </c>
      <c r="B102" t="inlineStr">
        <is>
          <t>WA</t>
        </is>
      </c>
      <c r="C102" t="n">
        <v>0</v>
      </c>
      <c r="D102" t="n">
        <v>0</v>
      </c>
      <c r="E102" t="n">
        <v>7787678</v>
      </c>
      <c r="F102" t="n">
        <v>13219397</v>
      </c>
      <c r="G102" t="n">
        <v>6341351</v>
      </c>
      <c r="H102" t="n">
        <v>0</v>
      </c>
      <c r="I102" t="n">
        <v>0</v>
      </c>
      <c r="J102" t="n">
        <v>0</v>
      </c>
      <c r="K102" t="n">
        <v>1343594</v>
      </c>
      <c r="L102" t="n">
        <v>0</v>
      </c>
      <c r="M102" t="n">
        <v>1096439</v>
      </c>
      <c r="N102" t="n">
        <v>10176675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1279785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</row>
    <row r="103">
      <c r="A103" t="inlineStr">
        <is>
          <t>exports</t>
        </is>
      </c>
      <c r="B103" t="inlineStr">
        <is>
          <t>WA</t>
        </is>
      </c>
      <c r="C103" t="n">
        <v>317343</v>
      </c>
      <c r="D103" t="n">
        <v>1642326</v>
      </c>
      <c r="E103" t="n">
        <v>0</v>
      </c>
      <c r="F103" t="n">
        <v>0</v>
      </c>
      <c r="G103" t="n">
        <v>0</v>
      </c>
      <c r="H103" t="n">
        <v>1979467</v>
      </c>
      <c r="I103" t="n">
        <v>23939720</v>
      </c>
      <c r="J103" t="n">
        <v>23842204</v>
      </c>
      <c r="K103" t="n">
        <v>0</v>
      </c>
      <c r="L103" t="n">
        <v>7546923</v>
      </c>
      <c r="M103" t="n">
        <v>0</v>
      </c>
      <c r="N103" t="n">
        <v>0</v>
      </c>
      <c r="O103" t="n">
        <v>16434917</v>
      </c>
      <c r="P103" t="n">
        <v>11143844</v>
      </c>
      <c r="Q103" t="n">
        <v>7523404</v>
      </c>
      <c r="R103" t="n">
        <v>5979960</v>
      </c>
      <c r="S103" t="n">
        <v>4932257</v>
      </c>
      <c r="T103" t="n">
        <v>10572266</v>
      </c>
      <c r="U103" t="n">
        <v>8868168</v>
      </c>
      <c r="V103" t="n">
        <v>638330</v>
      </c>
      <c r="W103" t="n">
        <v>0</v>
      </c>
      <c r="X103" t="n">
        <v>7387481</v>
      </c>
      <c r="Y103" t="n">
        <v>10927423</v>
      </c>
      <c r="Z103" t="n">
        <v>7323509</v>
      </c>
      <c r="AA103" t="n">
        <v>9719464</v>
      </c>
      <c r="AB103" t="n">
        <v>9038692</v>
      </c>
      <c r="AC103" t="n">
        <v>17821779</v>
      </c>
      <c r="AD103" t="n">
        <v>16289601</v>
      </c>
      <c r="AE103" t="n">
        <v>16614416</v>
      </c>
    </row>
    <row r="104">
      <c r="A104" t="inlineStr">
        <is>
          <t>imports</t>
        </is>
      </c>
      <c r="B104" t="inlineStr">
        <is>
          <t>WV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</row>
    <row r="105">
      <c r="A105" t="inlineStr">
        <is>
          <t>exports</t>
        </is>
      </c>
      <c r="B105" t="inlineStr">
        <is>
          <t>WV</t>
        </is>
      </c>
      <c r="C105" t="n">
        <v>53623093</v>
      </c>
      <c r="D105" t="n">
        <v>46961239</v>
      </c>
      <c r="E105" t="n">
        <v>48340675</v>
      </c>
      <c r="F105" t="n">
        <v>47209794</v>
      </c>
      <c r="G105" t="n">
        <v>53640349</v>
      </c>
      <c r="H105" t="n">
        <v>51295732</v>
      </c>
      <c r="I105" t="n">
        <v>57895225</v>
      </c>
      <c r="J105" t="n">
        <v>62109699</v>
      </c>
      <c r="K105" t="n">
        <v>63208614</v>
      </c>
      <c r="L105" t="n">
        <v>64171644</v>
      </c>
      <c r="M105" t="n">
        <v>61816671</v>
      </c>
      <c r="N105" t="n">
        <v>51213230</v>
      </c>
      <c r="O105" t="n">
        <v>63078305</v>
      </c>
      <c r="P105" t="n">
        <v>63204176</v>
      </c>
      <c r="Q105" t="n">
        <v>57282012</v>
      </c>
      <c r="R105" t="n">
        <v>60019313</v>
      </c>
      <c r="S105" t="n">
        <v>57861944</v>
      </c>
      <c r="T105" t="n">
        <v>56496420</v>
      </c>
      <c r="U105" t="n">
        <v>53754335</v>
      </c>
      <c r="V105" t="n">
        <v>37939920</v>
      </c>
      <c r="W105" t="n">
        <v>46051539</v>
      </c>
      <c r="X105" t="n">
        <v>45120516</v>
      </c>
      <c r="Y105" t="n">
        <v>39904841</v>
      </c>
      <c r="Z105" t="n">
        <v>41745993</v>
      </c>
      <c r="AA105" t="n">
        <v>45541237</v>
      </c>
      <c r="AB105" t="n">
        <v>37228456</v>
      </c>
      <c r="AC105" t="n">
        <v>41385191</v>
      </c>
      <c r="AD105" t="n">
        <v>39070517</v>
      </c>
      <c r="AE105" t="n">
        <v>31217329</v>
      </c>
    </row>
    <row r="106">
      <c r="A106" t="inlineStr">
        <is>
          <t>imports</t>
        </is>
      </c>
      <c r="B106" t="inlineStr">
        <is>
          <t>WI</t>
        </is>
      </c>
      <c r="C106" t="n">
        <v>7348237</v>
      </c>
      <c r="D106" t="n">
        <v>7802914</v>
      </c>
      <c r="E106" t="n">
        <v>8415097</v>
      </c>
      <c r="F106" t="n">
        <v>9652845</v>
      </c>
      <c r="G106" t="n">
        <v>9790455</v>
      </c>
      <c r="H106" t="n">
        <v>11327915</v>
      </c>
      <c r="I106" t="n">
        <v>11405855</v>
      </c>
      <c r="J106" t="n">
        <v>15062186</v>
      </c>
      <c r="K106" t="n">
        <v>12067833</v>
      </c>
      <c r="L106" t="n">
        <v>12513742</v>
      </c>
      <c r="M106" t="n">
        <v>13394358</v>
      </c>
      <c r="N106" t="n">
        <v>13416267</v>
      </c>
      <c r="O106" t="n">
        <v>16164635</v>
      </c>
      <c r="P106" t="n">
        <v>14745353</v>
      </c>
      <c r="Q106" t="n">
        <v>15871347</v>
      </c>
      <c r="R106" t="n">
        <v>16571114</v>
      </c>
      <c r="S106" t="n">
        <v>16050592</v>
      </c>
      <c r="T106" t="n">
        <v>16114283</v>
      </c>
      <c r="U106" t="n">
        <v>14492190</v>
      </c>
      <c r="V106" t="n">
        <v>13344578</v>
      </c>
      <c r="W106" t="n">
        <v>11535663</v>
      </c>
      <c r="X106" t="n">
        <v>12212738</v>
      </c>
      <c r="Y106" t="n">
        <v>12179194</v>
      </c>
      <c r="Z106" t="n">
        <v>10047247</v>
      </c>
      <c r="AA106" t="n">
        <v>15065290</v>
      </c>
      <c r="AB106" t="n">
        <v>8784224</v>
      </c>
      <c r="AC106" t="n">
        <v>10919138</v>
      </c>
      <c r="AD106" t="n">
        <v>9986667</v>
      </c>
      <c r="AE106" t="n">
        <v>11010488</v>
      </c>
    </row>
    <row r="107">
      <c r="A107" t="inlineStr">
        <is>
          <t>exports</t>
        </is>
      </c>
      <c r="B107" t="inlineStr">
        <is>
          <t>WI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</row>
    <row r="108">
      <c r="A108" t="inlineStr">
        <is>
          <t>imports</t>
        </is>
      </c>
      <c r="B108" t="inlineStr">
        <is>
          <t>WY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</row>
    <row r="109">
      <c r="A109" t="inlineStr">
        <is>
          <t>exports</t>
        </is>
      </c>
      <c r="B109" t="inlineStr">
        <is>
          <t>WY</t>
        </is>
      </c>
      <c r="C109" t="n">
        <v>26790161</v>
      </c>
      <c r="D109" t="n">
        <v>26129796</v>
      </c>
      <c r="E109" t="n">
        <v>29307278</v>
      </c>
      <c r="F109" t="n">
        <v>27380203</v>
      </c>
      <c r="G109" t="n">
        <v>29883620</v>
      </c>
      <c r="H109" t="n">
        <v>27645823</v>
      </c>
      <c r="I109" t="n">
        <v>28581870</v>
      </c>
      <c r="J109" t="n">
        <v>28199216</v>
      </c>
      <c r="K109" t="n">
        <v>32344762</v>
      </c>
      <c r="L109" t="n">
        <v>30384413</v>
      </c>
      <c r="M109" t="n">
        <v>31628151</v>
      </c>
      <c r="N109" t="n">
        <v>30445094</v>
      </c>
      <c r="O109" t="n">
        <v>29474549</v>
      </c>
      <c r="P109" t="n">
        <v>28897916</v>
      </c>
      <c r="Q109" t="n">
        <v>29550475</v>
      </c>
      <c r="R109" t="n">
        <v>29712054</v>
      </c>
      <c r="S109" t="n">
        <v>28721461</v>
      </c>
      <c r="T109" t="n">
        <v>27778830</v>
      </c>
      <c r="U109" t="n">
        <v>27486234</v>
      </c>
      <c r="V109" t="n">
        <v>27257135</v>
      </c>
      <c r="W109" t="n">
        <v>28772554</v>
      </c>
      <c r="X109" t="n">
        <v>27775369</v>
      </c>
      <c r="Y109" t="n">
        <v>30122220</v>
      </c>
      <c r="Z109" t="n">
        <v>32935668</v>
      </c>
      <c r="AA109" t="n">
        <v>30055281</v>
      </c>
      <c r="AB109" t="n">
        <v>29419607</v>
      </c>
      <c r="AC109" t="n">
        <v>27599822</v>
      </c>
      <c r="AD109" t="n">
        <v>27469202</v>
      </c>
      <c r="AE109" t="n">
        <v>26689057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AI17"/>
  <sheetViews>
    <sheetView workbookViewId="0">
      <selection activeCell="B26" sqref="B26"/>
    </sheetView>
  </sheetViews>
  <sheetFormatPr baseColWidth="10" defaultColWidth="8.83203125" defaultRowHeight="15"/>
  <cols>
    <col width="26.1640625" customWidth="1" style="5" min="1" max="1"/>
    <col width="11.5" bestFit="1" customWidth="1" min="2" max="35"/>
  </cols>
  <sheetData>
    <row r="1" ht="16" customHeight="1">
      <c r="A1" s="7" t="inlineStr">
        <is>
          <t>Imported Electricity (MW*hour)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s="5" t="inlineStr">
        <is>
          <t>hard coal</t>
        </is>
      </c>
      <c r="B2" s="6">
        <f>'EIA SEDS data'!AD6</f>
        <v/>
      </c>
      <c r="C2" s="6">
        <f>'EIA SEDS data'!AE6</f>
        <v/>
      </c>
      <c r="D2" s="6">
        <f>'EIA SEDS data'!AF6</f>
        <v/>
      </c>
      <c r="E2" s="6">
        <f>'EIA SEDS data'!AG6</f>
        <v/>
      </c>
      <c r="F2" s="6">
        <f>'EIA SEDS data'!AH6</f>
        <v/>
      </c>
      <c r="G2" s="6">
        <f>'EIA SEDS data'!AI6</f>
        <v/>
      </c>
      <c r="H2" s="6">
        <f>'EIA SEDS data'!AJ6</f>
        <v/>
      </c>
      <c r="I2" s="6">
        <f>'EIA SEDS data'!AK6</f>
        <v/>
      </c>
      <c r="J2" s="6">
        <f>'EIA SEDS data'!AL6</f>
        <v/>
      </c>
      <c r="K2" s="6">
        <f>'EIA SEDS data'!AM6</f>
        <v/>
      </c>
      <c r="L2" s="6">
        <f>'EIA SEDS data'!AN6</f>
        <v/>
      </c>
      <c r="M2" s="6">
        <f>'EIA SEDS data'!AO6</f>
        <v/>
      </c>
      <c r="N2" s="6">
        <f>'EIA SEDS data'!AP6</f>
        <v/>
      </c>
      <c r="O2" s="6">
        <f>'EIA SEDS data'!AQ6</f>
        <v/>
      </c>
      <c r="P2" s="6">
        <f>'EIA SEDS data'!AR6</f>
        <v/>
      </c>
      <c r="Q2" s="6">
        <f>'EIA SEDS data'!AS6</f>
        <v/>
      </c>
      <c r="R2" s="6">
        <f>'EIA SEDS data'!AT6</f>
        <v/>
      </c>
      <c r="S2" s="6">
        <f>'EIA SEDS data'!AU6</f>
        <v/>
      </c>
      <c r="T2" s="6">
        <f>'EIA SEDS data'!AV6</f>
        <v/>
      </c>
      <c r="U2" s="6">
        <f>'EIA SEDS data'!AW6</f>
        <v/>
      </c>
      <c r="V2" s="6">
        <f>'EIA SEDS data'!AX6</f>
        <v/>
      </c>
      <c r="W2" s="6">
        <f>'EIA SEDS data'!AY6</f>
        <v/>
      </c>
      <c r="X2" s="6">
        <f>'EIA SEDS data'!AZ6</f>
        <v/>
      </c>
      <c r="Y2" s="6">
        <f>'EIA SEDS data'!BA6</f>
        <v/>
      </c>
      <c r="Z2" s="6">
        <f>'EIA SEDS data'!BB6</f>
        <v/>
      </c>
      <c r="AA2" s="6">
        <f>'EIA SEDS data'!BC6</f>
        <v/>
      </c>
      <c r="AB2" s="6">
        <f>'EIA SEDS data'!BD6</f>
        <v/>
      </c>
      <c r="AC2" s="6">
        <f>'EIA SEDS data'!BE6</f>
        <v/>
      </c>
      <c r="AD2" s="6">
        <f>'EIA SEDS data'!BF6</f>
        <v/>
      </c>
      <c r="AE2" s="6">
        <f>'EIA SEDS data'!BG6</f>
        <v/>
      </c>
      <c r="AF2" s="6">
        <f>'EIA SEDS data'!BH6</f>
        <v/>
      </c>
      <c r="AG2" s="6">
        <f>'EIA SEDS data'!BI6</f>
        <v/>
      </c>
      <c r="AH2" s="6">
        <f>'EIA SEDS data'!BJ6</f>
        <v/>
      </c>
      <c r="AI2" s="6">
        <f>'EIA SEDS data'!BK6</f>
        <v/>
      </c>
    </row>
    <row r="3">
      <c r="A3" s="5" t="inlineStr">
        <is>
          <t>natural gas nonpeaker</t>
        </is>
      </c>
      <c r="B3" s="6" t="n">
        <v>0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0</v>
      </c>
    </row>
    <row r="4">
      <c r="A4" s="5" t="inlineStr">
        <is>
          <t>nuclear</t>
        </is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0</v>
      </c>
    </row>
    <row r="5">
      <c r="A5" s="5" t="inlineStr">
        <is>
          <t>hydro</t>
        </is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</row>
    <row r="6">
      <c r="A6" s="5" t="inlineStr">
        <is>
          <t>onshore wind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</row>
    <row r="7">
      <c r="A7" s="5" t="inlineStr">
        <is>
          <t>solar PV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0</v>
      </c>
    </row>
    <row r="8">
      <c r="A8" s="5" t="inlineStr">
        <is>
          <t>solar thermal</t>
        </is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0</v>
      </c>
    </row>
    <row r="9">
      <c r="A9" s="5" t="inlineStr">
        <is>
          <t>biomass</t>
        </is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0</v>
      </c>
    </row>
    <row r="10">
      <c r="A10" s="5" t="inlineStr">
        <is>
          <t>geothermal</t>
        </is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0</v>
      </c>
    </row>
    <row r="11">
      <c r="A11" s="5" t="inlineStr">
        <is>
          <t>petroleum</t>
        </is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</row>
    <row r="12">
      <c r="A12" s="5" t="inlineStr">
        <is>
          <t>natural gas peaker</t>
        </is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0</v>
      </c>
    </row>
    <row r="13">
      <c r="A13" s="5" t="inlineStr">
        <is>
          <t>lignite</t>
        </is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0</v>
      </c>
    </row>
    <row r="14">
      <c r="A14" s="5" t="inlineStr">
        <is>
          <t>offshore wind</t>
        </is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0</v>
      </c>
    </row>
    <row r="15">
      <c r="A15" s="5" t="inlineStr">
        <is>
          <t>crude oil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0</v>
      </c>
    </row>
    <row r="16">
      <c r="A16" s="5" t="inlineStr">
        <is>
          <t>heavy or residual fuel oil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0</v>
      </c>
    </row>
    <row r="17">
      <c r="A17" s="5" t="inlineStr">
        <is>
          <t>municipal solid waste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I2"/>
  <sheetViews>
    <sheetView workbookViewId="0">
      <selection activeCell="A10" sqref="A10"/>
    </sheetView>
  </sheetViews>
  <sheetFormatPr baseColWidth="10" defaultColWidth="8.83203125" defaultRowHeight="15"/>
  <cols>
    <col width="26.1640625" customWidth="1" min="1" max="1"/>
  </cols>
  <sheetData>
    <row r="1" ht="16" customHeight="1">
      <c r="A1" s="8" t="inlineStr">
        <is>
          <t>Exported Electricity (MW*hour)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 Exports (MWh)</t>
        </is>
      </c>
      <c r="B2">
        <f>'EIA SEDS data'!AD7</f>
        <v/>
      </c>
      <c r="C2">
        <f>'EIA SEDS data'!AE7</f>
        <v/>
      </c>
      <c r="D2">
        <f>'EIA SEDS data'!AF7</f>
        <v/>
      </c>
      <c r="E2">
        <f>'EIA SEDS data'!AG7</f>
        <v/>
      </c>
      <c r="F2">
        <f>'EIA SEDS data'!AH7</f>
        <v/>
      </c>
      <c r="G2">
        <f>'EIA SEDS data'!AI7</f>
        <v/>
      </c>
      <c r="H2">
        <f>'EIA SEDS data'!AJ7</f>
        <v/>
      </c>
      <c r="I2">
        <f>'EIA SEDS data'!AK7</f>
        <v/>
      </c>
      <c r="J2">
        <f>'EIA SEDS data'!AL7</f>
        <v/>
      </c>
      <c r="K2">
        <f>'EIA SEDS data'!AM7</f>
        <v/>
      </c>
      <c r="L2">
        <f>'EIA SEDS data'!AN7</f>
        <v/>
      </c>
      <c r="M2">
        <f>'EIA SEDS data'!AO7</f>
        <v/>
      </c>
      <c r="N2">
        <f>'EIA SEDS data'!AP7</f>
        <v/>
      </c>
      <c r="O2">
        <f>'EIA SEDS data'!AQ7</f>
        <v/>
      </c>
      <c r="P2">
        <f>'EIA SEDS data'!AR7</f>
        <v/>
      </c>
      <c r="Q2">
        <f>'EIA SEDS data'!AS7</f>
        <v/>
      </c>
      <c r="R2">
        <f>'EIA SEDS data'!AT7</f>
        <v/>
      </c>
      <c r="S2">
        <f>'EIA SEDS data'!AU7</f>
        <v/>
      </c>
      <c r="T2">
        <f>'EIA SEDS data'!AV7</f>
        <v/>
      </c>
      <c r="U2">
        <f>'EIA SEDS data'!AW7</f>
        <v/>
      </c>
      <c r="V2">
        <f>'EIA SEDS data'!AX7</f>
        <v/>
      </c>
      <c r="W2">
        <f>'EIA SEDS data'!AY7</f>
        <v/>
      </c>
      <c r="X2">
        <f>'EIA SEDS data'!AZ7</f>
        <v/>
      </c>
      <c r="Y2">
        <f>'EIA SEDS data'!BA7</f>
        <v/>
      </c>
      <c r="Z2">
        <f>'EIA SEDS data'!BB7</f>
        <v/>
      </c>
      <c r="AA2">
        <f>'EIA SEDS data'!BC7</f>
        <v/>
      </c>
      <c r="AB2">
        <f>'EIA SEDS data'!BD7</f>
        <v/>
      </c>
      <c r="AC2">
        <f>'EIA SEDS data'!BE7</f>
        <v/>
      </c>
      <c r="AD2">
        <f>'EIA SEDS data'!BF7</f>
        <v/>
      </c>
      <c r="AE2">
        <f>'EIA SEDS data'!BG7</f>
        <v/>
      </c>
      <c r="AF2">
        <f>'EIA SEDS data'!BH7</f>
        <v/>
      </c>
      <c r="AG2">
        <f>'EIA SEDS data'!BI7</f>
        <v/>
      </c>
      <c r="AH2">
        <f>'EIA SEDS data'!BJ7</f>
        <v/>
      </c>
      <c r="AI2">
        <f>'EIA SEDS data'!BK7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2020-08-05T01:28:42Z</dcterms:modified>
  <cp:lastModifiedBy>Microsoft Office User</cp:lastModifiedBy>
</cp:coreProperties>
</file>