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elec\MCGLT\"/>
    </mc:Choice>
  </mc:AlternateContent>
  <bookViews>
    <workbookView xWindow="3675" yWindow="840" windowWidth="16680" windowHeight="16725"/>
  </bookViews>
  <sheets>
    <sheet name="About" sheetId="6" r:id="rId1"/>
    <sheet name="MCGLT" sheetId="34" r:id="rId2"/>
  </sheets>
  <definedNames>
    <definedName name="percentile">About!$A$68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4" l="1"/>
  <c r="C2" i="6" l="1"/>
  <c r="D10" i="34" l="1"/>
  <c r="B2" i="6"/>
  <c r="D26" i="34" l="1"/>
  <c r="D11" i="34"/>
  <c r="D18" i="34"/>
  <c r="D14" i="34" l="1"/>
  <c r="D4" i="34"/>
  <c r="D6" i="34"/>
  <c r="D8" i="34"/>
  <c r="D12" i="34"/>
  <c r="D16" i="34" l="1"/>
  <c r="D22" i="34"/>
  <c r="D20" i="34"/>
  <c r="D24" i="34"/>
  <c r="D32" i="34"/>
  <c r="D2" i="34"/>
</calcChain>
</file>

<file path=xl/sharedStrings.xml><?xml version="1.0" encoding="utf-8"?>
<sst xmlns="http://schemas.openxmlformats.org/spreadsheetml/2006/main" count="157" uniqueCount="125">
  <si>
    <t>CA</t>
  </si>
  <si>
    <t>CT</t>
  </si>
  <si>
    <t>KS</t>
  </si>
  <si>
    <t>NM</t>
  </si>
  <si>
    <t>SC</t>
  </si>
  <si>
    <t>WI</t>
  </si>
  <si>
    <t>WV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</si>
  <si>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</si>
  <si>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</si>
  <si>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</si>
  <si>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</si>
  <si>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</si>
  <si>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</si>
  <si>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</si>
  <si>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</si>
  <si>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</si>
  <si>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</si>
  <si>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Installed Capacity (MW)</t>
  </si>
  <si>
    <t>Sources:</t>
  </si>
  <si>
    <t>MCGLT Max Capacity Growth Lookup Table</t>
  </si>
  <si>
    <t>AL</t>
  </si>
  <si>
    <t>TX</t>
  </si>
  <si>
    <t>MN</t>
  </si>
  <si>
    <t>LA</t>
  </si>
  <si>
    <t>KY</t>
  </si>
  <si>
    <t>Washington</t>
  </si>
  <si>
    <t>NE</t>
  </si>
  <si>
    <t>AK</t>
  </si>
  <si>
    <t>NY</t>
  </si>
  <si>
    <t>WA</t>
  </si>
  <si>
    <t>AZ</t>
  </si>
  <si>
    <t>FL</t>
  </si>
  <si>
    <t>NV</t>
  </si>
  <si>
    <t>UT</t>
  </si>
  <si>
    <t>OK</t>
  </si>
  <si>
    <t>AR</t>
  </si>
  <si>
    <t>Mississippi</t>
  </si>
  <si>
    <t>IL</t>
  </si>
  <si>
    <t>Nevada</t>
  </si>
  <si>
    <t>CO</t>
  </si>
  <si>
    <t>WY</t>
  </si>
  <si>
    <t>MA</t>
  </si>
  <si>
    <t>VT</t>
  </si>
  <si>
    <t>DE</t>
  </si>
  <si>
    <t>MD</t>
  </si>
  <si>
    <t>GA</t>
  </si>
  <si>
    <t>MO</t>
  </si>
  <si>
    <t>HI</t>
  </si>
  <si>
    <t>Hawaii</t>
  </si>
  <si>
    <t>ID</t>
  </si>
  <si>
    <t>ME</t>
  </si>
  <si>
    <t>IN</t>
  </si>
  <si>
    <t>NC</t>
  </si>
  <si>
    <t>IA</t>
  </si>
  <si>
    <t>MI</t>
  </si>
  <si>
    <t>Virginia</t>
  </si>
  <si>
    <t>MS</t>
  </si>
  <si>
    <t>MT</t>
  </si>
  <si>
    <t>NH</t>
  </si>
  <si>
    <t>NJ</t>
  </si>
  <si>
    <t>New York</t>
  </si>
  <si>
    <t>ND</t>
  </si>
  <si>
    <t>OH</t>
  </si>
  <si>
    <t>Oklahoma</t>
  </si>
  <si>
    <t>OR</t>
  </si>
  <si>
    <t>PA</t>
  </si>
  <si>
    <t>Indiana</t>
  </si>
  <si>
    <t>Delaware</t>
  </si>
  <si>
    <t>RI</t>
  </si>
  <si>
    <t>SD</t>
  </si>
  <si>
    <t>TN</t>
  </si>
  <si>
    <t>Utah</t>
  </si>
  <si>
    <t>VA</t>
  </si>
  <si>
    <t>Ohio</t>
  </si>
  <si>
    <t>Wyoming</t>
  </si>
  <si>
    <t>Idaho</t>
  </si>
  <si>
    <t>Iowa</t>
  </si>
  <si>
    <t>Arkansas</t>
  </si>
  <si>
    <t>Texas</t>
  </si>
  <si>
    <t>hard coal</t>
  </si>
  <si>
    <t>lignite</t>
  </si>
  <si>
    <t>offshore wind</t>
  </si>
  <si>
    <t>Alabama</t>
  </si>
  <si>
    <t>Arizona</t>
  </si>
  <si>
    <t>California</t>
  </si>
  <si>
    <t>Colorado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</si>
  <si>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</si>
  <si>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</si>
  <si>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</si>
  <si>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</si>
  <si>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</si>
  <si>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</si>
  <si>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</si>
  <si>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</si>
  <si>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</si>
  <si>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</si>
  <si>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</si>
  <si>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</si>
  <si>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</si>
  <si>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</si>
  <si>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</si>
  <si>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</si>
  <si>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</si>
  <si>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</si>
  <si>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</si>
  <si>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</si>
  <si>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Oregon</t>
  </si>
  <si>
    <t>Pennsylvania</t>
  </si>
  <si>
    <t>Rhode Island</t>
  </si>
  <si>
    <t>South Carolina</t>
  </si>
  <si>
    <t>South Dakota</t>
  </si>
  <si>
    <t>Tennessee</t>
  </si>
  <si>
    <t>Vermont</t>
  </si>
  <si>
    <t>West Virginia</t>
  </si>
  <si>
    <t>Wisconsin</t>
  </si>
  <si>
    <t>crude oil</t>
  </si>
  <si>
    <t>heavy or residual fuel oil</t>
  </si>
  <si>
    <t>municipal solid waste</t>
  </si>
  <si>
    <t>Max Growth Amount (MW)</t>
  </si>
  <si>
    <t>Alaska</t>
  </si>
  <si>
    <t>No source</t>
  </si>
  <si>
    <t>For state models, we let all power plant resources compete freely, with up to 500 MW buildable</t>
  </si>
  <si>
    <t>per year for each resource type.</t>
  </si>
  <si>
    <t>The exception is offshore wind, which we limit to coastal states.</t>
  </si>
  <si>
    <t>Coastal?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</si>
</sst>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/>
    <xf numFmtId="0" fontId="0" fillId="0" borderId="2" xfId="0" applyBorder="1"/>
    <xf numFmtId="1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Border="1"/>
    <xf numFmtId="0" fontId="0" fillId="0" borderId="0" xfId="0" applyBorder="1"/>
    <xf numFmtId="0" fontId="6" fillId="0" borderId="0" xfId="0" applyFont="1"/>
    <xf numFmtId="164" fontId="0" fillId="0" borderId="0" xfId="0" applyNumberFormat="1" applyFill="1" applyBorder="1"/>
    <xf numFmtId="0" fontId="0" fillId="0" borderId="1" xfId="0" applyFill="1" applyBorder="1"/>
    <xf numFmtId="0" fontId="0" fillId="0" borderId="2" xfId="0" applyFill="1" applyBorder="1"/>
    <xf numFmtId="1" fontId="0" fillId="0" borderId="1" xfId="0" applyNumberFormat="1" applyFill="1" applyBorder="1"/>
    <xf numFmtId="0" fontId="0" fillId="0" borderId="0" xfId="0" applyNumberFormat="1" applyFill="1"/>
    <xf numFmtId="0" fontId="0" fillId="0" borderId="2" xfId="0" applyNumberFormat="1" applyFill="1" applyBorder="1"/>
    <xf numFmtId="0" fontId="2" fillId="0" borderId="0" xfId="0" applyFont="1" applyFill="1" applyBorder="1"/>
    <xf numFmtId="0" fontId="1" fillId="0" borderId="0" xfId="1" applyFill="1" applyBorder="1" applyAlignment="1" applyProtection="1"/>
    <xf numFmtId="0" fontId="4" fillId="0" borderId="0" xfId="1" applyFont="1" applyFill="1" applyBorder="1" applyAlignment="1" applyProtection="1"/>
    <xf numFmtId="0" fontId="3" fillId="0" borderId="0" xfId="1" applyFont="1" applyFill="1" applyBorder="1" applyAlignment="1" applyProtection="1"/>
    <xf numFmtId="0" fontId="0" fillId="0" borderId="0" xfId="0" applyFont="1" applyFill="1" applyBorder="1"/>
    <xf numFmtId="0" fontId="3" fillId="0" borderId="0" xfId="1" applyFont="1" applyFill="1" applyBorder="1" applyAlignment="1" applyProtection="1">
      <alignment wrapText="1"/>
    </xf>
    <xf numFmtId="9" fontId="0" fillId="0" borderId="0" xfId="0" applyNumberFormat="1" applyFill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B13" sqref="B13"/>
    </sheetView>
  </sheetViews>
  <sheetFormatPr defaultColWidth="8.86328125" defaultRowHeight="14.25" x14ac:dyDescent="0.45"/>
  <cols>
    <col min="1" max="1" width="23.265625" style="6" customWidth="1"/>
    <col min="2" max="4" width="55.86328125" style="6" customWidth="1"/>
  </cols>
  <sheetData>
    <row r="1" spans="1:7" x14ac:dyDescent="0.45">
      <c r="A1" s="16" t="s">
        <v>19</v>
      </c>
      <c r="B1" s="6" t="s">
        <v>55</v>
      </c>
      <c r="C1" s="6" t="s">
        <v>124</v>
      </c>
      <c r="G1" t="s">
        <v>124</v>
      </c>
    </row>
    <row r="2" spans="1:7" x14ac:dyDescent="0.45">
      <c r="B2" s="6" t="str">
        <f>LOOKUP(B1,E2:F51,F2:F51)</f>
        <v>VA</v>
      </c>
      <c r="C2" s="6">
        <f>LOOKUP(B1,E2:G51,G2:G51)</f>
        <v>1</v>
      </c>
      <c r="E2" s="9" t="s">
        <v>82</v>
      </c>
      <c r="F2" s="9" t="s">
        <v>20</v>
      </c>
      <c r="G2">
        <v>1</v>
      </c>
    </row>
    <row r="3" spans="1:7" x14ac:dyDescent="0.45">
      <c r="E3" s="9" t="s">
        <v>119</v>
      </c>
      <c r="F3" s="9" t="s">
        <v>27</v>
      </c>
      <c r="G3">
        <v>1</v>
      </c>
    </row>
    <row r="4" spans="1:7" x14ac:dyDescent="0.45">
      <c r="A4" s="16" t="s">
        <v>18</v>
      </c>
      <c r="B4" s="6" t="s">
        <v>120</v>
      </c>
      <c r="E4" s="9" t="s">
        <v>83</v>
      </c>
      <c r="F4" s="9" t="s">
        <v>30</v>
      </c>
      <c r="G4">
        <v>0</v>
      </c>
    </row>
    <row r="5" spans="1:7" x14ac:dyDescent="0.45">
      <c r="E5" s="9" t="s">
        <v>77</v>
      </c>
      <c r="F5" s="9" t="s">
        <v>35</v>
      </c>
      <c r="G5">
        <v>0</v>
      </c>
    </row>
    <row r="6" spans="1:7" x14ac:dyDescent="0.45">
      <c r="A6" s="6" t="s">
        <v>121</v>
      </c>
      <c r="E6" s="9" t="s">
        <v>84</v>
      </c>
      <c r="F6" s="9" t="s">
        <v>0</v>
      </c>
      <c r="G6">
        <v>1</v>
      </c>
    </row>
    <row r="7" spans="1:7" x14ac:dyDescent="0.45">
      <c r="A7" s="6" t="s">
        <v>122</v>
      </c>
      <c r="E7" s="9" t="s">
        <v>85</v>
      </c>
      <c r="F7" s="9" t="s">
        <v>39</v>
      </c>
      <c r="G7">
        <v>0</v>
      </c>
    </row>
    <row r="8" spans="1:7" x14ac:dyDescent="0.45">
      <c r="E8" s="9" t="s">
        <v>86</v>
      </c>
      <c r="F8" s="9" t="s">
        <v>1</v>
      </c>
      <c r="G8">
        <v>1</v>
      </c>
    </row>
    <row r="9" spans="1:7" x14ac:dyDescent="0.45">
      <c r="A9" s="6" t="s">
        <v>123</v>
      </c>
      <c r="E9" s="9" t="s">
        <v>67</v>
      </c>
      <c r="F9" s="9" t="s">
        <v>43</v>
      </c>
      <c r="G9">
        <v>1</v>
      </c>
    </row>
    <row r="10" spans="1:7" x14ac:dyDescent="0.45">
      <c r="E10" s="9" t="s">
        <v>87</v>
      </c>
      <c r="F10" s="9" t="s">
        <v>31</v>
      </c>
      <c r="G10">
        <v>1</v>
      </c>
    </row>
    <row r="11" spans="1:7" x14ac:dyDescent="0.45">
      <c r="E11" s="9" t="s">
        <v>88</v>
      </c>
      <c r="F11" s="9" t="s">
        <v>45</v>
      </c>
      <c r="G11">
        <v>1</v>
      </c>
    </row>
    <row r="12" spans="1:7" x14ac:dyDescent="0.45">
      <c r="E12" s="9" t="s">
        <v>48</v>
      </c>
      <c r="F12" s="9" t="s">
        <v>47</v>
      </c>
      <c r="G12">
        <v>1</v>
      </c>
    </row>
    <row r="13" spans="1:7" x14ac:dyDescent="0.45">
      <c r="E13" s="9" t="s">
        <v>75</v>
      </c>
      <c r="F13" s="9" t="s">
        <v>49</v>
      </c>
      <c r="G13">
        <v>0</v>
      </c>
    </row>
    <row r="14" spans="1:7" x14ac:dyDescent="0.45">
      <c r="B14" s="17"/>
      <c r="C14" s="17"/>
      <c r="D14" s="17"/>
      <c r="E14" s="9" t="s">
        <v>89</v>
      </c>
      <c r="F14" s="9" t="s">
        <v>37</v>
      </c>
      <c r="G14">
        <v>0</v>
      </c>
    </row>
    <row r="15" spans="1:7" x14ac:dyDescent="0.45">
      <c r="E15" s="9" t="s">
        <v>66</v>
      </c>
      <c r="F15" s="9" t="s">
        <v>51</v>
      </c>
      <c r="G15">
        <v>0</v>
      </c>
    </row>
    <row r="16" spans="1:7" x14ac:dyDescent="0.45">
      <c r="E16" s="9" t="s">
        <v>76</v>
      </c>
      <c r="F16" s="9" t="s">
        <v>53</v>
      </c>
      <c r="G16">
        <v>0</v>
      </c>
    </row>
    <row r="17" spans="1:7" x14ac:dyDescent="0.45">
      <c r="E17" s="9" t="s">
        <v>90</v>
      </c>
      <c r="F17" s="9" t="s">
        <v>2</v>
      </c>
      <c r="G17">
        <v>0</v>
      </c>
    </row>
    <row r="18" spans="1:7" x14ac:dyDescent="0.45">
      <c r="E18" s="9" t="s">
        <v>91</v>
      </c>
      <c r="F18" s="9" t="s">
        <v>24</v>
      </c>
      <c r="G18">
        <v>0</v>
      </c>
    </row>
    <row r="19" spans="1:7" x14ac:dyDescent="0.45">
      <c r="E19" s="9" t="s">
        <v>92</v>
      </c>
      <c r="F19" s="9" t="s">
        <v>23</v>
      </c>
      <c r="G19">
        <v>1</v>
      </c>
    </row>
    <row r="20" spans="1:7" x14ac:dyDescent="0.45">
      <c r="E20" s="9" t="s">
        <v>93</v>
      </c>
      <c r="F20" s="9" t="s">
        <v>50</v>
      </c>
      <c r="G20">
        <v>1</v>
      </c>
    </row>
    <row r="21" spans="1:7" x14ac:dyDescent="0.45">
      <c r="E21" s="9" t="s">
        <v>94</v>
      </c>
      <c r="F21" s="9" t="s">
        <v>44</v>
      </c>
      <c r="G21">
        <v>1</v>
      </c>
    </row>
    <row r="22" spans="1:7" x14ac:dyDescent="0.45">
      <c r="E22" s="9" t="s">
        <v>95</v>
      </c>
      <c r="F22" s="9" t="s">
        <v>41</v>
      </c>
      <c r="G22">
        <v>1</v>
      </c>
    </row>
    <row r="23" spans="1:7" x14ac:dyDescent="0.45">
      <c r="E23" s="9" t="s">
        <v>96</v>
      </c>
      <c r="F23" s="9" t="s">
        <v>54</v>
      </c>
      <c r="G23">
        <v>0</v>
      </c>
    </row>
    <row r="24" spans="1:7" x14ac:dyDescent="0.45">
      <c r="E24" s="9" t="s">
        <v>97</v>
      </c>
      <c r="F24" s="9" t="s">
        <v>22</v>
      </c>
      <c r="G24">
        <v>0</v>
      </c>
    </row>
    <row r="25" spans="1:7" x14ac:dyDescent="0.45">
      <c r="E25" s="9" t="s">
        <v>36</v>
      </c>
      <c r="F25" s="9" t="s">
        <v>56</v>
      </c>
      <c r="G25">
        <v>1</v>
      </c>
    </row>
    <row r="26" spans="1:7" x14ac:dyDescent="0.45">
      <c r="E26" s="9" t="s">
        <v>98</v>
      </c>
      <c r="F26" s="9" t="s">
        <v>46</v>
      </c>
      <c r="G26">
        <v>0</v>
      </c>
    </row>
    <row r="27" spans="1:7" x14ac:dyDescent="0.45">
      <c r="E27" s="9" t="s">
        <v>99</v>
      </c>
      <c r="F27" s="9" t="s">
        <v>57</v>
      </c>
      <c r="G27">
        <v>0</v>
      </c>
    </row>
    <row r="28" spans="1:7" x14ac:dyDescent="0.45">
      <c r="A28" s="16"/>
      <c r="E28" s="9" t="s">
        <v>100</v>
      </c>
      <c r="F28" s="9" t="s">
        <v>26</v>
      </c>
      <c r="G28">
        <v>0</v>
      </c>
    </row>
    <row r="29" spans="1:7" x14ac:dyDescent="0.45">
      <c r="B29" s="17"/>
      <c r="C29" s="17"/>
      <c r="D29" s="17"/>
      <c r="E29" s="9" t="s">
        <v>38</v>
      </c>
      <c r="F29" s="9" t="s">
        <v>32</v>
      </c>
      <c r="G29">
        <v>0</v>
      </c>
    </row>
    <row r="30" spans="1:7" x14ac:dyDescent="0.45">
      <c r="B30" s="18"/>
      <c r="C30" s="18"/>
      <c r="D30" s="18"/>
      <c r="E30" s="9" t="s">
        <v>101</v>
      </c>
      <c r="F30" s="9" t="s">
        <v>58</v>
      </c>
      <c r="G30">
        <v>1</v>
      </c>
    </row>
    <row r="31" spans="1:7" x14ac:dyDescent="0.45">
      <c r="B31" s="19"/>
      <c r="C31" s="19"/>
      <c r="D31" s="19"/>
      <c r="E31" s="9" t="s">
        <v>102</v>
      </c>
      <c r="F31" s="9" t="s">
        <v>59</v>
      </c>
      <c r="G31">
        <v>1</v>
      </c>
    </row>
    <row r="32" spans="1:7" x14ac:dyDescent="0.45">
      <c r="A32" s="16"/>
      <c r="B32" s="19"/>
      <c r="C32" s="19"/>
      <c r="D32" s="19"/>
      <c r="E32" s="9" t="s">
        <v>103</v>
      </c>
      <c r="F32" s="9" t="s">
        <v>3</v>
      </c>
      <c r="G32">
        <v>0</v>
      </c>
    </row>
    <row r="33" spans="1:7" x14ac:dyDescent="0.45">
      <c r="B33" s="19"/>
      <c r="C33" s="19"/>
      <c r="D33" s="19"/>
      <c r="E33" s="9" t="s">
        <v>60</v>
      </c>
      <c r="F33" s="9" t="s">
        <v>28</v>
      </c>
      <c r="G33">
        <v>1</v>
      </c>
    </row>
    <row r="34" spans="1:7" x14ac:dyDescent="0.45">
      <c r="A34" s="16"/>
      <c r="B34" s="19"/>
      <c r="C34" s="19"/>
      <c r="D34" s="19"/>
      <c r="E34" s="9" t="s">
        <v>104</v>
      </c>
      <c r="F34" s="9" t="s">
        <v>52</v>
      </c>
      <c r="G34">
        <v>1</v>
      </c>
    </row>
    <row r="35" spans="1:7" x14ac:dyDescent="0.45">
      <c r="A35" s="20"/>
      <c r="B35" s="19"/>
      <c r="C35" s="19"/>
      <c r="D35" s="19"/>
      <c r="E35" s="9" t="s">
        <v>105</v>
      </c>
      <c r="F35" s="9" t="s">
        <v>61</v>
      </c>
      <c r="G35">
        <v>0</v>
      </c>
    </row>
    <row r="36" spans="1:7" x14ac:dyDescent="0.45">
      <c r="A36" s="16"/>
      <c r="B36" s="19"/>
      <c r="C36" s="19"/>
      <c r="D36" s="19"/>
      <c r="E36" s="9" t="s">
        <v>73</v>
      </c>
      <c r="F36" s="9" t="s">
        <v>62</v>
      </c>
      <c r="G36">
        <v>0</v>
      </c>
    </row>
    <row r="37" spans="1:7" x14ac:dyDescent="0.45">
      <c r="A37" s="20"/>
      <c r="B37" s="21"/>
      <c r="C37" s="21"/>
      <c r="D37" s="21"/>
      <c r="E37" s="9" t="s">
        <v>63</v>
      </c>
      <c r="F37" s="9" t="s">
        <v>34</v>
      </c>
      <c r="G37">
        <v>0</v>
      </c>
    </row>
    <row r="38" spans="1:7" x14ac:dyDescent="0.45">
      <c r="A38" s="16"/>
      <c r="B38" s="19"/>
      <c r="C38" s="19"/>
      <c r="D38" s="19"/>
      <c r="E38" s="9" t="s">
        <v>106</v>
      </c>
      <c r="F38" s="9" t="s">
        <v>64</v>
      </c>
      <c r="G38">
        <v>1</v>
      </c>
    </row>
    <row r="39" spans="1:7" x14ac:dyDescent="0.45">
      <c r="A39" s="20"/>
      <c r="B39" s="19"/>
      <c r="C39" s="19"/>
      <c r="D39" s="19"/>
      <c r="E39" s="9" t="s">
        <v>107</v>
      </c>
      <c r="F39" s="9" t="s">
        <v>65</v>
      </c>
      <c r="G39">
        <v>0</v>
      </c>
    </row>
    <row r="40" spans="1:7" x14ac:dyDescent="0.45">
      <c r="B40" s="19"/>
      <c r="C40" s="19"/>
      <c r="D40" s="19"/>
      <c r="E40" s="9" t="s">
        <v>108</v>
      </c>
      <c r="F40" s="9" t="s">
        <v>68</v>
      </c>
      <c r="G40">
        <v>1</v>
      </c>
    </row>
    <row r="41" spans="1:7" x14ac:dyDescent="0.45">
      <c r="B41" s="19"/>
      <c r="C41" s="19"/>
      <c r="D41" s="19"/>
      <c r="E41" s="9" t="s">
        <v>109</v>
      </c>
      <c r="F41" s="9" t="s">
        <v>4</v>
      </c>
      <c r="G41">
        <v>1</v>
      </c>
    </row>
    <row r="42" spans="1:7" x14ac:dyDescent="0.45">
      <c r="E42" s="9" t="s">
        <v>110</v>
      </c>
      <c r="F42" s="9" t="s">
        <v>69</v>
      </c>
      <c r="G42">
        <v>0</v>
      </c>
    </row>
    <row r="43" spans="1:7" x14ac:dyDescent="0.45">
      <c r="E43" s="9" t="s">
        <v>111</v>
      </c>
      <c r="F43" s="9" t="s">
        <v>70</v>
      </c>
      <c r="G43">
        <v>0</v>
      </c>
    </row>
    <row r="44" spans="1:7" x14ac:dyDescent="0.45">
      <c r="A44" s="16"/>
      <c r="B44" s="19"/>
      <c r="C44" s="19"/>
      <c r="D44" s="19"/>
      <c r="E44" s="9" t="s">
        <v>78</v>
      </c>
      <c r="F44" s="9" t="s">
        <v>21</v>
      </c>
      <c r="G44">
        <v>1</v>
      </c>
    </row>
    <row r="45" spans="1:7" x14ac:dyDescent="0.45">
      <c r="A45" s="20"/>
      <c r="E45" s="9" t="s">
        <v>71</v>
      </c>
      <c r="F45" s="9" t="s">
        <v>33</v>
      </c>
      <c r="G45">
        <v>0</v>
      </c>
    </row>
    <row r="46" spans="1:7" x14ac:dyDescent="0.45">
      <c r="A46" s="20"/>
      <c r="E46" s="9" t="s">
        <v>112</v>
      </c>
      <c r="F46" s="9" t="s">
        <v>42</v>
      </c>
      <c r="G46">
        <v>0</v>
      </c>
    </row>
    <row r="47" spans="1:7" x14ac:dyDescent="0.45">
      <c r="A47" s="20"/>
      <c r="E47" s="9" t="s">
        <v>55</v>
      </c>
      <c r="F47" s="9" t="s">
        <v>72</v>
      </c>
      <c r="G47">
        <v>1</v>
      </c>
    </row>
    <row r="48" spans="1:7" x14ac:dyDescent="0.45">
      <c r="A48" s="20"/>
      <c r="E48" s="9" t="s">
        <v>25</v>
      </c>
      <c r="F48" s="9" t="s">
        <v>29</v>
      </c>
      <c r="G48">
        <v>1</v>
      </c>
    </row>
    <row r="49" spans="1:7" x14ac:dyDescent="0.45">
      <c r="E49" s="9" t="s">
        <v>113</v>
      </c>
      <c r="F49" s="9" t="s">
        <v>6</v>
      </c>
      <c r="G49">
        <v>0</v>
      </c>
    </row>
    <row r="50" spans="1:7" x14ac:dyDescent="0.45">
      <c r="E50" s="9" t="s">
        <v>114</v>
      </c>
      <c r="F50" s="9" t="s">
        <v>5</v>
      </c>
      <c r="G50">
        <v>0</v>
      </c>
    </row>
    <row r="51" spans="1:7" x14ac:dyDescent="0.45">
      <c r="E51" s="9" t="s">
        <v>74</v>
      </c>
      <c r="F51" s="9" t="s">
        <v>40</v>
      </c>
      <c r="G51">
        <v>0</v>
      </c>
    </row>
    <row r="53" spans="1:7" x14ac:dyDescent="0.45">
      <c r="A53" s="16"/>
    </row>
    <row r="54" spans="1:7" x14ac:dyDescent="0.45">
      <c r="A54" s="16"/>
    </row>
    <row r="55" spans="1:7" x14ac:dyDescent="0.45">
      <c r="A55" s="16"/>
    </row>
    <row r="56" spans="1:7" x14ac:dyDescent="0.45">
      <c r="A56" s="16"/>
    </row>
    <row r="57" spans="1:7" x14ac:dyDescent="0.45">
      <c r="A57" s="16"/>
    </row>
    <row r="58" spans="1:7" x14ac:dyDescent="0.45">
      <c r="A58" s="16"/>
    </row>
    <row r="59" spans="1:7" x14ac:dyDescent="0.45">
      <c r="A59" s="16"/>
    </row>
    <row r="60" spans="1:7" x14ac:dyDescent="0.45">
      <c r="A60" s="16"/>
    </row>
    <row r="61" spans="1:7" x14ac:dyDescent="0.45">
      <c r="A61" s="16"/>
    </row>
    <row r="62" spans="1:7" x14ac:dyDescent="0.45">
      <c r="A62" s="16"/>
    </row>
    <row r="63" spans="1:7" x14ac:dyDescent="0.45">
      <c r="A63" s="16"/>
    </row>
    <row r="64" spans="1:7" x14ac:dyDescent="0.45">
      <c r="A64" s="16"/>
    </row>
    <row r="65" spans="1:1" x14ac:dyDescent="0.45">
      <c r="A65" s="16"/>
    </row>
    <row r="68" spans="1:1" x14ac:dyDescent="0.45">
      <c r="A68" s="22"/>
    </row>
    <row r="70" spans="1:1" x14ac:dyDescent="0.45">
      <c r="A70" s="16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W32"/>
  <sheetViews>
    <sheetView workbookViewId="0">
      <selection activeCell="C33" sqref="C33"/>
    </sheetView>
  </sheetViews>
  <sheetFormatPr defaultColWidth="8.86328125" defaultRowHeight="14.25" x14ac:dyDescent="0.45"/>
  <cols>
    <col min="1" max="1" width="28.265625" style="6" customWidth="1"/>
    <col min="2" max="2" width="25.73046875" customWidth="1"/>
    <col min="3" max="3" width="10.73046875" style="2" customWidth="1"/>
    <col min="4" max="4" width="13.1328125" style="2" customWidth="1"/>
    <col min="5" max="5" width="10.1328125" bestFit="1" customWidth="1"/>
    <col min="6" max="8" width="11.1328125" bestFit="1" customWidth="1"/>
    <col min="9" max="10" width="9.73046875" bestFit="1" customWidth="1"/>
    <col min="12" max="12" width="10.73046875" customWidth="1"/>
  </cols>
  <sheetData>
    <row r="1" spans="1:49" x14ac:dyDescent="0.45">
      <c r="A1" s="12" t="s">
        <v>79</v>
      </c>
      <c r="B1" s="4" t="s">
        <v>17</v>
      </c>
      <c r="C1" s="12">
        <v>0</v>
      </c>
      <c r="D1" s="12">
        <v>999999999</v>
      </c>
    </row>
    <row r="2" spans="1:49" x14ac:dyDescent="0.45">
      <c r="A2" s="11"/>
      <c r="B2" s="1" t="s">
        <v>118</v>
      </c>
      <c r="C2" s="13">
        <v>700</v>
      </c>
      <c r="D2" s="13">
        <f>C2</f>
        <v>700</v>
      </c>
    </row>
    <row r="3" spans="1:49" x14ac:dyDescent="0.45">
      <c r="A3" s="12" t="s">
        <v>13</v>
      </c>
      <c r="B3" s="4" t="s">
        <v>17</v>
      </c>
      <c r="C3" s="12">
        <v>0</v>
      </c>
      <c r="D3" s="12">
        <v>999999999</v>
      </c>
    </row>
    <row r="4" spans="1:49" x14ac:dyDescent="0.45">
      <c r="A4" s="11"/>
      <c r="B4" s="1" t="s">
        <v>118</v>
      </c>
      <c r="C4" s="13">
        <v>700</v>
      </c>
      <c r="D4" s="13">
        <f>C4</f>
        <v>700</v>
      </c>
    </row>
    <row r="5" spans="1:49" x14ac:dyDescent="0.45">
      <c r="A5" s="12" t="s">
        <v>7</v>
      </c>
      <c r="B5" s="4" t="s">
        <v>17</v>
      </c>
      <c r="C5" s="12">
        <v>0</v>
      </c>
      <c r="D5" s="12">
        <v>999999999</v>
      </c>
    </row>
    <row r="6" spans="1:49" x14ac:dyDescent="0.45">
      <c r="A6" s="11"/>
      <c r="B6" s="1" t="s">
        <v>118</v>
      </c>
      <c r="C6" s="11">
        <v>700</v>
      </c>
      <c r="D6" s="11">
        <f>C6</f>
        <v>700</v>
      </c>
    </row>
    <row r="7" spans="1:49" x14ac:dyDescent="0.45">
      <c r="A7" s="12" t="s">
        <v>8</v>
      </c>
      <c r="B7" s="4" t="s">
        <v>17</v>
      </c>
      <c r="C7" s="12">
        <v>0</v>
      </c>
      <c r="D7" s="12">
        <v>999999999</v>
      </c>
    </row>
    <row r="8" spans="1:49" x14ac:dyDescent="0.45">
      <c r="A8" s="11"/>
      <c r="B8" s="1" t="s">
        <v>118</v>
      </c>
      <c r="C8" s="13">
        <v>700</v>
      </c>
      <c r="D8" s="11">
        <f>C8</f>
        <v>700</v>
      </c>
      <c r="E8" s="8"/>
      <c r="F8" s="8"/>
      <c r="G8" s="8"/>
      <c r="H8" s="8"/>
      <c r="I8" s="8"/>
      <c r="J8" s="8"/>
      <c r="K8" s="8"/>
    </row>
    <row r="9" spans="1:49" x14ac:dyDescent="0.45">
      <c r="A9" s="12" t="s">
        <v>9</v>
      </c>
      <c r="B9" s="4" t="s">
        <v>17</v>
      </c>
      <c r="C9" s="12">
        <v>0</v>
      </c>
      <c r="D9" s="12">
        <v>999999999</v>
      </c>
      <c r="E9" s="8"/>
      <c r="F9" s="8"/>
      <c r="G9" s="8"/>
      <c r="H9" s="7"/>
      <c r="I9" s="7"/>
      <c r="J9" s="7"/>
      <c r="K9" s="8"/>
      <c r="AW9" s="3"/>
    </row>
    <row r="10" spans="1:49" x14ac:dyDescent="0.45">
      <c r="A10" s="11"/>
      <c r="B10" s="1" t="s">
        <v>118</v>
      </c>
      <c r="C10" s="5">
        <v>700</v>
      </c>
      <c r="D10" s="13">
        <f>C10</f>
        <v>700</v>
      </c>
      <c r="E10" s="5"/>
      <c r="F10" s="5"/>
      <c r="G10" s="5"/>
      <c r="H10" s="5"/>
      <c r="I10" s="3"/>
      <c r="J10" s="3"/>
    </row>
    <row r="11" spans="1:49" x14ac:dyDescent="0.45">
      <c r="A11" s="12" t="s">
        <v>10</v>
      </c>
      <c r="B11" s="4" t="s">
        <v>17</v>
      </c>
      <c r="C11" s="12">
        <v>0</v>
      </c>
      <c r="D11" s="6">
        <f>D9</f>
        <v>999999999</v>
      </c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49" x14ac:dyDescent="0.45">
      <c r="A12" s="11"/>
      <c r="B12" s="1" t="s">
        <v>118</v>
      </c>
      <c r="C12" s="11">
        <v>700</v>
      </c>
      <c r="D12" s="13">
        <f>C12</f>
        <v>700</v>
      </c>
      <c r="E12" s="8"/>
      <c r="F12" s="7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49" x14ac:dyDescent="0.45">
      <c r="A13" s="12" t="s">
        <v>11</v>
      </c>
      <c r="B13" s="4" t="s">
        <v>17</v>
      </c>
      <c r="C13" s="6">
        <v>0</v>
      </c>
      <c r="D13" s="6">
        <v>999999999</v>
      </c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</row>
    <row r="14" spans="1:49" x14ac:dyDescent="0.45">
      <c r="A14" s="11"/>
      <c r="B14" s="1" t="s">
        <v>118</v>
      </c>
      <c r="C14" s="11">
        <v>700</v>
      </c>
      <c r="D14" s="11">
        <f>C14</f>
        <v>700</v>
      </c>
    </row>
    <row r="15" spans="1:49" x14ac:dyDescent="0.45">
      <c r="A15" s="12" t="s">
        <v>12</v>
      </c>
      <c r="B15" s="4" t="s">
        <v>17</v>
      </c>
      <c r="C15" s="12">
        <v>0</v>
      </c>
      <c r="D15" s="12">
        <v>999999999</v>
      </c>
    </row>
    <row r="16" spans="1:49" x14ac:dyDescent="0.45">
      <c r="A16" s="11"/>
      <c r="B16" s="1" t="s">
        <v>118</v>
      </c>
      <c r="C16" s="11">
        <v>700</v>
      </c>
      <c r="D16" s="11">
        <f>C16</f>
        <v>700</v>
      </c>
    </row>
    <row r="17" spans="1:9" x14ac:dyDescent="0.45">
      <c r="A17" s="12" t="s">
        <v>14</v>
      </c>
      <c r="B17" s="4" t="s">
        <v>17</v>
      </c>
      <c r="C17" s="12">
        <v>0</v>
      </c>
      <c r="D17" s="12">
        <v>999999999</v>
      </c>
    </row>
    <row r="18" spans="1:9" x14ac:dyDescent="0.45">
      <c r="A18" s="11"/>
      <c r="B18" s="1" t="s">
        <v>118</v>
      </c>
      <c r="C18" s="11">
        <v>700</v>
      </c>
      <c r="D18" s="11">
        <f>C18</f>
        <v>700</v>
      </c>
    </row>
    <row r="19" spans="1:9" x14ac:dyDescent="0.45">
      <c r="A19" s="12" t="s">
        <v>15</v>
      </c>
      <c r="B19" s="4" t="s">
        <v>17</v>
      </c>
      <c r="C19" s="12">
        <v>0</v>
      </c>
      <c r="D19" s="12">
        <v>999999999</v>
      </c>
    </row>
    <row r="20" spans="1:9" x14ac:dyDescent="0.45">
      <c r="A20" s="11"/>
      <c r="B20" s="1" t="s">
        <v>118</v>
      </c>
      <c r="C20" s="11">
        <v>700</v>
      </c>
      <c r="D20" s="11">
        <f>C20</f>
        <v>700</v>
      </c>
    </row>
    <row r="21" spans="1:9" x14ac:dyDescent="0.45">
      <c r="A21" s="12" t="s">
        <v>16</v>
      </c>
      <c r="B21" s="4" t="s">
        <v>17</v>
      </c>
      <c r="C21" s="12">
        <v>0</v>
      </c>
      <c r="D21" s="12">
        <v>999999999</v>
      </c>
    </row>
    <row r="22" spans="1:9" x14ac:dyDescent="0.45">
      <c r="A22" s="11"/>
      <c r="B22" s="1" t="s">
        <v>118</v>
      </c>
      <c r="C22" s="11">
        <v>700</v>
      </c>
      <c r="D22" s="11">
        <f>C22</f>
        <v>700</v>
      </c>
    </row>
    <row r="23" spans="1:9" x14ac:dyDescent="0.45">
      <c r="A23" s="12" t="s">
        <v>80</v>
      </c>
      <c r="B23" s="4" t="s">
        <v>17</v>
      </c>
      <c r="C23" s="12">
        <v>0</v>
      </c>
      <c r="D23" s="12">
        <v>999999999</v>
      </c>
    </row>
    <row r="24" spans="1:9" x14ac:dyDescent="0.45">
      <c r="A24" s="11"/>
      <c r="B24" s="1" t="s">
        <v>118</v>
      </c>
      <c r="C24" s="13">
        <v>700</v>
      </c>
      <c r="D24" s="5">
        <f>C24</f>
        <v>700</v>
      </c>
    </row>
    <row r="25" spans="1:9" x14ac:dyDescent="0.45">
      <c r="A25" s="12" t="s">
        <v>81</v>
      </c>
      <c r="B25" s="4" t="s">
        <v>17</v>
      </c>
      <c r="C25" s="14">
        <v>0</v>
      </c>
      <c r="D25" s="15">
        <v>999999999</v>
      </c>
      <c r="E25" s="8"/>
    </row>
    <row r="26" spans="1:9" x14ac:dyDescent="0.45">
      <c r="A26" s="11"/>
      <c r="B26" s="1" t="s">
        <v>118</v>
      </c>
      <c r="C26" s="13">
        <f>IF(About!C2=1,700,0)</f>
        <v>700</v>
      </c>
      <c r="D26" s="13">
        <f>C26</f>
        <v>700</v>
      </c>
      <c r="E26" s="8"/>
    </row>
    <row r="27" spans="1:9" x14ac:dyDescent="0.45">
      <c r="A27" s="12" t="s">
        <v>115</v>
      </c>
      <c r="B27" s="4" t="s">
        <v>17</v>
      </c>
      <c r="C27" s="12">
        <v>0</v>
      </c>
      <c r="D27" s="12">
        <v>999999999</v>
      </c>
      <c r="I27" s="8"/>
    </row>
    <row r="28" spans="1:9" x14ac:dyDescent="0.45">
      <c r="A28" s="11"/>
      <c r="B28" s="1" t="s">
        <v>118</v>
      </c>
      <c r="C28" s="11">
        <v>700</v>
      </c>
      <c r="D28" s="11">
        <v>0</v>
      </c>
    </row>
    <row r="29" spans="1:9" x14ac:dyDescent="0.45">
      <c r="A29" s="12" t="s">
        <v>116</v>
      </c>
      <c r="B29" s="4" t="s">
        <v>17</v>
      </c>
      <c r="C29" s="12">
        <v>0</v>
      </c>
      <c r="D29" s="12">
        <v>999999999</v>
      </c>
    </row>
    <row r="30" spans="1:9" x14ac:dyDescent="0.45">
      <c r="A30" s="11"/>
      <c r="B30" s="1" t="s">
        <v>118</v>
      </c>
      <c r="C30" s="11">
        <v>700</v>
      </c>
      <c r="D30" s="11">
        <v>0</v>
      </c>
    </row>
    <row r="31" spans="1:9" x14ac:dyDescent="0.45">
      <c r="A31" s="12" t="s">
        <v>117</v>
      </c>
      <c r="B31" s="4" t="s">
        <v>17</v>
      </c>
      <c r="C31" s="12">
        <v>0</v>
      </c>
      <c r="D31" s="12">
        <v>999999999</v>
      </c>
    </row>
    <row r="32" spans="1:9" x14ac:dyDescent="0.45">
      <c r="A32" s="11"/>
      <c r="B32" s="1" t="s">
        <v>118</v>
      </c>
      <c r="C32" s="11">
        <v>700</v>
      </c>
      <c r="D32" s="11">
        <f>C32</f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Megan Mahajan</cp:lastModifiedBy>
  <dcterms:created xsi:type="dcterms:W3CDTF">2011-10-12T17:54:37Z</dcterms:created>
  <dcterms:modified xsi:type="dcterms:W3CDTF">2020-12-03T03:51:43Z</dcterms:modified>
</cp:coreProperties>
</file>