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fuels\IMFPbFT\"/>
    </mc:Choice>
  </mc:AlternateContent>
  <bookViews>
    <workbookView xWindow="0" yWindow="0" windowWidth="19200" windowHeight="6585"/>
  </bookViews>
  <sheets>
    <sheet name="About" sheetId="1" r:id="rId1"/>
    <sheet name="Pretax Fuel Prices" sheetId="5" r:id="rId2"/>
    <sheet name="Fuel Taxes" sheetId="4" r:id="rId3"/>
    <sheet name="BAU Fuel Use by Sector" sheetId="7" r:id="rId4"/>
    <sheet name="Fuel Price Data" sheetId="3" r:id="rId5"/>
    <sheet name="IMFPbFT" sheetId="2" r:id="rId6"/>
  </sheets>
  <externalReferences>
    <externalReference r:id="rId7"/>
  </externalReferences>
  <definedNames>
    <definedName name="nonlignite_multiplier">'[1]Hard Coal and Lig Multipliers'!$N$15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B22" i="2"/>
  <c r="C17" i="2" l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B19" i="2"/>
  <c r="B18" i="2"/>
  <c r="B17" i="2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AM3" i="7"/>
  <c r="AM4" i="7"/>
  <c r="AM5" i="7"/>
  <c r="AM6" i="7"/>
  <c r="AM7" i="7"/>
  <c r="AL4" i="7"/>
  <c r="AL5" i="7"/>
  <c r="AL6" i="7"/>
  <c r="AL7" i="7"/>
  <c r="AL3" i="7"/>
  <c r="G21" i="2" l="1"/>
  <c r="C13" i="2"/>
  <c r="C5" i="2"/>
  <c r="H20" i="2"/>
  <c r="D12" i="2"/>
  <c r="E11" i="2"/>
  <c r="I4" i="2"/>
  <c r="F10" i="2"/>
  <c r="G9" i="2"/>
  <c r="J14" i="2"/>
  <c r="AC3" i="2"/>
  <c r="U3" i="2"/>
  <c r="M3" i="2"/>
  <c r="E3" i="2"/>
  <c r="AF4" i="2"/>
  <c r="X4" i="2"/>
  <c r="P4" i="2"/>
  <c r="H4" i="2"/>
  <c r="AH5" i="2"/>
  <c r="Z5" i="2"/>
  <c r="R5" i="2"/>
  <c r="J5" i="2"/>
  <c r="B9" i="2"/>
  <c r="AG14" i="2"/>
  <c r="Y14" i="2"/>
  <c r="Q14" i="2"/>
  <c r="I14" i="2"/>
  <c r="AH13" i="2"/>
  <c r="Z13" i="2"/>
  <c r="R13" i="2"/>
  <c r="J13" i="2"/>
  <c r="AI12" i="2"/>
  <c r="AA12" i="2"/>
  <c r="S12" i="2"/>
  <c r="K12" i="2"/>
  <c r="C12" i="2"/>
  <c r="AB11" i="2"/>
  <c r="T11" i="2"/>
  <c r="L11" i="2"/>
  <c r="D11" i="2"/>
  <c r="AC10" i="2"/>
  <c r="U10" i="2"/>
  <c r="M10" i="2"/>
  <c r="E10" i="2"/>
  <c r="AD9" i="2"/>
  <c r="V9" i="2"/>
  <c r="N9" i="2"/>
  <c r="F9" i="2"/>
  <c r="B21" i="2"/>
  <c r="AD21" i="2"/>
  <c r="V21" i="2"/>
  <c r="N21" i="2"/>
  <c r="F21" i="2"/>
  <c r="AE20" i="2"/>
  <c r="W20" i="2"/>
  <c r="O20" i="2"/>
  <c r="G20" i="2"/>
  <c r="AB3" i="2"/>
  <c r="T3" i="2"/>
  <c r="L3" i="2"/>
  <c r="D3" i="2"/>
  <c r="AE4" i="2"/>
  <c r="W4" i="2"/>
  <c r="O4" i="2"/>
  <c r="G4" i="2"/>
  <c r="AG5" i="2"/>
  <c r="Y5" i="2"/>
  <c r="Q5" i="2"/>
  <c r="I5" i="2"/>
  <c r="B10" i="2"/>
  <c r="AF14" i="2"/>
  <c r="X14" i="2"/>
  <c r="P14" i="2"/>
  <c r="H14" i="2"/>
  <c r="AG13" i="2"/>
  <c r="Y13" i="2"/>
  <c r="Q13" i="2"/>
  <c r="I13" i="2"/>
  <c r="AH12" i="2"/>
  <c r="Z12" i="2"/>
  <c r="R12" i="2"/>
  <c r="J12" i="2"/>
  <c r="AI11" i="2"/>
  <c r="AA11" i="2"/>
  <c r="S11" i="2"/>
  <c r="K11" i="2"/>
  <c r="C11" i="2"/>
  <c r="AB10" i="2"/>
  <c r="T10" i="2"/>
  <c r="L10" i="2"/>
  <c r="D10" i="2"/>
  <c r="AC9" i="2"/>
  <c r="U9" i="2"/>
  <c r="M9" i="2"/>
  <c r="E9" i="2"/>
  <c r="AC21" i="2"/>
  <c r="U21" i="2"/>
  <c r="M21" i="2"/>
  <c r="E21" i="2"/>
  <c r="AD20" i="2"/>
  <c r="V20" i="2"/>
  <c r="N20" i="2"/>
  <c r="F20" i="2"/>
  <c r="AI3" i="2"/>
  <c r="AA3" i="2"/>
  <c r="S3" i="2"/>
  <c r="K3" i="2"/>
  <c r="C3" i="2"/>
  <c r="AD4" i="2"/>
  <c r="V4" i="2"/>
  <c r="N4" i="2"/>
  <c r="F4" i="2"/>
  <c r="AF5" i="2"/>
  <c r="X5" i="2"/>
  <c r="P5" i="2"/>
  <c r="H5" i="2"/>
  <c r="B11" i="2"/>
  <c r="AE14" i="2"/>
  <c r="W14" i="2"/>
  <c r="O14" i="2"/>
  <c r="G14" i="2"/>
  <c r="AF13" i="2"/>
  <c r="X13" i="2"/>
  <c r="P13" i="2"/>
  <c r="H13" i="2"/>
  <c r="AG12" i="2"/>
  <c r="Y12" i="2"/>
  <c r="Q12" i="2"/>
  <c r="I12" i="2"/>
  <c r="AH11" i="2"/>
  <c r="Z11" i="2"/>
  <c r="R11" i="2"/>
  <c r="J11" i="2"/>
  <c r="AI10" i="2"/>
  <c r="AA10" i="2"/>
  <c r="S10" i="2"/>
  <c r="K10" i="2"/>
  <c r="C10" i="2"/>
  <c r="AB9" i="2"/>
  <c r="T9" i="2"/>
  <c r="L9" i="2"/>
  <c r="D9" i="2"/>
  <c r="AB21" i="2"/>
  <c r="T21" i="2"/>
  <c r="L21" i="2"/>
  <c r="D21" i="2"/>
  <c r="AC20" i="2"/>
  <c r="U20" i="2"/>
  <c r="M20" i="2"/>
  <c r="E20" i="2"/>
  <c r="AH3" i="2"/>
  <c r="Z3" i="2"/>
  <c r="R3" i="2"/>
  <c r="J3" i="2"/>
  <c r="B3" i="2"/>
  <c r="AC4" i="2"/>
  <c r="U4" i="2"/>
  <c r="M4" i="2"/>
  <c r="E4" i="2"/>
  <c r="AE5" i="2"/>
  <c r="W5" i="2"/>
  <c r="O5" i="2"/>
  <c r="G5" i="2"/>
  <c r="B12" i="2"/>
  <c r="AD14" i="2"/>
  <c r="V14" i="2"/>
  <c r="N14" i="2"/>
  <c r="F14" i="2"/>
  <c r="AE13" i="2"/>
  <c r="W13" i="2"/>
  <c r="O13" i="2"/>
  <c r="G13" i="2"/>
  <c r="AF12" i="2"/>
  <c r="X12" i="2"/>
  <c r="P12" i="2"/>
  <c r="H12" i="2"/>
  <c r="AG11" i="2"/>
  <c r="Y11" i="2"/>
  <c r="Q11" i="2"/>
  <c r="I11" i="2"/>
  <c r="AH10" i="2"/>
  <c r="Z10" i="2"/>
  <c r="R10" i="2"/>
  <c r="J10" i="2"/>
  <c r="AI9" i="2"/>
  <c r="AA9" i="2"/>
  <c r="S9" i="2"/>
  <c r="K9" i="2"/>
  <c r="C9" i="2"/>
  <c r="AI21" i="2"/>
  <c r="AA21" i="2"/>
  <c r="S21" i="2"/>
  <c r="K21" i="2"/>
  <c r="C21" i="2"/>
  <c r="AB20" i="2"/>
  <c r="T20" i="2"/>
  <c r="L20" i="2"/>
  <c r="D20" i="2"/>
  <c r="AG3" i="2"/>
  <c r="Y3" i="2"/>
  <c r="Q3" i="2"/>
  <c r="I3" i="2"/>
  <c r="B4" i="2"/>
  <c r="AB4" i="2"/>
  <c r="T4" i="2"/>
  <c r="L4" i="2"/>
  <c r="D4" i="2"/>
  <c r="AD5" i="2"/>
  <c r="V5" i="2"/>
  <c r="N5" i="2"/>
  <c r="F5" i="2"/>
  <c r="B13" i="2"/>
  <c r="AC14" i="2"/>
  <c r="U14" i="2"/>
  <c r="M14" i="2"/>
  <c r="E14" i="2"/>
  <c r="AD13" i="2"/>
  <c r="V13" i="2"/>
  <c r="N13" i="2"/>
  <c r="F13" i="2"/>
  <c r="AE12" i="2"/>
  <c r="W12" i="2"/>
  <c r="O12" i="2"/>
  <c r="G12" i="2"/>
  <c r="AF11" i="2"/>
  <c r="X11" i="2"/>
  <c r="P11" i="2"/>
  <c r="H11" i="2"/>
  <c r="AG10" i="2"/>
  <c r="Y10" i="2"/>
  <c r="Q10" i="2"/>
  <c r="I10" i="2"/>
  <c r="AH9" i="2"/>
  <c r="Z9" i="2"/>
  <c r="R9" i="2"/>
  <c r="J9" i="2"/>
  <c r="AH21" i="2"/>
  <c r="Z21" i="2"/>
  <c r="R21" i="2"/>
  <c r="J21" i="2"/>
  <c r="AI20" i="2"/>
  <c r="AA20" i="2"/>
  <c r="S20" i="2"/>
  <c r="K20" i="2"/>
  <c r="C20" i="2"/>
  <c r="AF3" i="2"/>
  <c r="X3" i="2"/>
  <c r="P3" i="2"/>
  <c r="H3" i="2"/>
  <c r="AI4" i="2"/>
  <c r="AA4" i="2"/>
  <c r="S4" i="2"/>
  <c r="K4" i="2"/>
  <c r="C4" i="2"/>
  <c r="AC5" i="2"/>
  <c r="U5" i="2"/>
  <c r="M5" i="2"/>
  <c r="E5" i="2"/>
  <c r="B14" i="2"/>
  <c r="AB14" i="2"/>
  <c r="T14" i="2"/>
  <c r="L14" i="2"/>
  <c r="D14" i="2"/>
  <c r="AC13" i="2"/>
  <c r="U13" i="2"/>
  <c r="M13" i="2"/>
  <c r="E13" i="2"/>
  <c r="AD12" i="2"/>
  <c r="V12" i="2"/>
  <c r="N12" i="2"/>
  <c r="F12" i="2"/>
  <c r="AE11" i="2"/>
  <c r="W11" i="2"/>
  <c r="O11" i="2"/>
  <c r="G11" i="2"/>
  <c r="AF10" i="2"/>
  <c r="X10" i="2"/>
  <c r="P10" i="2"/>
  <c r="H10" i="2"/>
  <c r="AG9" i="2"/>
  <c r="Y9" i="2"/>
  <c r="Q9" i="2"/>
  <c r="I9" i="2"/>
  <c r="AG21" i="2"/>
  <c r="Y21" i="2"/>
  <c r="Q21" i="2"/>
  <c r="I21" i="2"/>
  <c r="AH20" i="2"/>
  <c r="Z20" i="2"/>
  <c r="R20" i="2"/>
  <c r="J20" i="2"/>
  <c r="AE3" i="2"/>
  <c r="W3" i="2"/>
  <c r="O3" i="2"/>
  <c r="G3" i="2"/>
  <c r="AH4" i="2"/>
  <c r="Z4" i="2"/>
  <c r="R4" i="2"/>
  <c r="J4" i="2"/>
  <c r="B5" i="2"/>
  <c r="AB5" i="2"/>
  <c r="T5" i="2"/>
  <c r="L5" i="2"/>
  <c r="D5" i="2"/>
  <c r="AI14" i="2"/>
  <c r="AA14" i="2"/>
  <c r="S14" i="2"/>
  <c r="K14" i="2"/>
  <c r="C14" i="2"/>
  <c r="AB13" i="2"/>
  <c r="T13" i="2"/>
  <c r="L13" i="2"/>
  <c r="D13" i="2"/>
  <c r="AC12" i="2"/>
  <c r="U12" i="2"/>
  <c r="M12" i="2"/>
  <c r="E12" i="2"/>
  <c r="AD11" i="2"/>
  <c r="V11" i="2"/>
  <c r="N11" i="2"/>
  <c r="F11" i="2"/>
  <c r="AE10" i="2"/>
  <c r="W10" i="2"/>
  <c r="O10" i="2"/>
  <c r="G10" i="2"/>
  <c r="AF9" i="2"/>
  <c r="X9" i="2"/>
  <c r="P9" i="2"/>
  <c r="H9" i="2"/>
  <c r="AF21" i="2"/>
  <c r="X21" i="2"/>
  <c r="P21" i="2"/>
  <c r="H21" i="2"/>
  <c r="AG20" i="2"/>
  <c r="Y20" i="2"/>
  <c r="Q20" i="2"/>
  <c r="I20" i="2"/>
  <c r="AD3" i="2"/>
  <c r="V3" i="2"/>
  <c r="N3" i="2"/>
  <c r="F3" i="2"/>
  <c r="AG4" i="2"/>
  <c r="Y4" i="2"/>
  <c r="Q4" i="2"/>
  <c r="AI5" i="2"/>
  <c r="AA5" i="2"/>
  <c r="S5" i="2"/>
  <c r="K5" i="2"/>
  <c r="AH14" i="2"/>
  <c r="Z14" i="2"/>
  <c r="R14" i="2"/>
  <c r="AI13" i="2"/>
  <c r="AA13" i="2"/>
  <c r="S13" i="2"/>
  <c r="K13" i="2"/>
  <c r="AB12" i="2"/>
  <c r="T12" i="2"/>
  <c r="L12" i="2"/>
  <c r="AC11" i="2"/>
  <c r="U11" i="2"/>
  <c r="M11" i="2"/>
  <c r="AD10" i="2"/>
  <c r="V10" i="2"/>
  <c r="N10" i="2"/>
  <c r="AE9" i="2"/>
  <c r="W9" i="2"/>
  <c r="O9" i="2"/>
  <c r="B20" i="2"/>
  <c r="AE21" i="2"/>
  <c r="W21" i="2"/>
  <c r="O21" i="2"/>
  <c r="AF20" i="2"/>
  <c r="X20" i="2"/>
  <c r="P20" i="2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B144" i="3"/>
  <c r="B145" i="3"/>
  <c r="B146" i="3"/>
  <c r="B147" i="3"/>
  <c r="B148" i="3"/>
  <c r="B149" i="3"/>
  <c r="B150" i="3"/>
  <c r="B14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B124" i="3"/>
  <c r="B125" i="3"/>
  <c r="B126" i="3"/>
  <c r="B127" i="3"/>
  <c r="B128" i="3"/>
  <c r="B129" i="3"/>
  <c r="B130" i="3"/>
  <c r="B12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B114" i="3"/>
  <c r="B115" i="3"/>
  <c r="B116" i="3"/>
  <c r="B117" i="3"/>
  <c r="B118" i="3"/>
  <c r="B119" i="3"/>
  <c r="B120" i="3"/>
  <c r="B11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B104" i="3"/>
  <c r="B105" i="3"/>
  <c r="B106" i="3"/>
  <c r="B107" i="3"/>
  <c r="B108" i="3"/>
  <c r="B109" i="3"/>
  <c r="B110" i="3"/>
  <c r="B10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B94" i="3"/>
  <c r="B95" i="3"/>
  <c r="B96" i="3"/>
  <c r="B97" i="3"/>
  <c r="B98" i="3"/>
  <c r="B99" i="3"/>
  <c r="B100" i="3"/>
  <c r="B9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B84" i="3"/>
  <c r="B85" i="3"/>
  <c r="B86" i="3"/>
  <c r="B87" i="3"/>
  <c r="B88" i="3"/>
  <c r="B89" i="3"/>
  <c r="B90" i="3"/>
  <c r="B8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B74" i="3"/>
  <c r="B75" i="3"/>
  <c r="B76" i="3"/>
  <c r="B77" i="3"/>
  <c r="B78" i="3"/>
  <c r="B79" i="3"/>
  <c r="B80" i="3"/>
  <c r="B7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B64" i="3"/>
  <c r="B65" i="3"/>
  <c r="B66" i="3"/>
  <c r="B67" i="3"/>
  <c r="B68" i="3"/>
  <c r="B69" i="3"/>
  <c r="B70" i="3"/>
  <c r="B6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B54" i="3"/>
  <c r="B55" i="3"/>
  <c r="B56" i="3"/>
  <c r="B57" i="3"/>
  <c r="B58" i="3"/>
  <c r="B59" i="3"/>
  <c r="B60" i="3"/>
  <c r="B5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B44" i="3"/>
  <c r="B45" i="3"/>
  <c r="B46" i="3"/>
  <c r="B47" i="3"/>
  <c r="B48" i="3"/>
  <c r="B49" i="3"/>
  <c r="B50" i="3"/>
  <c r="B4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B34" i="3"/>
  <c r="B35" i="3"/>
  <c r="B36" i="3"/>
  <c r="B37" i="3"/>
  <c r="B38" i="3"/>
  <c r="B39" i="3"/>
  <c r="B40" i="3"/>
  <c r="B33" i="3"/>
  <c r="C23" i="3" l="1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B24" i="3"/>
  <c r="B25" i="3"/>
  <c r="B26" i="3"/>
  <c r="B27" i="3"/>
  <c r="B28" i="3"/>
  <c r="B29" i="3"/>
  <c r="B30" i="3"/>
  <c r="B2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B14" i="3"/>
  <c r="B15" i="3"/>
  <c r="B16" i="3"/>
  <c r="B17" i="3"/>
  <c r="B18" i="3"/>
  <c r="B19" i="3"/>
  <c r="B20" i="3"/>
  <c r="B1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B4" i="3"/>
  <c r="B5" i="3"/>
  <c r="B6" i="3"/>
  <c r="B7" i="3"/>
  <c r="B8" i="3"/>
  <c r="B9" i="3"/>
  <c r="B10" i="3"/>
  <c r="B3" i="3"/>
</calcChain>
</file>

<file path=xl/sharedStrings.xml><?xml version="1.0" encoding="utf-8"?>
<sst xmlns="http://schemas.openxmlformats.org/spreadsheetml/2006/main" count="1663" uniqueCount="1219">
  <si>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</si>
  <si>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</si>
  <si>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</si>
  <si>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</si>
  <si>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</si>
  <si>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</si>
  <si>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</si>
  <si>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</si>
  <si>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</si>
  <si>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</si>
  <si>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</si>
  <si>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</si>
  <si>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</si>
  <si>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</si>
  <si>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</si>
  <si>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</si>
  <si>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</si>
  <si>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the prices paid on the global market.  For more details on export taxes, see variable fuels/ETRbF.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</si>
  <si>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</si>
  <si>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</si>
  <si>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</si>
  <si>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</si>
  <si>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</si>
  <si>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</si>
  <si>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</si>
  <si>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</si>
  <si>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</si>
  <si>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</si>
  <si>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</si>
  <si>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</si>
  <si>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</si>
  <si>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</si>
  <si>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</si>
  <si>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</si>
  <si>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</si>
  <si>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</si>
  <si>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</si>
  <si>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</si>
  <si>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</si>
  <si>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</si>
  <si>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</si>
  <si>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</si>
  <si>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</si>
  <si>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</si>
  <si>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</si>
  <si>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</si>
  <si>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</si>
  <si>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</si>
  <si>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</si>
  <si>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</si>
  <si>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</si>
  <si>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</si>
  <si>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</si>
  <si>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</si>
  <si>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</si>
  <si>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</si>
  <si>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</si>
  <si>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</si>
  <si>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</si>
  <si>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</si>
  <si>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see fuels/BFPaT</t>
  </si>
  <si>
    <t>Time (Year)</t>
  </si>
  <si>
    <t>Electricity Fuel Use</t>
  </si>
  <si>
    <t>Building Components Energy Use</t>
  </si>
  <si>
    <t>residential</t>
  </si>
  <si>
    <t>commercial</t>
  </si>
  <si>
    <t>Industrial Fuel Use</t>
  </si>
  <si>
    <t>Transportation</t>
  </si>
  <si>
    <t>For Virginia, we estimate this value based on the prices seen within the United States.</t>
  </si>
  <si>
    <t>For fuels that vary by sector, we take a weighted average based on the first year consumption in the model.</t>
  </si>
  <si>
    <t>Fuel Use by Sector (EPS output)</t>
  </si>
  <si>
    <t>Electricity Fuel Use[hard coal es,preexisting retiring] : MostRecentRun</t>
  </si>
  <si>
    <t>Electricity Fuel Use[hard coal es,preexisting nonretiring] : MostRecentRun</t>
  </si>
  <si>
    <t>Electricity Fuel Use[hard coal es,newly built] : MostRecentRun</t>
  </si>
  <si>
    <t>Electricity Fuel Use[natural gas nonpeaker es,preexisting retiring] : MostRecentRun</t>
  </si>
  <si>
    <t>Electricity Fuel Use[natural gas nonpeaker es,preexisting nonretiring] : MostRecentRun</t>
  </si>
  <si>
    <t>Electricity Fuel Use[natural gas nonpeaker es,newly built] : MostRecentRun</t>
  </si>
  <si>
    <t>Electricity Fuel Use[nuclear es,preexisting retiring] : MostRecentRun</t>
  </si>
  <si>
    <t>Electricity Fuel Use[nuclear es,preexisting nonretiring] : MostRecentRun</t>
  </si>
  <si>
    <t>Electricity Fuel Use[nuclear es,newly built] : MostRecentRun</t>
  </si>
  <si>
    <t>Electricity Fuel Use[hydro es,preexisting retiring] : MostRecentRun</t>
  </si>
  <si>
    <t>Electricity Fuel Use[hydro es,preexisting nonretiring] : MostRecentRun</t>
  </si>
  <si>
    <t>Electricity Fuel Use[hydro es,newly built] : MostRecentRun</t>
  </si>
  <si>
    <t>Electricity Fuel Use[onshore wind es,preexisting retiring] : MostRecentRun</t>
  </si>
  <si>
    <t>Electricity Fuel Use[onshore wind es,preexisting nonretiring] : MostRecentRun</t>
  </si>
  <si>
    <t>Electricity Fuel Use[onshore wind es,newly built] : MostRecentRun</t>
  </si>
  <si>
    <t>Electricity Fuel Use[solar PV es,preexisting retiring] : MostRecentRun</t>
  </si>
  <si>
    <t>Electricity Fuel Use[solar PV es,preexisting nonretiring] : MostRecentRun</t>
  </si>
  <si>
    <t>Electricity Fuel Use[solar PV es,newly built] : MostRecentRun</t>
  </si>
  <si>
    <t>Electricity Fuel Use[solar thermal es,preexisting retiring] : MostRecentRun</t>
  </si>
  <si>
    <t>Electricity Fuel Use[solar thermal es,preexisting nonretiring] : MostRecentRun</t>
  </si>
  <si>
    <t>Electricity Fuel Use[solar thermal es,newly built] : MostRecentRun</t>
  </si>
  <si>
    <t>Electricity Fuel Use[biomass es,preexisting retiring] : MostRecentRun</t>
  </si>
  <si>
    <t>Electricity Fuel Use[biomass es,preexisting nonretiring] : MostRecentRun</t>
  </si>
  <si>
    <t>Electricity Fuel Use[biomass es,newly built] : MostRecentRun</t>
  </si>
  <si>
    <t>Electricity Fuel Use[geothermal es,preexisting retiring] : MostRecentRun</t>
  </si>
  <si>
    <t>Electricity Fuel Use[geothermal es,preexisting nonretiring] : MostRecentRun</t>
  </si>
  <si>
    <t>Electricity Fuel Use[geothermal es,newly built] : MostRecentRun</t>
  </si>
  <si>
    <t>Electricity Fuel Use[petroleum es,preexisting retiring] : MostRecentRun</t>
  </si>
  <si>
    <t>Electricity Fuel Use[petroleum es,preexisting nonretiring] : MostRecentRun</t>
  </si>
  <si>
    <t>Electricity Fuel Use[petroleum es,newly built] : MostRecentRun</t>
  </si>
  <si>
    <t>Electricity Fuel Use[natural gas peaker es,preexisting retiring] : MostRecentRun</t>
  </si>
  <si>
    <t>Electricity Fuel Use[natural gas peaker es,preexisting nonretiring] : MostRecentRun</t>
  </si>
  <si>
    <t>Electricity Fuel Use[natural gas peaker es,newly built] : MostRecentRun</t>
  </si>
  <si>
    <t>Electricity Fuel Use[lignite es,preexisting retiring] : MostRecentRun</t>
  </si>
  <si>
    <t>Electricity Fuel Use[lignite es,preexisting nonretiring] : MostRecentRun</t>
  </si>
  <si>
    <t>Electricity Fuel Use[lignite es,newly built] : MostRecentRun</t>
  </si>
  <si>
    <t>Electricity Fuel Use[offshore wind es,preexisting retiring] : MostRecentRun</t>
  </si>
  <si>
    <t>Electricity Fuel Use[offshore wind es,preexisting nonretiring] : MostRecentRun</t>
  </si>
  <si>
    <t>Electricity Fuel Use[offshore wind es,newly built] : MostRecentRun</t>
  </si>
  <si>
    <t>Electricity Fuel Use[crude oil es,preexisting retiring] : MostRecentRun</t>
  </si>
  <si>
    <t>Electricity Fuel Use[crude oil es,preexisting nonretiring] : MostRecentRun</t>
  </si>
  <si>
    <t>Electricity Fuel Use[crude oil es,newly built] : MostRecentRun</t>
  </si>
  <si>
    <t>Electricity Fuel Use[heavy or residual fuel oil es,preexisting retiring] : MostRecentRun</t>
  </si>
  <si>
    <t>Electricity Fuel Use[heavy or residual fuel oil es,preexisting nonretiring] : MostRecentRun</t>
  </si>
  <si>
    <t>Electricity Fuel Use[heavy or residual fuel oil es,newly built] : MostRecentRun</t>
  </si>
  <si>
    <t>Electricity Fuel Use[municipal solid waste es,preexisting retiring] : MostRecentRun</t>
  </si>
  <si>
    <t>Electricity Fuel Use[municipal solid waste es,preexisting nonretiring] : MostRecentRun</t>
  </si>
  <si>
    <t>Electricity Fuel Use[municipal solid waste es,newly built] : MostRecentRun</t>
  </si>
  <si>
    <t>Industrial Fuel Use[electricity if,cement and other carbonates] : MostRecentRun</t>
  </si>
  <si>
    <t>Industrial Fuel Use[electricity if,natural gas and petroleum systems] : MostRecentRun</t>
  </si>
  <si>
    <t>Industrial Fuel Use[electricity if,iron and steel] : MostRecentRun</t>
  </si>
  <si>
    <t>Industrial Fuel Use[electricity if,chemicals] : MostRecentRun</t>
  </si>
  <si>
    <t>Industrial Fuel Use[electricity if,coal mining] : MostRecentRun</t>
  </si>
  <si>
    <t>Industrial Fuel Use[electricity if,waste management] : MostRecentRun</t>
  </si>
  <si>
    <t>Industrial Fuel Use[electricity if,agriculture] : MostRecentRun</t>
  </si>
  <si>
    <t>Industrial Fuel Use[electricity if,other industries] : MostRecentRun</t>
  </si>
  <si>
    <t>Industrial Fuel Use[hard coal if,cement and other carbonates] : MostRecentRun</t>
  </si>
  <si>
    <t>Industrial Fuel Use[hard coal if,natural gas and petroleum systems] : MostRecentRun</t>
  </si>
  <si>
    <t>Industrial Fuel Use[hard coal if,iron and steel] : MostRecentRun</t>
  </si>
  <si>
    <t>Industrial Fuel Use[hard coal if,chemicals] : MostRecentRun</t>
  </si>
  <si>
    <t>Industrial Fuel Use[hard coal if,coal mining] : MostRecentRun</t>
  </si>
  <si>
    <t>Industrial Fuel Use[hard coal if,waste management] : MostRecentRun</t>
  </si>
  <si>
    <t>Industrial Fuel Use[hard coal if,agriculture] : MostRecentRun</t>
  </si>
  <si>
    <t>Industrial Fuel Use[hard coal if,other industries] : MostRecentRun</t>
  </si>
  <si>
    <t>Industrial Fuel Use[natural gas if,cement and other carbonates] : MostRecentRun</t>
  </si>
  <si>
    <t>Industrial Fuel Use[natural gas if,natural gas and petroleum systems] : MostRecentRun</t>
  </si>
  <si>
    <t>Industrial Fuel Use[natural gas if,iron and steel] : MostRecentRun</t>
  </si>
  <si>
    <t>Industrial Fuel Use[natural gas if,chemicals] : MostRecentRun</t>
  </si>
  <si>
    <t>Industrial Fuel Use[natural gas if,coal mining] : MostRecentRun</t>
  </si>
  <si>
    <t>Industrial Fuel Use[natural gas if,waste management] : MostRecentRun</t>
  </si>
  <si>
    <t>Industrial Fuel Use[natural gas if,agriculture] : MostRecentRun</t>
  </si>
  <si>
    <t>Industrial Fuel Use[natural gas if,other industries] : MostRecentRun</t>
  </si>
  <si>
    <t>Industrial Fuel Use[biomass if,cement and other carbonates] : MostRecentRun</t>
  </si>
  <si>
    <t>Industrial Fuel Use[biomass if,natural gas and petroleum systems] : MostRecentRun</t>
  </si>
  <si>
    <t>Industrial Fuel Use[biomass if,iron and steel] : MostRecentRun</t>
  </si>
  <si>
    <t>Industrial Fuel Use[biomass if,chemicals] : MostRecentRun</t>
  </si>
  <si>
    <t>Industrial Fuel Use[biomass if,coal mining] : MostRecentRun</t>
  </si>
  <si>
    <t>Industrial Fuel Use[biomass if,waste management] : MostRecentRun</t>
  </si>
  <si>
    <t>Industrial Fuel Use[biomass if,agriculture] : MostRecentRun</t>
  </si>
  <si>
    <t>Industrial Fuel Use[biomass if,other industries] : MostRecentRun</t>
  </si>
  <si>
    <t>Industrial Fuel Use[petroleum diesel if,cement and other carbonates] : MostRecentRun</t>
  </si>
  <si>
    <t>Industrial Fuel Use[petroleum diesel if,natural gas and petroleum systems] : MostRecentRun</t>
  </si>
  <si>
    <t>Industrial Fuel Use[petroleum diesel if,iron and steel] : MostRecentRun</t>
  </si>
  <si>
    <t>Industrial Fuel Use[petroleum diesel if,chemicals] : MostRecentRun</t>
  </si>
  <si>
    <t>Industrial Fuel Use[petroleum diesel if,coal mining] : MostRecentRun</t>
  </si>
  <si>
    <t>Industrial Fuel Use[petroleum diesel if,waste management] : MostRecentRun</t>
  </si>
  <si>
    <t>Industrial Fuel Use[petroleum diesel if,agriculture] : MostRecentRun</t>
  </si>
  <si>
    <t>Industrial Fuel Use[petroleum diesel if,other industries] : MostRecentRun</t>
  </si>
  <si>
    <t>Industrial Fuel Use[heat if,cement and other carbonates] : MostRecentRun</t>
  </si>
  <si>
    <t>Industrial Fuel Use[heat if,natural gas and petroleum systems] : MostRecentRun</t>
  </si>
  <si>
    <t>Industrial Fuel Use[heat if,iron and steel] : MostRecentRun</t>
  </si>
  <si>
    <t>Industrial Fuel Use[heat if,chemicals] : MostRecentRun</t>
  </si>
  <si>
    <t>Industrial Fuel Use[heat if,coal mining] : MostRecentRun</t>
  </si>
  <si>
    <t>Industrial Fuel Use[heat if,waste management] : MostRecentRun</t>
  </si>
  <si>
    <t>Industrial Fuel Use[heat if,agriculture] : MostRecentRun</t>
  </si>
  <si>
    <t>Industrial Fuel Use[heat if,other industries] : MostRecentRun</t>
  </si>
  <si>
    <t>Industrial Fuel Use[crude oil if,cement and other carbonates] : MostRecentRun</t>
  </si>
  <si>
    <t>Industrial Fuel Use[crude oil if,natural gas and petroleum systems] : MostRecentRun</t>
  </si>
  <si>
    <t>Industrial Fuel Use[crude oil if,iron and steel] : MostRecentRun</t>
  </si>
  <si>
    <t>Industrial Fuel Use[crude oil if,chemicals] : MostRecentRun</t>
  </si>
  <si>
    <t>Industrial Fuel Use[crude oil if,coal mining] : MostRecentRun</t>
  </si>
  <si>
    <t>Industrial Fuel Use[crude oil if,waste management] : MostRecentRun</t>
  </si>
  <si>
    <t>Industrial Fuel Use[crude oil if,agriculture] : MostRecentRun</t>
  </si>
  <si>
    <t>Industrial Fuel Use[crude oil if,other industries] : MostRecentRun</t>
  </si>
  <si>
    <t>Industrial Fuel Use[heavy or residual fuel oil if,cement and other carbonates] : MostRecentRun</t>
  </si>
  <si>
    <t>Industrial Fuel Use[heavy or residual fuel oil if,natural gas and petroleum systems] : MostRecentRun</t>
  </si>
  <si>
    <t>Industrial Fuel Use[heavy or residual fuel oil if,iron and steel] : MostRecentRun</t>
  </si>
  <si>
    <t>Industrial Fuel Use[heavy or residual fuel oil if,chemicals] : MostRecentRun</t>
  </si>
  <si>
    <t>Industrial Fuel Use[heavy or residual fuel oil if,coal mining] : MostRecentRun</t>
  </si>
  <si>
    <t>Industrial Fuel Use[heavy or residual fuel oil if,waste management] : MostRecentRun</t>
  </si>
  <si>
    <t>Industrial Fuel Use[heavy or residual fuel oil if,agriculture] : MostRecentRun</t>
  </si>
  <si>
    <t>Industrial Fuel Use[heavy or residual fuel oil if,other industries] : MostRecentRun</t>
  </si>
  <si>
    <t>Industrial Fuel Use[LPG propane or butane if,cement and other carbonates] : MostRecentRun</t>
  </si>
  <si>
    <t>Industrial Fuel Use[LPG propane or butane if,natural gas and petroleum systems] : MostRecentRun</t>
  </si>
  <si>
    <t>Industrial Fuel Use[LPG propane or butane if,iron and steel] : MostRecentRun</t>
  </si>
  <si>
    <t>Industrial Fuel Use[LPG propane or butane if,chemicals] : MostRecentRun</t>
  </si>
  <si>
    <t>Industrial Fuel Use[LPG propane or butane if,coal mining] : MostRecentRun</t>
  </si>
  <si>
    <t>Industrial Fuel Use[LPG propane or butane if,waste management] : MostRecentRun</t>
  </si>
  <si>
    <t>Industrial Fuel Use[LPG propane or butane if,agriculture] : MostRecentRun</t>
  </si>
  <si>
    <t>Industrial Fuel Use[LPG propane or butane if,other industries] : MostRecentRun</t>
  </si>
  <si>
    <t>Industrial Fuel Use[hydrogen if,cement and other carbonates] : MostRecentRun</t>
  </si>
  <si>
    <t>Industrial Fuel Use[hydrogen if,natural gas and petroleum systems] : MostRecentRun</t>
  </si>
  <si>
    <t>Industrial Fuel Use[hydrogen if,iron and steel] : MostRecentRun</t>
  </si>
  <si>
    <t>Industrial Fuel Use[hydrogen if,chemicals] : MostRecentRun</t>
  </si>
  <si>
    <t>Industrial Fuel Use[hydrogen if,coal mining] : MostRecentRun</t>
  </si>
  <si>
    <t>Industrial Fuel Use[hydrogen if,waste management] : MostRecentRun</t>
  </si>
  <si>
    <t>Industrial Fuel Use[hydrogen if,agriculture] : MostRecentRun</t>
  </si>
  <si>
    <t>Industrial Fuel Use[hydrogen if,other industries] : MostRecentRun</t>
  </si>
  <si>
    <t>Transportation Sector Fuel Used[LDVs,passenger,battery electric vehicle,electricity tf] : MostRecentRun</t>
  </si>
  <si>
    <t>Transportation Sector Fuel Used[LDVs,passenger,battery electric vehicle,natural gas tf] : MostRecentRun</t>
  </si>
  <si>
    <t>Transportation Sector Fuel Used[LDVs,passenger,battery electric vehicle,petroleum gasoline tf] : MostRecentRun</t>
  </si>
  <si>
    <t>Transportation Sector Fuel Used[LDVs,passenger,battery electric vehicle,petroleum diesel tf] : MostRecentRun</t>
  </si>
  <si>
    <t>Transportation Sector Fuel Used[LDVs,passenger,battery electric vehicle,biofuel gasoline tf] : MostRecentRun</t>
  </si>
  <si>
    <t>Transportation Sector Fuel Used[LDVs,passenger,battery electric vehicle,biofuel diesel tf] : MostRecentRun</t>
  </si>
  <si>
    <t>Transportation Sector Fuel Used[LDVs,passenger,battery electric vehicle,jet fuel tf] : MostRecentRun</t>
  </si>
  <si>
    <t>Transportation Sector Fuel Used[LDVs,passenger,battery electric vehicle,heavy or residual fuel oil tf] : MostRecentRun</t>
  </si>
  <si>
    <t>Transportation Sector Fuel Used[LDVs,passenger,battery electric vehicle,LPG propane or butane tf] : MostRecentRun</t>
  </si>
  <si>
    <t>Transportation Sector Fuel Used[LDVs,passenger,battery electric vehicle,hydrogen tf] : MostRecentRun</t>
  </si>
  <si>
    <t>Transportation Sector Fuel Used[LDVs,passenger,natural gas vehicle,electricity tf] : MostRecentRun</t>
  </si>
  <si>
    <t>Transportation Sector Fuel Used[LDVs,passenger,natural gas vehicle,natural gas tf] : MostRecentRun</t>
  </si>
  <si>
    <t>Transportation Sector Fuel Used[LDVs,passenger,natural gas vehicle,petroleum gasoline tf] : MostRecentRun</t>
  </si>
  <si>
    <t>Transportation Sector Fuel Used[LDVs,passenger,natural gas vehicle,petroleum diesel tf] : MostRecentRun</t>
  </si>
  <si>
    <t>Transportation Sector Fuel Used[LDVs,passenger,natural gas vehicle,biofuel gasoline tf] : MostRecentRun</t>
  </si>
  <si>
    <t>Transportation Sector Fuel Used[LDVs,passenger,natural gas vehicle,biofuel diesel tf] : MostRecentRun</t>
  </si>
  <si>
    <t>Transportation Sector Fuel Used[LDVs,passenger,natural gas vehicle,jet fuel tf] : MostRecentRun</t>
  </si>
  <si>
    <t>Transportation Sector Fuel Used[LDVs,passenger,natural gas vehicle,heavy or residual fuel oil tf] : MostRecentRun</t>
  </si>
  <si>
    <t>Transportation Sector Fuel Used[LDVs,passenger,natural gas vehicle,LPG propane or butane tf] : MostRecentRun</t>
  </si>
  <si>
    <t>Transportation Sector Fuel Used[LDVs,passenger,natural gas vehicle,hydrogen tf] : MostRecentRun</t>
  </si>
  <si>
    <t>Transportation Sector Fuel Used[LDVs,passenger,gasoline vehicle,electricity tf] : MostRecentRun</t>
  </si>
  <si>
    <t>Transportation Sector Fuel Used[LDVs,passenger,gasoline vehicle,natural gas tf] : MostRecentRun</t>
  </si>
  <si>
    <t>Transportation Sector Fuel Used[LDVs,passenger,gasoline vehicle,petroleum gasoline tf] : MostRecentRun</t>
  </si>
  <si>
    <t>Transportation Sector Fuel Used[LDVs,passenger,gasoline vehicle,petroleum diesel tf] : MostRecentRun</t>
  </si>
  <si>
    <t>Transportation Sector Fuel Used[LDVs,passenger,gasoline vehicle,biofuel gasoline tf] : MostRecentRun</t>
  </si>
  <si>
    <t>Transportation Sector Fuel Used[LDVs,passenger,gasoline vehicle,biofuel diesel tf] : MostRecentRun</t>
  </si>
  <si>
    <t>Transportation Sector Fuel Used[LDVs,passenger,gasoline vehicle,jet fuel tf] : MostRecentRun</t>
  </si>
  <si>
    <t>Transportation Sector Fuel Used[LDVs,passenger,gasoline vehicle,heavy or residual fuel oil tf] : MostRecentRun</t>
  </si>
  <si>
    <t>Transportation Sector Fuel Used[LDVs,passenger,gasoline vehicle,LPG propane or butane tf] : MostRecentRun</t>
  </si>
  <si>
    <t>Transportation Sector Fuel Used[LDVs,passenger,gasoline vehicle,hydrogen tf] : MostRecentRun</t>
  </si>
  <si>
    <t>Transportation Sector Fuel Used[LDVs,passenger,diesel vehicle,electricity tf] : MostRecentRun</t>
  </si>
  <si>
    <t>Transportation Sector Fuel Used[LDVs,passenger,diesel vehicle,natural gas tf] : MostRecentRun</t>
  </si>
  <si>
    <t>Transportation Sector Fuel Used[LDVs,passenger,diesel vehicle,petroleum gasoline tf] : MostRecentRun</t>
  </si>
  <si>
    <t>Transportation Sector Fuel Used[LDVs,passenger,diesel vehicle,petroleum diesel tf] : MostRecentRun</t>
  </si>
  <si>
    <t>Transportation Sector Fuel Used[LDVs,passenger,diesel vehicle,biofuel gasoline tf] : MostRecentRun</t>
  </si>
  <si>
    <t>Transportation Sector Fuel Used[LDVs,passenger,diesel vehicle,biofuel diesel tf] : MostRecentRun</t>
  </si>
  <si>
    <t>Transportation Sector Fuel Used[LDVs,passenger,diesel vehicle,jet fuel tf] : MostRecentRun</t>
  </si>
  <si>
    <t>Transportation Sector Fuel Used[LDVs,passenger,diesel vehicle,heavy or residual fuel oil tf] : MostRecentRun</t>
  </si>
  <si>
    <t>Transportation Sector Fuel Used[LDVs,passenger,diesel vehicle,LPG propane or butane tf] : MostRecentRun</t>
  </si>
  <si>
    <t>Transportation Sector Fuel Used[LDVs,passenger,diesel vehicle,hydrogen tf] : MostRecentRun</t>
  </si>
  <si>
    <t>Transportation Sector Fuel Used[LDVs,passenger,plugin hybrid vehicle,electricity tf] : MostRecentRun</t>
  </si>
  <si>
    <t>Transportation Sector Fuel Used[LDVs,passenger,plugin hybrid vehicle,natural gas tf] : MostRecentRun</t>
  </si>
  <si>
    <t>Transportation Sector Fuel Used[LDVs,passenger,plugin hybrid vehicle,petroleum gasoline tf] : MostRecentRun</t>
  </si>
  <si>
    <t>Transportation Sector Fuel Used[LDVs,passenger,plugin hybrid vehicle,petroleum diesel tf] : MostRecentRun</t>
  </si>
  <si>
    <t>Transportation Sector Fuel Used[LDVs,passenger,plugin hybrid vehicle,biofuel gasoline tf] : MostRecentRun</t>
  </si>
  <si>
    <t>Transportation Sector Fuel Used[LDVs,passenger,plugin hybrid vehicle,biofuel diesel tf] : MostRecentRun</t>
  </si>
  <si>
    <t>Transportation Sector Fuel Used[LDVs,passenger,plugin hybrid vehicle,jet fuel tf] : MostRecentRun</t>
  </si>
  <si>
    <t>Transportation Sector Fuel Used[LDVs,passenger,plugin hybrid vehicle,heavy or residual fuel oil tf] : MostRecentRun</t>
  </si>
  <si>
    <t>Transportation Sector Fuel Used[LDVs,passenger,plugin hybrid vehicle,LPG propane or butane tf] : MostRecentRun</t>
  </si>
  <si>
    <t>Transportation Sector Fuel Used[LDVs,passenger,plugin hybrid vehicle,hydrogen tf] : MostRecentRun</t>
  </si>
  <si>
    <t>Transportation Sector Fuel Used[LDVs,passenger,LPG vehicle,electricity tf] : MostRecentRun</t>
  </si>
  <si>
    <t>Transportation Sector Fuel Used[LDVs,passenger,LPG vehicle,natural gas tf] : MostRecentRun</t>
  </si>
  <si>
    <t>Transportation Sector Fuel Used[LDVs,passenger,LPG vehicle,petroleum gasoline tf] : MostRecentRun</t>
  </si>
  <si>
    <t>Transportation Sector Fuel Used[LDVs,passenger,LPG vehicle,petroleum diesel tf] : MostRecentRun</t>
  </si>
  <si>
    <t>Transportation Sector Fuel Used[LDVs,passenger,LPG vehicle,biofuel gasoline tf] : MostRecentRun</t>
  </si>
  <si>
    <t>Transportation Sector Fuel Used[LDVs,passenger,LPG vehicle,biofuel diesel tf] : MostRecentRun</t>
  </si>
  <si>
    <t>Transportation Sector Fuel Used[LDVs,passenger,LPG vehicle,jet fuel tf] : MostRecentRun</t>
  </si>
  <si>
    <t>Transportation Sector Fuel Used[LDVs,passenger,LPG vehicle,heavy or residual fuel oil tf] : MostRecentRun</t>
  </si>
  <si>
    <t>Transportation Sector Fuel Used[LDVs,passenger,LPG vehicle,LPG propane or butane tf] : MostRecentRun</t>
  </si>
  <si>
    <t>Transportation Sector Fuel Used[LDVs,passenger,LPG vehicle,hydrogen tf] : MostRecentRun</t>
  </si>
  <si>
    <t>Transportation Sector Fuel Used[LDVs,passenger,hydrogen vehicle,electricity tf] : MostRecentRun</t>
  </si>
  <si>
    <t>Transportation Sector Fuel Used[LDVs,passenger,hydrogen vehicle,natural gas tf] : MostRecentRun</t>
  </si>
  <si>
    <t>Transportation Sector Fuel Used[LDVs,passenger,hydrogen vehicle,petroleum gasoline tf] : MostRecentRun</t>
  </si>
  <si>
    <t>Transportation Sector Fuel Used[LDVs,passenger,hydrogen vehicle,petroleum diesel tf] : MostRecentRun</t>
  </si>
  <si>
    <t>Transportation Sector Fuel Used[LDVs,passenger,hydrogen vehicle,biofuel gasoline tf] : MostRecentRun</t>
  </si>
  <si>
    <t>Transportation Sector Fuel Used[LDVs,passenger,hydrogen vehicle,biofuel diesel tf] : MostRecentRun</t>
  </si>
  <si>
    <t>Transportation Sector Fuel Used[LDVs,passenger,hydrogen vehicle,jet fuel tf] : MostRecentRun</t>
  </si>
  <si>
    <t>Transportation Sector Fuel Used[LDVs,passenger,hydrogen vehicle,heavy or residual fuel oil tf] : MostRecentRun</t>
  </si>
  <si>
    <t>Transportation Sector Fuel Used[LDVs,passenger,hydrogen vehicle,LPG propane or butane tf] : MostRecentRun</t>
  </si>
  <si>
    <t>Transportation Sector Fuel Used[LDVs,passenger,hydrogen vehicle,hydrogen tf] : MostRecentRun</t>
  </si>
  <si>
    <t>Transportation Sector Fuel Used[LDVs,freight,battery electric vehicle,electricity tf] : MostRecentRun</t>
  </si>
  <si>
    <t>Transportation Sector Fuel Used[LDVs,freight,battery electric vehicle,natural gas tf] : MostRecentRun</t>
  </si>
  <si>
    <t>Transportation Sector Fuel Used[LDVs,freight,battery electric vehicle,petroleum gasoline tf] : MostRecentRun</t>
  </si>
  <si>
    <t>Transportation Sector Fuel Used[LDVs,freight,battery electric vehicle,petroleum diesel tf] : MostRecentRun</t>
  </si>
  <si>
    <t>Transportation Sector Fuel Used[LDVs,freight,battery electric vehicle,biofuel gasoline tf] : MostRecentRun</t>
  </si>
  <si>
    <t>Transportation Sector Fuel Used[LDVs,freight,battery electric vehicle,biofuel diesel tf] : MostRecentRun</t>
  </si>
  <si>
    <t>Transportation Sector Fuel Used[LDVs,freight,battery electric vehicle,jet fuel tf] : MostRecentRun</t>
  </si>
  <si>
    <t>Transportation Sector Fuel Used[LDVs,freight,battery electric vehicle,heavy or residual fuel oil tf] : MostRecentRun</t>
  </si>
  <si>
    <t>Transportation Sector Fuel Used[LDVs,freight,battery electric vehicle,LPG propane or butane tf] : MostRecentRun</t>
  </si>
  <si>
    <t>Transportation Sector Fuel Used[LDVs,freight,battery electric vehicle,hydrogen tf] : MostRecentRun</t>
  </si>
  <si>
    <t>Transportation Sector Fuel Used[LDVs,freight,natural gas vehicle,electricity tf] : MostRecentRun</t>
  </si>
  <si>
    <t>Transportation Sector Fuel Used[LDVs,freight,natural gas vehicle,natural gas tf] : MostRecentRun</t>
  </si>
  <si>
    <t>Transportation Sector Fuel Used[LDVs,freight,natural gas vehicle,petroleum gasoline tf] : MostRecentRun</t>
  </si>
  <si>
    <t>Transportation Sector Fuel Used[LDVs,freight,natural gas vehicle,petroleum diesel tf] : MostRecentRun</t>
  </si>
  <si>
    <t>Transportation Sector Fuel Used[LDVs,freight,natural gas vehicle,biofuel gasoline tf] : MostRecentRun</t>
  </si>
  <si>
    <t>Transportation Sector Fuel Used[LDVs,freight,natural gas vehicle,biofuel diesel tf] : MostRecentRun</t>
  </si>
  <si>
    <t>Transportation Sector Fuel Used[LDVs,freight,natural gas vehicle,jet fuel tf] : MostRecentRun</t>
  </si>
  <si>
    <t>Transportation Sector Fuel Used[LDVs,freight,natural gas vehicle,heavy or residual fuel oil tf] : MostRecentRun</t>
  </si>
  <si>
    <t>Transportation Sector Fuel Used[LDVs,freight,natural gas vehicle,LPG propane or butane tf] : MostRecentRun</t>
  </si>
  <si>
    <t>Transportation Sector Fuel Used[LDVs,freight,natural gas vehicle,hydrogen tf] : MostRecentRun</t>
  </si>
  <si>
    <t>Transportation Sector Fuel Used[LDVs,freight,gasoline vehicle,electricity tf] : MostRecentRun</t>
  </si>
  <si>
    <t>Transportation Sector Fuel Used[LDVs,freight,gasoline vehicle,natural gas tf] : MostRecentRun</t>
  </si>
  <si>
    <t>Transportation Sector Fuel Used[LDVs,freight,gasoline vehicle,petroleum gasoline tf] : MostRecentRun</t>
  </si>
  <si>
    <t>Transportation Sector Fuel Used[LDVs,freight,gasoline vehicle,petroleum diesel tf] : MostRecentRun</t>
  </si>
  <si>
    <t>Transportation Sector Fuel Used[LDVs,freight,gasoline vehicle,biofuel gasoline tf] : MostRecentRun</t>
  </si>
  <si>
    <t>Transportation Sector Fuel Used[LDVs,freight,gasoline vehicle,biofuel diesel tf] : MostRecentRun</t>
  </si>
  <si>
    <t>Transportation Sector Fuel Used[LDVs,freight,gasoline vehicle,jet fuel tf] : MostRecentRun</t>
  </si>
  <si>
    <t>Transportation Sector Fuel Used[LDVs,freight,gasoline vehicle,heavy or residual fuel oil tf] : MostRecentRun</t>
  </si>
  <si>
    <t>Transportation Sector Fuel Used[LDVs,freight,gasoline vehicle,LPG propane or butane tf] : MostRecentRun</t>
  </si>
  <si>
    <t>Transportation Sector Fuel Used[LDVs,freight,gasoline vehicle,hydrogen tf] : MostRecentRun</t>
  </si>
  <si>
    <t>Transportation Sector Fuel Used[LDVs,freight,diesel vehicle,electricity tf] : MostRecentRun</t>
  </si>
  <si>
    <t>Transportation Sector Fuel Used[LDVs,freight,diesel vehicle,natural gas tf] : MostRecentRun</t>
  </si>
  <si>
    <t>Transportation Sector Fuel Used[LDVs,freight,diesel vehicle,petroleum gasoline tf] : MostRecentRun</t>
  </si>
  <si>
    <t>Transportation Sector Fuel Used[LDVs,freight,diesel vehicle,petroleum diesel tf] : MostRecentRun</t>
  </si>
  <si>
    <t>Transportation Sector Fuel Used[LDVs,freight,diesel vehicle,biofuel gasoline tf] : MostRecentRun</t>
  </si>
  <si>
    <t>Transportation Sector Fuel Used[LDVs,freight,diesel vehicle,biofuel diesel tf] : MostRecentRun</t>
  </si>
  <si>
    <t>Transportation Sector Fuel Used[LDVs,freight,diesel vehicle,jet fuel tf] : MostRecentRun</t>
  </si>
  <si>
    <t>Transportation Sector Fuel Used[LDVs,freight,diesel vehicle,heavy or residual fuel oil tf] : MostRecentRun</t>
  </si>
  <si>
    <t>Transportation Sector Fuel Used[LDVs,freight,diesel vehicle,LPG propane or butane tf] : MostRecentRun</t>
  </si>
  <si>
    <t>Transportation Sector Fuel Used[LDVs,freight,diesel vehicle,hydrogen tf] : MostRecentRun</t>
  </si>
  <si>
    <t>Transportation Sector Fuel Used[LDVs,freight,plugin hybrid vehicle,electricity tf] : MostRecentRun</t>
  </si>
  <si>
    <t>Transportation Sector Fuel Used[LDVs,freight,plugin hybrid vehicle,natural gas tf] : MostRecentRun</t>
  </si>
  <si>
    <t>Transportation Sector Fuel Used[LDVs,freight,plugin hybrid vehicle,petroleum gasoline tf] : MostRecentRun</t>
  </si>
  <si>
    <t>Transportation Sector Fuel Used[LDVs,freight,plugin hybrid vehicle,petroleum diesel tf] : MostRecentRun</t>
  </si>
  <si>
    <t>Transportation Sector Fuel Used[LDVs,freight,plugin hybrid vehicle,biofuel gasoline tf] : MostRecentRun</t>
  </si>
  <si>
    <t>Transportation Sector Fuel Used[LDVs,freight,plugin hybrid vehicle,biofuel diesel tf] : MostRecentRun</t>
  </si>
  <si>
    <t>Transportation Sector Fuel Used[LDVs,freight,plugin hybrid vehicle,jet fuel tf] : MostRecentRun</t>
  </si>
  <si>
    <t>Transportation Sector Fuel Used[LDVs,freight,plugin hybrid vehicle,heavy or residual fuel oil tf] : MostRecentRun</t>
  </si>
  <si>
    <t>Transportation Sector Fuel Used[LDVs,freight,plugin hybrid vehicle,LPG propane or butane tf] : MostRecentRun</t>
  </si>
  <si>
    <t>Transportation Sector Fuel Used[LDVs,freight,plugin hybrid vehicle,hydrogen tf] : MostRecentRun</t>
  </si>
  <si>
    <t>Transportation Sector Fuel Used[LDVs,freight,LPG vehicle,electricity tf] : MostRecentRun</t>
  </si>
  <si>
    <t>Transportation Sector Fuel Used[LDVs,freight,LPG vehicle,natural gas tf] : MostRecentRun</t>
  </si>
  <si>
    <t>Transportation Sector Fuel Used[LDVs,freight,LPG vehicle,petroleum gasoline tf] : MostRecentRun</t>
  </si>
  <si>
    <t>Transportation Sector Fuel Used[LDVs,freight,LPG vehicle,petroleum diesel tf] : MostRecentRun</t>
  </si>
  <si>
    <t>Transportation Sector Fuel Used[LDVs,freight,LPG vehicle,biofuel gasoline tf] : MostRecentRun</t>
  </si>
  <si>
    <t>Transportation Sector Fuel Used[LDVs,freight,LPG vehicle,biofuel diesel tf] : MostRecentRun</t>
  </si>
  <si>
    <t>Transportation Sector Fuel Used[LDVs,freight,LPG vehicle,jet fuel tf] : MostRecentRun</t>
  </si>
  <si>
    <t>Transportation Sector Fuel Used[LDVs,freight,LPG vehicle,heavy or residual fuel oil tf] : MostRecentRun</t>
  </si>
  <si>
    <t>Transportation Sector Fuel Used[LDVs,freight,LPG vehicle,LPG propane or butane tf] : MostRecentRun</t>
  </si>
  <si>
    <t>Transportation Sector Fuel Used[LDVs,freight,LPG vehicle,hydrogen tf] : MostRecentRun</t>
  </si>
  <si>
    <t>Transportation Sector Fuel Used[LDVs,freight,hydrogen vehicle,electricity tf] : MostRecentRun</t>
  </si>
  <si>
    <t>Transportation Sector Fuel Used[LDVs,freight,hydrogen vehicle,natural gas tf] : MostRecentRun</t>
  </si>
  <si>
    <t>Transportation Sector Fuel Used[LDVs,freight,hydrogen vehicle,petroleum gasoline tf] : MostRecentRun</t>
  </si>
  <si>
    <t>Transportation Sector Fuel Used[LDVs,freight,hydrogen vehicle,petroleum diesel tf] : MostRecentRun</t>
  </si>
  <si>
    <t>Transportation Sector Fuel Used[LDVs,freight,hydrogen vehicle,biofuel gasoline tf] : MostRecentRun</t>
  </si>
  <si>
    <t>Transportation Sector Fuel Used[LDVs,freight,hydrogen vehicle,biofuel diesel tf] : MostRecentRun</t>
  </si>
  <si>
    <t>Transportation Sector Fuel Used[LDVs,freight,hydrogen vehicle,jet fuel tf] : MostRecentRun</t>
  </si>
  <si>
    <t>Transportation Sector Fuel Used[LDVs,freight,hydrogen vehicle,heavy or residual fuel oil tf] : MostRecentRun</t>
  </si>
  <si>
    <t>Transportation Sector Fuel Used[LDVs,freight,hydrogen vehicle,LPG propane or butane tf] : MostRecentRun</t>
  </si>
  <si>
    <t>Transportation Sector Fuel Used[LDVs,freight,hydrogen vehicle,hydrogen tf] : MostRecentRun</t>
  </si>
  <si>
    <t>Transportation Sector Fuel Used[HDVs,passenger,battery electric vehicle,electricity tf] : MostRecentRun</t>
  </si>
  <si>
    <t>Transportation Sector Fuel Used[HDVs,passenger,battery electric vehicle,natural gas tf] : MostRecentRun</t>
  </si>
  <si>
    <t>Transportation Sector Fuel Used[HDVs,passenger,battery electric vehicle,petroleum gasoline tf] : MostRecentRun</t>
  </si>
  <si>
    <t>Transportation Sector Fuel Used[HDVs,passenger,battery electric vehicle,petroleum diesel tf] : MostRecentRun</t>
  </si>
  <si>
    <t>Transportation Sector Fuel Used[HDVs,passenger,battery electric vehicle,biofuel gasoline tf] : MostRecentRun</t>
  </si>
  <si>
    <t>Transportation Sector Fuel Used[HDVs,passenger,battery electric vehicle,biofuel diesel tf] : MostRecentRun</t>
  </si>
  <si>
    <t>Transportation Sector Fuel Used[HDVs,passenger,battery electric vehicle,jet fuel tf] : MostRecentRun</t>
  </si>
  <si>
    <t>Transportation Sector Fuel Used[HDVs,passenger,battery electric vehicle,heavy or residual fuel oil tf] : MostRecentRun</t>
  </si>
  <si>
    <t>Transportation Sector Fuel Used[HDVs,passenger,battery electric vehicle,LPG propane or butane tf] : MostRecentRun</t>
  </si>
  <si>
    <t>Transportation Sector Fuel Used[HDVs,passenger,battery electric vehicle,hydrogen tf] : MostRecentRun</t>
  </si>
  <si>
    <t>Transportation Sector Fuel Used[HDVs,passenger,natural gas vehicle,electricity tf] : MostRecentRun</t>
  </si>
  <si>
    <t>Transportation Sector Fuel Used[HDVs,passenger,natural gas vehicle,natural gas tf] : MostRecentRun</t>
  </si>
  <si>
    <t>Transportation Sector Fuel Used[HDVs,passenger,natural gas vehicle,petroleum gasoline tf] : MostRecentRun</t>
  </si>
  <si>
    <t>Transportation Sector Fuel Used[HDVs,passenger,natural gas vehicle,petroleum diesel tf] : MostRecentRun</t>
  </si>
  <si>
    <t>Transportation Sector Fuel Used[HDVs,passenger,natural gas vehicle,biofuel gasoline tf] : MostRecentRun</t>
  </si>
  <si>
    <t>Transportation Sector Fuel Used[HDVs,passenger,natural gas vehicle,biofuel diesel tf] : MostRecentRun</t>
  </si>
  <si>
    <t>Transportation Sector Fuel Used[HDVs,passenger,natural gas vehicle,jet fuel tf] : MostRecentRun</t>
  </si>
  <si>
    <t>Transportation Sector Fuel Used[HDVs,passenger,natural gas vehicle,heavy or residual fuel oil tf] : MostRecentRun</t>
  </si>
  <si>
    <t>Transportation Sector Fuel Used[HDVs,passenger,natural gas vehicle,LPG propane or butane tf] : MostRecentRun</t>
  </si>
  <si>
    <t>Transportation Sector Fuel Used[HDVs,passenger,natural gas vehicle,hydrogen tf] : MostRecentRun</t>
  </si>
  <si>
    <t>Transportation Sector Fuel Used[HDVs,passenger,gasoline vehicle,electricity tf] : MostRecentRun</t>
  </si>
  <si>
    <t>Transportation Sector Fuel Used[HDVs,passenger,gasoline vehicle,natural gas tf] : MostRecentRun</t>
  </si>
  <si>
    <t>Transportation Sector Fuel Used[HDVs,passenger,gasoline vehicle,petroleum gasoline tf] : MostRecentRun</t>
  </si>
  <si>
    <t>Transportation Sector Fuel Used[HDVs,passenger,gasoline vehicle,petroleum diesel tf] : MostRecentRun</t>
  </si>
  <si>
    <t>Transportation Sector Fuel Used[HDVs,passenger,gasoline vehicle,biofuel gasoline tf] : MostRecentRun</t>
  </si>
  <si>
    <t>Transportation Sector Fuel Used[HDVs,passenger,gasoline vehicle,biofuel diesel tf] : MostRecentRun</t>
  </si>
  <si>
    <t>Transportation Sector Fuel Used[HDVs,passenger,gasoline vehicle,jet fuel tf] : MostRecentRun</t>
  </si>
  <si>
    <t>Transportation Sector Fuel Used[HDVs,passenger,gasoline vehicle,heavy or residual fuel oil tf] : MostRecentRun</t>
  </si>
  <si>
    <t>Transportation Sector Fuel Used[HDVs,passenger,gasoline vehicle,LPG propane or butane tf] : MostRecentRun</t>
  </si>
  <si>
    <t>Transportation Sector Fuel Used[HDVs,passenger,gasoline vehicle,hydrogen tf] : MostRecentRun</t>
  </si>
  <si>
    <t>Transportation Sector Fuel Used[HDVs,passenger,diesel vehicle,electricity tf] : MostRecentRun</t>
  </si>
  <si>
    <t>Transportation Sector Fuel Used[HDVs,passenger,diesel vehicle,natural gas tf] : MostRecentRun</t>
  </si>
  <si>
    <t>Transportation Sector Fuel Used[HDVs,passenger,diesel vehicle,petroleum gasoline tf] : MostRecentRun</t>
  </si>
  <si>
    <t>Transportation Sector Fuel Used[HDVs,passenger,diesel vehicle,petroleum diesel tf] : MostRecentRun</t>
  </si>
  <si>
    <t>Transportation Sector Fuel Used[HDVs,passenger,diesel vehicle,biofuel gasoline tf] : MostRecentRun</t>
  </si>
  <si>
    <t>Transportation Sector Fuel Used[HDVs,passenger,diesel vehicle,biofuel diesel tf] : MostRecentRun</t>
  </si>
  <si>
    <t>Transportation Sector Fuel Used[HDVs,passenger,diesel vehicle,jet fuel tf] : MostRecentRun</t>
  </si>
  <si>
    <t>Transportation Sector Fuel Used[HDVs,passenger,diesel vehicle,heavy or residual fuel oil tf] : MostRecentRun</t>
  </si>
  <si>
    <t>Transportation Sector Fuel Used[HDVs,passenger,diesel vehicle,LPG propane or butane tf] : MostRecentRun</t>
  </si>
  <si>
    <t>Transportation Sector Fuel Used[HDVs,passenger,diesel vehicle,hydrogen tf] : MostRecentRun</t>
  </si>
  <si>
    <t>Transportation Sector Fuel Used[HDVs,passenger,plugin hybrid vehicle,electricity tf] : MostRecentRun</t>
  </si>
  <si>
    <t>Transportation Sector Fuel Used[HDVs,passenger,plugin hybrid vehicle,natural gas tf] : MostRecentRun</t>
  </si>
  <si>
    <t>Transportation Sector Fuel Used[HDVs,passenger,plugin hybrid vehicle,petroleum gasoline tf] : MostRecentRun</t>
  </si>
  <si>
    <t>Transportation Sector Fuel Used[HDVs,passenger,plugin hybrid vehicle,petroleum diesel tf] : MostRecentRun</t>
  </si>
  <si>
    <t>Transportation Sector Fuel Used[HDVs,passenger,plugin hybrid vehicle,biofuel gasoline tf] : MostRecentRun</t>
  </si>
  <si>
    <t>Transportation Sector Fuel Used[HDVs,passenger,plugin hybrid vehicle,biofuel diesel tf] : MostRecentRun</t>
  </si>
  <si>
    <t>Transportation Sector Fuel Used[HDVs,passenger,plugin hybrid vehicle,jet fuel tf] : MostRecentRun</t>
  </si>
  <si>
    <t>Transportation Sector Fuel Used[HDVs,passenger,plugin hybrid vehicle,heavy or residual fuel oil tf] : MostRecentRun</t>
  </si>
  <si>
    <t>Transportation Sector Fuel Used[HDVs,passenger,plugin hybrid vehicle,LPG propane or butane tf] : MostRecentRun</t>
  </si>
  <si>
    <t>Transportation Sector Fuel Used[HDVs,passenger,plugin hybrid vehicle,hydrogen tf] : MostRecentRun</t>
  </si>
  <si>
    <t>Transportation Sector Fuel Used[HDVs,passenger,LPG vehicle,electricity tf] : MostRecentRun</t>
  </si>
  <si>
    <t>Transportation Sector Fuel Used[HDVs,passenger,LPG vehicle,natural gas tf] : MostRecentRun</t>
  </si>
  <si>
    <t>Transportation Sector Fuel Used[HDVs,passenger,LPG vehicle,petroleum gasoline tf] : MostRecentRun</t>
  </si>
  <si>
    <t>Transportation Sector Fuel Used[HDVs,passenger,LPG vehicle,petroleum diesel tf] : MostRecentRun</t>
  </si>
  <si>
    <t>Transportation Sector Fuel Used[HDVs,passenger,LPG vehicle,biofuel gasoline tf] : MostRecentRun</t>
  </si>
  <si>
    <t>Transportation Sector Fuel Used[HDVs,passenger,LPG vehicle,biofuel diesel tf] : MostRecentRun</t>
  </si>
  <si>
    <t>Transportation Sector Fuel Used[HDVs,passenger,LPG vehicle,jet fuel tf] : MostRecentRun</t>
  </si>
  <si>
    <t>Transportation Sector Fuel Used[HDVs,passenger,LPG vehicle,heavy or residual fuel oil tf] : MostRecentRun</t>
  </si>
  <si>
    <t>Transportation Sector Fuel Used[HDVs,passenger,LPG vehicle,LPG propane or butane tf] : MostRecentRun</t>
  </si>
  <si>
    <t>Transportation Sector Fuel Used[HDVs,passenger,LPG vehicle,hydrogen tf] : MostRecentRun</t>
  </si>
  <si>
    <t>Transportation Sector Fuel Used[HDVs,passenger,hydrogen vehicle,electricity tf] : MostRecentRun</t>
  </si>
  <si>
    <t>Transportation Sector Fuel Used[HDVs,passenger,hydrogen vehicle,natural gas tf] : MostRecentRun</t>
  </si>
  <si>
    <t>Transportation Sector Fuel Used[HDVs,passenger,hydrogen vehicle,petroleum gasoline tf] : MostRecentRun</t>
  </si>
  <si>
    <t>Transportation Sector Fuel Used[HDVs,passenger,hydrogen vehicle,petroleum diesel tf] : MostRecentRun</t>
  </si>
  <si>
    <t>Transportation Sector Fuel Used[HDVs,passenger,hydrogen vehicle,biofuel gasoline tf] : MostRecentRun</t>
  </si>
  <si>
    <t>Transportation Sector Fuel Used[HDVs,passenger,hydrogen vehicle,biofuel diesel tf] : MostRecentRun</t>
  </si>
  <si>
    <t>Transportation Sector Fuel Used[HDVs,passenger,hydrogen vehicle,jet fuel tf] : MostRecentRun</t>
  </si>
  <si>
    <t>Transportation Sector Fuel Used[HDVs,passenger,hydrogen vehicle,heavy or residual fuel oil tf] : MostRecentRun</t>
  </si>
  <si>
    <t>Transportation Sector Fuel Used[HDVs,passenger,hydrogen vehicle,LPG propane or butane tf] : MostRecentRun</t>
  </si>
  <si>
    <t>Transportation Sector Fuel Used[HDVs,passenger,hydrogen vehicle,hydrogen tf] : MostRecentRun</t>
  </si>
  <si>
    <t>Transportation Sector Fuel Used[HDVs,freight,battery electric vehicle,electricity tf] : MostRecentRun</t>
  </si>
  <si>
    <t>Transportation Sector Fuel Used[HDVs,freight,battery electric vehicle,natural gas tf] : MostRecentRun</t>
  </si>
  <si>
    <t>Transportation Sector Fuel Used[HDVs,freight,battery electric vehicle,petroleum gasoline tf] : MostRecentRun</t>
  </si>
  <si>
    <t>Transportation Sector Fuel Used[HDVs,freight,battery electric vehicle,petroleum diesel tf] : MostRecentRun</t>
  </si>
  <si>
    <t>Transportation Sector Fuel Used[HDVs,freight,battery electric vehicle,biofuel gasoline tf] : MostRecentRun</t>
  </si>
  <si>
    <t>Transportation Sector Fuel Used[HDVs,freight,battery electric vehicle,biofuel diesel tf] : MostRecentRun</t>
  </si>
  <si>
    <t>Transportation Sector Fuel Used[HDVs,freight,battery electric vehicle,jet fuel tf] : MostRecentRun</t>
  </si>
  <si>
    <t>Transportation Sector Fuel Used[HDVs,freight,battery electric vehicle,heavy or residual fuel oil tf] : MostRecentRun</t>
  </si>
  <si>
    <t>Transportation Sector Fuel Used[HDVs,freight,battery electric vehicle,LPG propane or butane tf] : MostRecentRun</t>
  </si>
  <si>
    <t>Transportation Sector Fuel Used[HDVs,freight,battery electric vehicle,hydrogen tf] : MostRecentRun</t>
  </si>
  <si>
    <t>Transportation Sector Fuel Used[HDVs,freight,natural gas vehicle,electricity tf] : MostRecentRun</t>
  </si>
  <si>
    <t>Transportation Sector Fuel Used[HDVs,freight,natural gas vehicle,natural gas tf] : MostRecentRun</t>
  </si>
  <si>
    <t>Transportation Sector Fuel Used[HDVs,freight,natural gas vehicle,petroleum gasoline tf] : MostRecentRun</t>
  </si>
  <si>
    <t>Transportation Sector Fuel Used[HDVs,freight,natural gas vehicle,petroleum diesel tf] : MostRecentRun</t>
  </si>
  <si>
    <t>Transportation Sector Fuel Used[HDVs,freight,natural gas vehicle,biofuel gasoline tf] : MostRecentRun</t>
  </si>
  <si>
    <t>Transportation Sector Fuel Used[HDVs,freight,natural gas vehicle,biofuel diesel tf] : MostRecentRun</t>
  </si>
  <si>
    <t>Transportation Sector Fuel Used[HDVs,freight,natural gas vehicle,jet fuel tf] : MostRecentRun</t>
  </si>
  <si>
    <t>Transportation Sector Fuel Used[HDVs,freight,natural gas vehicle,heavy or residual fuel oil tf] : MostRecentRun</t>
  </si>
  <si>
    <t>Transportation Sector Fuel Used[HDVs,freight,natural gas vehicle,LPG propane or butane tf] : MostRecentRun</t>
  </si>
  <si>
    <t>Transportation Sector Fuel Used[HDVs,freight,natural gas vehicle,hydrogen tf] : MostRecentRun</t>
  </si>
  <si>
    <t>Transportation Sector Fuel Used[HDVs,freight,gasoline vehicle,electricity tf] : MostRecentRun</t>
  </si>
  <si>
    <t>Transportation Sector Fuel Used[HDVs,freight,gasoline vehicle,natural gas tf] : MostRecentRun</t>
  </si>
  <si>
    <t>Transportation Sector Fuel Used[HDVs,freight,gasoline vehicle,petroleum gasoline tf] : MostRecentRun</t>
  </si>
  <si>
    <t>Transportation Sector Fuel Used[HDVs,freight,gasoline vehicle,petroleum diesel tf] : MostRecentRun</t>
  </si>
  <si>
    <t>Transportation Sector Fuel Used[HDVs,freight,gasoline vehicle,biofuel gasoline tf] : MostRecentRun</t>
  </si>
  <si>
    <t>Transportation Sector Fuel Used[HDVs,freight,gasoline vehicle,biofuel diesel tf] : MostRecentRun</t>
  </si>
  <si>
    <t>Transportation Sector Fuel Used[HDVs,freight,gasoline vehicle,jet fuel tf] : MostRecentRun</t>
  </si>
  <si>
    <t>Transportation Sector Fuel Used[HDVs,freight,gasoline vehicle,heavy or residual fuel oil tf] : MostRecentRun</t>
  </si>
  <si>
    <t>Transportation Sector Fuel Used[HDVs,freight,gasoline vehicle,LPG propane or butane tf] : MostRecentRun</t>
  </si>
  <si>
    <t>Transportation Sector Fuel Used[HDVs,freight,gasoline vehicle,hydrogen tf] : MostRecentRun</t>
  </si>
  <si>
    <t>Transportation Sector Fuel Used[HDVs,freight,diesel vehicle,electricity tf] : MostRecentRun</t>
  </si>
  <si>
    <t>Transportation Sector Fuel Used[HDVs,freight,diesel vehicle,natural gas tf] : MostRecentRun</t>
  </si>
  <si>
    <t>Transportation Sector Fuel Used[HDVs,freight,diesel vehicle,petroleum gasoline tf] : MostRecentRun</t>
  </si>
  <si>
    <t>Transportation Sector Fuel Used[HDVs,freight,diesel vehicle,petroleum diesel tf] : MostRecentRun</t>
  </si>
  <si>
    <t>Transportation Sector Fuel Used[HDVs,freight,diesel vehicle,biofuel gasoline tf] : MostRecentRun</t>
  </si>
  <si>
    <t>Transportation Sector Fuel Used[HDVs,freight,diesel vehicle,biofuel diesel tf] : MostRecentRun</t>
  </si>
  <si>
    <t>Transportation Sector Fuel Used[HDVs,freight,diesel vehicle,jet fuel tf] : MostRecentRun</t>
  </si>
  <si>
    <t>Transportation Sector Fuel Used[HDVs,freight,diesel vehicle,heavy or residual fuel oil tf] : MostRecentRun</t>
  </si>
  <si>
    <t>Transportation Sector Fuel Used[HDVs,freight,diesel vehicle,LPG propane or butane tf] : MostRecentRun</t>
  </si>
  <si>
    <t>Transportation Sector Fuel Used[HDVs,freight,diesel vehicle,hydrogen tf] : MostRecentRun</t>
  </si>
  <si>
    <t>Transportation Sector Fuel Used[HDVs,freight,plugin hybrid vehicle,electricity tf] : MostRecentRun</t>
  </si>
  <si>
    <t>Transportation Sector Fuel Used[HDVs,freight,plugin hybrid vehicle,natural gas tf] : MostRecentRun</t>
  </si>
  <si>
    <t>Transportation Sector Fuel Used[HDVs,freight,plugin hybrid vehicle,petroleum gasoline tf] : MostRecentRun</t>
  </si>
  <si>
    <t>Transportation Sector Fuel Used[HDVs,freight,plugin hybrid vehicle,petroleum diesel tf] : MostRecentRun</t>
  </si>
  <si>
    <t>Transportation Sector Fuel Used[HDVs,freight,plugin hybrid vehicle,biofuel gasoline tf] : MostRecentRun</t>
  </si>
  <si>
    <t>Transportation Sector Fuel Used[HDVs,freight,plugin hybrid vehicle,biofuel diesel tf] : MostRecentRun</t>
  </si>
  <si>
    <t>Transportation Sector Fuel Used[HDVs,freight,plugin hybrid vehicle,jet fuel tf] : MostRecentRun</t>
  </si>
  <si>
    <t>Transportation Sector Fuel Used[HDVs,freight,plugin hybrid vehicle,heavy or residual fuel oil tf] : MostRecentRun</t>
  </si>
  <si>
    <t>Transportation Sector Fuel Used[HDVs,freight,plugin hybrid vehicle,LPG propane or butane tf] : MostRecentRun</t>
  </si>
  <si>
    <t>Transportation Sector Fuel Used[HDVs,freight,plugin hybrid vehicle,hydrogen tf] : MostRecentRun</t>
  </si>
  <si>
    <t>Transportation Sector Fuel Used[HDVs,freight,LPG vehicle,electricity tf] : MostRecentRun</t>
  </si>
  <si>
    <t>Transportation Sector Fuel Used[HDVs,freight,LPG vehicle,natural gas tf] : MostRecentRun</t>
  </si>
  <si>
    <t>Transportation Sector Fuel Used[HDVs,freight,LPG vehicle,petroleum gasoline tf] : MostRecentRun</t>
  </si>
  <si>
    <t>Transportation Sector Fuel Used[HDVs,freight,LPG vehicle,petroleum diesel tf] : MostRecentRun</t>
  </si>
  <si>
    <t>Transportation Sector Fuel Used[HDVs,freight,LPG vehicle,biofuel gasoline tf] : MostRecentRun</t>
  </si>
  <si>
    <t>Transportation Sector Fuel Used[HDVs,freight,LPG vehicle,biofuel diesel tf] : MostRecentRun</t>
  </si>
  <si>
    <t>Transportation Sector Fuel Used[HDVs,freight,LPG vehicle,jet fuel tf] : MostRecentRun</t>
  </si>
  <si>
    <t>Transportation Sector Fuel Used[HDVs,freight,LPG vehicle,heavy or residual fuel oil tf] : MostRecentRun</t>
  </si>
  <si>
    <t>Transportation Sector Fuel Used[HDVs,freight,LPG vehicle,LPG propane or butane tf] : MostRecentRun</t>
  </si>
  <si>
    <t>Transportation Sector Fuel Used[HDVs,freight,LPG vehicle,hydrogen tf] : MostRecentRun</t>
  </si>
  <si>
    <t>Transportation Sector Fuel Used[HDVs,freight,hydrogen vehicle,electricity tf] : MostRecentRun</t>
  </si>
  <si>
    <t>Transportation Sector Fuel Used[HDVs,freight,hydrogen vehicle,natural gas tf] : MostRecentRun</t>
  </si>
  <si>
    <t>Transportation Sector Fuel Used[HDVs,freight,hydrogen vehicle,petroleum gasoline tf] : MostRecentRun</t>
  </si>
  <si>
    <t>Transportation Sector Fuel Used[HDVs,freight,hydrogen vehicle,petroleum diesel tf] : MostRecentRun</t>
  </si>
  <si>
    <t>Transportation Sector Fuel Used[HDVs,freight,hydrogen vehicle,biofuel gasoline tf] : MostRecentRun</t>
  </si>
  <si>
    <t>Transportation Sector Fuel Used[HDVs,freight,hydrogen vehicle,biofuel diesel tf] : MostRecentRun</t>
  </si>
  <si>
    <t>Transportation Sector Fuel Used[HDVs,freight,hydrogen vehicle,jet fuel tf] : MostRecentRun</t>
  </si>
  <si>
    <t>Transportation Sector Fuel Used[HDVs,freight,hydrogen vehicle,heavy or residual fuel oil tf] : MostRecentRun</t>
  </si>
  <si>
    <t>Transportation Sector Fuel Used[HDVs,freight,hydrogen vehicle,LPG propane or butane tf] : MostRecentRun</t>
  </si>
  <si>
    <t>Transportation Sector Fuel Used[HDVs,freight,hydrogen vehicle,hydrogen tf] : MostRecentRun</t>
  </si>
  <si>
    <t>Transportation Sector Fuel Used[aircraft,passenger,battery electric vehicle,electricity tf] : MostRecentRun</t>
  </si>
  <si>
    <t>Transportation Sector Fuel Used[aircraft,passenger,battery electric vehicle,natural gas tf] : MostRecentRun</t>
  </si>
  <si>
    <t>Transportation Sector Fuel Used[aircraft,passenger,battery electric vehicle,petroleum gasoline tf] : MostRecentRun</t>
  </si>
  <si>
    <t>Transportation Sector Fuel Used[aircraft,passenger,battery electric vehicle,petroleum diesel tf] : MostRecentRun</t>
  </si>
  <si>
    <t>Transportation Sector Fuel Used[aircraft,passenger,battery electric vehicle,biofuel gasoline tf] : MostRecentRun</t>
  </si>
  <si>
    <t>Transportation Sector Fuel Used[aircraft,passenger,battery electric vehicle,biofuel diesel tf] : MostRecentRun</t>
  </si>
  <si>
    <t>Transportation Sector Fuel Used[aircraft,passenger,battery electric vehicle,jet fuel tf] : MostRecentRun</t>
  </si>
  <si>
    <t>Transportation Sector Fuel Used[aircraft,passenger,battery electric vehicle,heavy or residual fuel oil tf] : MostRecentRun</t>
  </si>
  <si>
    <t>Transportation Sector Fuel Used[aircraft,passenger,battery electric vehicle,LPG propane or butane tf] : MostRecentRun</t>
  </si>
  <si>
    <t>Transportation Sector Fuel Used[aircraft,passenger,battery electric vehicle,hydrogen tf] : MostRecentRun</t>
  </si>
  <si>
    <t>Transportation Sector Fuel Used[aircraft,passenger,natural gas vehicle,electricity tf] : MostRecentRun</t>
  </si>
  <si>
    <t>Transportation Sector Fuel Used[aircraft,passenger,natural gas vehicle,natural gas tf] : MostRecentRun</t>
  </si>
  <si>
    <t>Transportation Sector Fuel Used[aircraft,passenger,natural gas vehicle,petroleum gasoline tf] : MostRecentRun</t>
  </si>
  <si>
    <t>Transportation Sector Fuel Used[aircraft,passenger,natural gas vehicle,petroleum diesel tf] : MostRecentRun</t>
  </si>
  <si>
    <t>Transportation Sector Fuel Used[aircraft,passenger,natural gas vehicle,biofuel gasoline tf] : MostRecentRun</t>
  </si>
  <si>
    <t>Transportation Sector Fuel Used[aircraft,passenger,natural gas vehicle,biofuel diesel tf] : MostRecentRun</t>
  </si>
  <si>
    <t>Transportation Sector Fuel Used[aircraft,passenger,natural gas vehicle,jet fuel tf] : MostRecentRun</t>
  </si>
  <si>
    <t>Transportation Sector Fuel Used[aircraft,passenger,natural gas vehicle,heavy or residual fuel oil tf] : MostRecentRun</t>
  </si>
  <si>
    <t>Transportation Sector Fuel Used[aircraft,passenger,natural gas vehicle,LPG propane or butane tf] : MostRecentRun</t>
  </si>
  <si>
    <t>Transportation Sector Fuel Used[aircraft,passenger,natural gas vehicle,hydrogen tf] : MostRecentRun</t>
  </si>
  <si>
    <t>Transportation Sector Fuel Used[aircraft,passenger,gasoline vehicle,electricity tf] : MostRecentRun</t>
  </si>
  <si>
    <t>Transportation Sector Fuel Used[aircraft,passenger,gasoline vehicle,natural gas tf] : MostRecentRun</t>
  </si>
  <si>
    <t>Transportation Sector Fuel Used[aircraft,passenger,gasoline vehicle,petroleum gasoline tf] : MostRecentRun</t>
  </si>
  <si>
    <t>Transportation Sector Fuel Used[aircraft,passenger,gasoline vehicle,petroleum diesel tf] : MostRecentRun</t>
  </si>
  <si>
    <t>Transportation Sector Fuel Used[aircraft,passenger,gasoline vehicle,biofuel gasoline tf] : MostRecentRun</t>
  </si>
  <si>
    <t>Transportation Sector Fuel Used[aircraft,passenger,gasoline vehicle,biofuel diesel tf] : MostRecentRun</t>
  </si>
  <si>
    <t>Transportation Sector Fuel Used[aircraft,passenger,gasoline vehicle,jet fuel tf] : MostRecentRun</t>
  </si>
  <si>
    <t>Transportation Sector Fuel Used[aircraft,passenger,gasoline vehicle,heavy or residual fuel oil tf] : MostRecentRun</t>
  </si>
  <si>
    <t>Transportation Sector Fuel Used[aircraft,passenger,gasoline vehicle,LPG propane or butane tf] : MostRecentRun</t>
  </si>
  <si>
    <t>Transportation Sector Fuel Used[aircraft,passenger,gasoline vehicle,hydrogen tf] : MostRecentRun</t>
  </si>
  <si>
    <t>Transportation Sector Fuel Used[aircraft,passenger,diesel vehicle,electricity tf] : MostRecentRun</t>
  </si>
  <si>
    <t>Transportation Sector Fuel Used[aircraft,passenger,diesel vehicle,natural gas tf] : MostRecentRun</t>
  </si>
  <si>
    <t>Transportation Sector Fuel Used[aircraft,passenger,diesel vehicle,petroleum gasoline tf] : MostRecentRun</t>
  </si>
  <si>
    <t>Transportation Sector Fuel Used[aircraft,passenger,diesel vehicle,petroleum diesel tf] : MostRecentRun</t>
  </si>
  <si>
    <t>Transportation Sector Fuel Used[aircraft,passenger,diesel vehicle,biofuel gasoline tf] : MostRecentRun</t>
  </si>
  <si>
    <t>Transportation Sector Fuel Used[aircraft,passenger,diesel vehicle,biofuel diesel tf] : MostRecentRun</t>
  </si>
  <si>
    <t>Transportation Sector Fuel Used[aircraft,passenger,diesel vehicle,jet fuel tf] : MostRecentRun</t>
  </si>
  <si>
    <t>Transportation Sector Fuel Used[aircraft,passenger,diesel vehicle,heavy or residual fuel oil tf] : MostRecentRun</t>
  </si>
  <si>
    <t>Transportation Sector Fuel Used[aircraft,passenger,diesel vehicle,LPG propane or butane tf] : MostRecentRun</t>
  </si>
  <si>
    <t>Transportation Sector Fuel Used[aircraft,passenger,diesel vehicle,hydrogen tf] : MostRecentRun</t>
  </si>
  <si>
    <t>Transportation Sector Fuel Used[aircraft,passenger,plugin hybrid vehicle,electricity tf] : MostRecentRun</t>
  </si>
  <si>
    <t>Transportation Sector Fuel Used[aircraft,passenger,plugin hybrid vehicle,natural gas tf] : MostRecentRun</t>
  </si>
  <si>
    <t>Transportation Sector Fuel Used[aircraft,passenger,plugin hybrid vehicle,petroleum gasoline tf] : MostRecentRun</t>
  </si>
  <si>
    <t>Transportation Sector Fuel Used[aircraft,passenger,plugin hybrid vehicle,petroleum diesel tf] : MostRecentRun</t>
  </si>
  <si>
    <t>Transportation Sector Fuel Used[aircraft,passenger,plugin hybrid vehicle,biofuel gasoline tf] : MostRecentRun</t>
  </si>
  <si>
    <t>Transportation Sector Fuel Used[aircraft,passenger,plugin hybrid vehicle,biofuel diesel tf] : MostRecentRun</t>
  </si>
  <si>
    <t>Transportation Sector Fuel Used[aircraft,passenger,plugin hybrid vehicle,jet fuel tf] : MostRecentRun</t>
  </si>
  <si>
    <t>Transportation Sector Fuel Used[aircraft,passenger,plugin hybrid vehicle,heavy or residual fuel oil tf] : MostRecentRun</t>
  </si>
  <si>
    <t>Transportation Sector Fuel Used[aircraft,passenger,plugin hybrid vehicle,LPG propane or butane tf] : MostRecentRun</t>
  </si>
  <si>
    <t>Transportation Sector Fuel Used[aircraft,passenger,plugin hybrid vehicle,hydrogen tf] : MostRecentRun</t>
  </si>
  <si>
    <t>Transportation Sector Fuel Used[aircraft,passenger,LPG vehicle,electricity tf] : MostRecentRun</t>
  </si>
  <si>
    <t>Transportation Sector Fuel Used[aircraft,passenger,LPG vehicle,natural gas tf] : MostRecentRun</t>
  </si>
  <si>
    <t>Transportation Sector Fuel Used[aircraft,passenger,LPG vehicle,petroleum gasoline tf] : MostRecentRun</t>
  </si>
  <si>
    <t>Transportation Sector Fuel Used[aircraft,passenger,LPG vehicle,petroleum diesel tf] : MostRecentRun</t>
  </si>
  <si>
    <t>Transportation Sector Fuel Used[aircraft,passenger,LPG vehicle,biofuel gasoline tf] : MostRecentRun</t>
  </si>
  <si>
    <t>Transportation Sector Fuel Used[aircraft,passenger,LPG vehicle,biofuel diesel tf] : MostRecentRun</t>
  </si>
  <si>
    <t>Transportation Sector Fuel Used[aircraft,passenger,LPG vehicle,jet fuel tf] : MostRecentRun</t>
  </si>
  <si>
    <t>Transportation Sector Fuel Used[aircraft,passenger,LPG vehicle,heavy or residual fuel oil tf] : MostRecentRun</t>
  </si>
  <si>
    <t>Transportation Sector Fuel Used[aircraft,passenger,LPG vehicle,LPG propane or butane tf] : MostRecentRun</t>
  </si>
  <si>
    <t>Transportation Sector Fuel Used[aircraft,passenger,LPG vehicle,hydrogen tf] : MostRecentRun</t>
  </si>
  <si>
    <t>Transportation Sector Fuel Used[aircraft,passenger,hydrogen vehicle,electricity tf] : MostRecentRun</t>
  </si>
  <si>
    <t>Transportation Sector Fuel Used[aircraft,passenger,hydrogen vehicle,natural gas tf] : MostRecentRun</t>
  </si>
  <si>
    <t>Transportation Sector Fuel Used[aircraft,passenger,hydrogen vehicle,petroleum gasoline tf] : MostRecentRun</t>
  </si>
  <si>
    <t>Transportation Sector Fuel Used[aircraft,passenger,hydrogen vehicle,petroleum diesel tf] : MostRecentRun</t>
  </si>
  <si>
    <t>Transportation Sector Fuel Used[aircraft,passenger,hydrogen vehicle,biofuel gasoline tf] : MostRecentRun</t>
  </si>
  <si>
    <t>Transportation Sector Fuel Used[aircraft,passenger,hydrogen vehicle,biofuel diesel tf] : MostRecentRun</t>
  </si>
  <si>
    <t>Transportation Sector Fuel Used[aircraft,passenger,hydrogen vehicle,jet fuel tf] : MostRecentRun</t>
  </si>
  <si>
    <t>Transportation Sector Fuel Used[aircraft,passenger,hydrogen vehicle,heavy or residual fuel oil tf] : MostRecentRun</t>
  </si>
  <si>
    <t>Transportation Sector Fuel Used[aircraft,passenger,hydrogen vehicle,LPG propane or butane tf] : MostRecentRun</t>
  </si>
  <si>
    <t>Transportation Sector Fuel Used[aircraft,passenger,hydrogen vehicle,hydrogen tf] : MostRecentRun</t>
  </si>
  <si>
    <t>Transportation Sector Fuel Used[aircraft,freight,battery electric vehicle,electricity tf] : MostRecentRun</t>
  </si>
  <si>
    <t>Transportation Sector Fuel Used[aircraft,freight,battery electric vehicle,natural gas tf] : MostRecentRun</t>
  </si>
  <si>
    <t>Transportation Sector Fuel Used[aircraft,freight,battery electric vehicle,petroleum gasoline tf] : MostRecentRun</t>
  </si>
  <si>
    <t>Transportation Sector Fuel Used[aircraft,freight,battery electric vehicle,petroleum diesel tf] : MostRecentRun</t>
  </si>
  <si>
    <t>Transportation Sector Fuel Used[aircraft,freight,battery electric vehicle,biofuel gasoline tf] : MostRecentRun</t>
  </si>
  <si>
    <t>Transportation Sector Fuel Used[aircraft,freight,battery electric vehicle,biofuel diesel tf] : MostRecentRun</t>
  </si>
  <si>
    <t>Transportation Sector Fuel Used[aircraft,freight,battery electric vehicle,jet fuel tf] : MostRecentRun</t>
  </si>
  <si>
    <t>Transportation Sector Fuel Used[aircraft,freight,battery electric vehicle,heavy or residual fuel oil tf] : MostRecentRun</t>
  </si>
  <si>
    <t>Transportation Sector Fuel Used[aircraft,freight,battery electric vehicle,LPG propane or butane tf] : MostRecentRun</t>
  </si>
  <si>
    <t>Transportation Sector Fuel Used[aircraft,freight,battery electric vehicle,hydrogen tf] : MostRecentRun</t>
  </si>
  <si>
    <t>Transportation Sector Fuel Used[aircraft,freight,natural gas vehicle,electricity tf] : MostRecentRun</t>
  </si>
  <si>
    <t>Transportation Sector Fuel Used[aircraft,freight,natural gas vehicle,natural gas tf] : MostRecentRun</t>
  </si>
  <si>
    <t>Transportation Sector Fuel Used[aircraft,freight,natural gas vehicle,petroleum gasoline tf] : MostRecentRun</t>
  </si>
  <si>
    <t>Transportation Sector Fuel Used[aircraft,freight,natural gas vehicle,petroleum diesel tf] : MostRecentRun</t>
  </si>
  <si>
    <t>Transportation Sector Fuel Used[aircraft,freight,natural gas vehicle,biofuel gasoline tf] : MostRecentRun</t>
  </si>
  <si>
    <t>Transportation Sector Fuel Used[aircraft,freight,natural gas vehicle,biofuel diesel tf] : MostRecentRun</t>
  </si>
  <si>
    <t>Transportation Sector Fuel Used[aircraft,freight,natural gas vehicle,jet fuel tf] : MostRecentRun</t>
  </si>
  <si>
    <t>Transportation Sector Fuel Used[aircraft,freight,natural gas vehicle,heavy or residual fuel oil tf] : MostRecentRun</t>
  </si>
  <si>
    <t>Transportation Sector Fuel Used[aircraft,freight,natural gas vehicle,LPG propane or butane tf] : MostRecentRun</t>
  </si>
  <si>
    <t>Transportation Sector Fuel Used[aircraft,freight,natural gas vehicle,hydrogen tf] : MostRecentRun</t>
  </si>
  <si>
    <t>Transportation Sector Fuel Used[aircraft,freight,gasoline vehicle,electricity tf] : MostRecentRun</t>
  </si>
  <si>
    <t>Transportation Sector Fuel Used[aircraft,freight,gasoline vehicle,natural gas tf] : MostRecentRun</t>
  </si>
  <si>
    <t>Transportation Sector Fuel Used[aircraft,freight,gasoline vehicle,petroleum gasoline tf] : MostRecentRun</t>
  </si>
  <si>
    <t>Transportation Sector Fuel Used[aircraft,freight,gasoline vehicle,petroleum diesel tf] : MostRecentRun</t>
  </si>
  <si>
    <t>Transportation Sector Fuel Used[aircraft,freight,gasoline vehicle,biofuel gasoline tf] : MostRecentRun</t>
  </si>
  <si>
    <t>Transportation Sector Fuel Used[aircraft,freight,gasoline vehicle,biofuel diesel tf] : MostRecentRun</t>
  </si>
  <si>
    <t>Transportation Sector Fuel Used[aircraft,freight,gasoline vehicle,jet fuel tf] : MostRecentRun</t>
  </si>
  <si>
    <t>Transportation Sector Fuel Used[aircraft,freight,gasoline vehicle,heavy or residual fuel oil tf] : MostRecentRun</t>
  </si>
  <si>
    <t>Transportation Sector Fuel Used[aircraft,freight,gasoline vehicle,LPG propane or butane tf] : MostRecentRun</t>
  </si>
  <si>
    <t>Transportation Sector Fuel Used[aircraft,freight,gasoline vehicle,hydrogen tf] : MostRecentRun</t>
  </si>
  <si>
    <t>Transportation Sector Fuel Used[aircraft,freight,diesel vehicle,electricity tf] : MostRecentRun</t>
  </si>
  <si>
    <t>Transportation Sector Fuel Used[aircraft,freight,diesel vehicle,natural gas tf] : MostRecentRun</t>
  </si>
  <si>
    <t>Transportation Sector Fuel Used[aircraft,freight,diesel vehicle,petroleum gasoline tf] : MostRecentRun</t>
  </si>
  <si>
    <t>Transportation Sector Fuel Used[aircraft,freight,diesel vehicle,petroleum diesel tf] : MostRecentRun</t>
  </si>
  <si>
    <t>Transportation Sector Fuel Used[aircraft,freight,diesel vehicle,biofuel gasoline tf] : MostRecentRun</t>
  </si>
  <si>
    <t>Transportation Sector Fuel Used[aircraft,freight,diesel vehicle,biofuel diesel tf] : MostRecentRun</t>
  </si>
  <si>
    <t>Transportation Sector Fuel Used[aircraft,freight,diesel vehicle,jet fuel tf] : MostRecentRun</t>
  </si>
  <si>
    <t>Transportation Sector Fuel Used[aircraft,freight,diesel vehicle,heavy or residual fuel oil tf] : MostRecentRun</t>
  </si>
  <si>
    <t>Transportation Sector Fuel Used[aircraft,freight,diesel vehicle,LPG propane or butane tf] : MostRecentRun</t>
  </si>
  <si>
    <t>Transportation Sector Fuel Used[aircraft,freight,diesel vehicle,hydrogen tf] : MostRecentRun</t>
  </si>
  <si>
    <t>Transportation Sector Fuel Used[aircraft,freight,plugin hybrid vehicle,electricity tf] : MostRecentRun</t>
  </si>
  <si>
    <t>Transportation Sector Fuel Used[aircraft,freight,plugin hybrid vehicle,natural gas tf] : MostRecentRun</t>
  </si>
  <si>
    <t>Transportation Sector Fuel Used[aircraft,freight,plugin hybrid vehicle,petroleum gasoline tf] : MostRecentRun</t>
  </si>
  <si>
    <t>Transportation Sector Fuel Used[aircraft,freight,plugin hybrid vehicle,petroleum diesel tf] : MostRecentRun</t>
  </si>
  <si>
    <t>Transportation Sector Fuel Used[aircraft,freight,plugin hybrid vehicle,biofuel gasoline tf] : MostRecentRun</t>
  </si>
  <si>
    <t>Transportation Sector Fuel Used[aircraft,freight,plugin hybrid vehicle,biofuel diesel tf] : MostRecentRun</t>
  </si>
  <si>
    <t>Transportation Sector Fuel Used[aircraft,freight,plugin hybrid vehicle,jet fuel tf] : MostRecentRun</t>
  </si>
  <si>
    <t>Transportation Sector Fuel Used[aircraft,freight,plugin hybrid vehicle,heavy or residual fuel oil tf] : MostRecentRun</t>
  </si>
  <si>
    <t>Transportation Sector Fuel Used[aircraft,freight,plugin hybrid vehicle,LPG propane or butane tf] : MostRecentRun</t>
  </si>
  <si>
    <t>Transportation Sector Fuel Used[aircraft,freight,plugin hybrid vehicle,hydrogen tf] : MostRecentRun</t>
  </si>
  <si>
    <t>Transportation Sector Fuel Used[aircraft,freight,LPG vehicle,electricity tf] : MostRecentRun</t>
  </si>
  <si>
    <t>Transportation Sector Fuel Used[aircraft,freight,LPG vehicle,natural gas tf] : MostRecentRun</t>
  </si>
  <si>
    <t>Transportation Sector Fuel Used[aircraft,freight,LPG vehicle,petroleum gasoline tf] : MostRecentRun</t>
  </si>
  <si>
    <t>Transportation Sector Fuel Used[aircraft,freight,LPG vehicle,petroleum diesel tf] : MostRecentRun</t>
  </si>
  <si>
    <t>Transportation Sector Fuel Used[aircraft,freight,LPG vehicle,biofuel gasoline tf] : MostRecentRun</t>
  </si>
  <si>
    <t>Transportation Sector Fuel Used[aircraft,freight,LPG vehicle,biofuel diesel tf] : MostRecentRun</t>
  </si>
  <si>
    <t>Transportation Sector Fuel Used[aircraft,freight,LPG vehicle,jet fuel tf] : MostRecentRun</t>
  </si>
  <si>
    <t>Transportation Sector Fuel Used[aircraft,freight,LPG vehicle,heavy or residual fuel oil tf] : MostRecentRun</t>
  </si>
  <si>
    <t>Transportation Sector Fuel Used[aircraft,freight,LPG vehicle,LPG propane or butane tf] : MostRecentRun</t>
  </si>
  <si>
    <t>Transportation Sector Fuel Used[aircraft,freight,LPG vehicle,hydrogen tf] : MostRecentRun</t>
  </si>
  <si>
    <t>Transportation Sector Fuel Used[aircraft,freight,hydrogen vehicle,electricity tf] : MostRecentRun</t>
  </si>
  <si>
    <t>Transportation Sector Fuel Used[aircraft,freight,hydrogen vehicle,natural gas tf] : MostRecentRun</t>
  </si>
  <si>
    <t>Transportation Sector Fuel Used[aircraft,freight,hydrogen vehicle,petroleum gasoline tf] : MostRecentRun</t>
  </si>
  <si>
    <t>Transportation Sector Fuel Used[aircraft,freight,hydrogen vehicle,petroleum diesel tf] : MostRecentRun</t>
  </si>
  <si>
    <t>Transportation Sector Fuel Used[aircraft,freight,hydrogen vehicle,biofuel gasoline tf] : MostRecentRun</t>
  </si>
  <si>
    <t>Transportation Sector Fuel Used[aircraft,freight,hydrogen vehicle,biofuel diesel tf] : MostRecentRun</t>
  </si>
  <si>
    <t>Transportation Sector Fuel Used[aircraft,freight,hydrogen vehicle,jet fuel tf] : MostRecentRun</t>
  </si>
  <si>
    <t>Transportation Sector Fuel Used[aircraft,freight,hydrogen vehicle,heavy or residual fuel oil tf] : MostRecentRun</t>
  </si>
  <si>
    <t>Transportation Sector Fuel Used[aircraft,freight,hydrogen vehicle,LPG propane or butane tf] : MostRecentRun</t>
  </si>
  <si>
    <t>Transportation Sector Fuel Used[aircraft,freight,hydrogen vehicle,hydrogen tf] : MostRecentRun</t>
  </si>
  <si>
    <t>Transportation Sector Fuel Used[rail,passenger,battery electric vehicle,electricity tf] : MostRecentRun</t>
  </si>
  <si>
    <t>Transportation Sector Fuel Used[rail,passenger,battery electric vehicle,natural gas tf] : MostRecentRun</t>
  </si>
  <si>
    <t>Transportation Sector Fuel Used[rail,passenger,battery electric vehicle,petroleum gasoline tf] : MostRecentRun</t>
  </si>
  <si>
    <t>Transportation Sector Fuel Used[rail,passenger,battery electric vehicle,petroleum diesel tf] : MostRecentRun</t>
  </si>
  <si>
    <t>Transportation Sector Fuel Used[rail,passenger,battery electric vehicle,biofuel gasoline tf] : MostRecentRun</t>
  </si>
  <si>
    <t>Transportation Sector Fuel Used[rail,passenger,battery electric vehicle,biofuel diesel tf] : MostRecentRun</t>
  </si>
  <si>
    <t>Transportation Sector Fuel Used[rail,passenger,battery electric vehicle,jet fuel tf] : MostRecentRun</t>
  </si>
  <si>
    <t>Transportation Sector Fuel Used[rail,passenger,battery electric vehicle,heavy or residual fuel oil tf] : MostRecentRun</t>
  </si>
  <si>
    <t>Transportation Sector Fuel Used[rail,passenger,battery electric vehicle,LPG propane or butane tf] : MostRecentRun</t>
  </si>
  <si>
    <t>Transportation Sector Fuel Used[rail,passenger,battery electric vehicle,hydrogen tf] : MostRecentRun</t>
  </si>
  <si>
    <t>Transportation Sector Fuel Used[rail,passenger,natural gas vehicle,electricity tf] : MostRecentRun</t>
  </si>
  <si>
    <t>Transportation Sector Fuel Used[rail,passenger,natural gas vehicle,natural gas tf] : MostRecentRun</t>
  </si>
  <si>
    <t>Transportation Sector Fuel Used[rail,passenger,natural gas vehicle,petroleum gasoline tf] : MostRecentRun</t>
  </si>
  <si>
    <t>Transportation Sector Fuel Used[rail,passenger,natural gas vehicle,petroleum diesel tf] : MostRecentRun</t>
  </si>
  <si>
    <t>Transportation Sector Fuel Used[rail,passenger,natural gas vehicle,biofuel gasoline tf] : MostRecentRun</t>
  </si>
  <si>
    <t>Transportation Sector Fuel Used[rail,passenger,natural gas vehicle,biofuel diesel tf] : MostRecentRun</t>
  </si>
  <si>
    <t>Transportation Sector Fuel Used[rail,passenger,natural gas vehicle,jet fuel tf] : MostRecentRun</t>
  </si>
  <si>
    <t>Transportation Sector Fuel Used[rail,passenger,natural gas vehicle,heavy or residual fuel oil tf] : MostRecentRun</t>
  </si>
  <si>
    <t>Transportation Sector Fuel Used[rail,passenger,natural gas vehicle,LPG propane or butane tf] : MostRecentRun</t>
  </si>
  <si>
    <t>Transportation Sector Fuel Used[rail,passenger,natural gas vehicle,hydrogen tf] : MostRecentRun</t>
  </si>
  <si>
    <t>Transportation Sector Fuel Used[rail,passenger,gasoline vehicle,electricity tf] : MostRecentRun</t>
  </si>
  <si>
    <t>Transportation Sector Fuel Used[rail,passenger,gasoline vehicle,natural gas tf] : MostRecentRun</t>
  </si>
  <si>
    <t>Transportation Sector Fuel Used[rail,passenger,gasoline vehicle,petroleum gasoline tf] : MostRecentRun</t>
  </si>
  <si>
    <t>Transportation Sector Fuel Used[rail,passenger,gasoline vehicle,petroleum diesel tf] : MostRecentRun</t>
  </si>
  <si>
    <t>Transportation Sector Fuel Used[rail,passenger,gasoline vehicle,biofuel gasoline tf] : MostRecentRun</t>
  </si>
  <si>
    <t>Transportation Sector Fuel Used[rail,passenger,gasoline vehicle,biofuel diesel tf] : MostRecentRun</t>
  </si>
  <si>
    <t>Transportation Sector Fuel Used[rail,passenger,gasoline vehicle,jet fuel tf] : MostRecentRun</t>
  </si>
  <si>
    <t>Transportation Sector Fuel Used[rail,passenger,gasoline vehicle,heavy or residual fuel oil tf] : MostRecentRun</t>
  </si>
  <si>
    <t>Transportation Sector Fuel Used[rail,passenger,gasoline vehicle,LPG propane or butane tf] : MostRecentRun</t>
  </si>
  <si>
    <t>Transportation Sector Fuel Used[rail,passenger,gasoline vehicle,hydrogen tf] : MostRecentRun</t>
  </si>
  <si>
    <t>Transportation Sector Fuel Used[rail,passenger,diesel vehicle,electricity tf] : MostRecentRun</t>
  </si>
  <si>
    <t>Transportation Sector Fuel Used[rail,passenger,diesel vehicle,natural gas tf] : MostRecentRun</t>
  </si>
  <si>
    <t>Transportation Sector Fuel Used[rail,passenger,diesel vehicle,petroleum gasoline tf] : MostRecentRun</t>
  </si>
  <si>
    <t>Transportation Sector Fuel Used[rail,passenger,diesel vehicle,petroleum diesel tf] : MostRecentRun</t>
  </si>
  <si>
    <t>Transportation Sector Fuel Used[rail,passenger,diesel vehicle,biofuel gasoline tf] : MostRecentRun</t>
  </si>
  <si>
    <t>Transportation Sector Fuel Used[rail,passenger,diesel vehicle,biofuel diesel tf] : MostRecentRun</t>
  </si>
  <si>
    <t>Transportation Sector Fuel Used[rail,passenger,diesel vehicle,jet fuel tf] : MostRecentRun</t>
  </si>
  <si>
    <t>Transportation Sector Fuel Used[rail,passenger,diesel vehicle,heavy or residual fuel oil tf] : MostRecentRun</t>
  </si>
  <si>
    <t>Transportation Sector Fuel Used[rail,passenger,diesel vehicle,LPG propane or butane tf] : MostRecentRun</t>
  </si>
  <si>
    <t>Transportation Sector Fuel Used[rail,passenger,diesel vehicle,hydrogen tf] : MostRecentRun</t>
  </si>
  <si>
    <t>Transportation Sector Fuel Used[rail,passenger,plugin hybrid vehicle,electricity tf] : MostRecentRun</t>
  </si>
  <si>
    <t>Transportation Sector Fuel Used[rail,passenger,plugin hybrid vehicle,natural gas tf] : MostRecentRun</t>
  </si>
  <si>
    <t>Transportation Sector Fuel Used[rail,passenger,plugin hybrid vehicle,petroleum gasoline tf] : MostRecentRun</t>
  </si>
  <si>
    <t>Transportation Sector Fuel Used[rail,passenger,plugin hybrid vehicle,petroleum diesel tf] : MostRecentRun</t>
  </si>
  <si>
    <t>Transportation Sector Fuel Used[rail,passenger,plugin hybrid vehicle,biofuel gasoline tf] : MostRecentRun</t>
  </si>
  <si>
    <t>Transportation Sector Fuel Used[rail,passenger,plugin hybrid vehicle,biofuel diesel tf] : MostRecentRun</t>
  </si>
  <si>
    <t>Transportation Sector Fuel Used[rail,passenger,plugin hybrid vehicle,jet fuel tf] : MostRecentRun</t>
  </si>
  <si>
    <t>Transportation Sector Fuel Used[rail,passenger,plugin hybrid vehicle,heavy or residual fuel oil tf] : MostRecentRun</t>
  </si>
  <si>
    <t>Transportation Sector Fuel Used[rail,passenger,plugin hybrid vehicle,LPG propane or butane tf] : MostRecentRun</t>
  </si>
  <si>
    <t>Transportation Sector Fuel Used[rail,passenger,plugin hybrid vehicle,hydrogen tf] : MostRecentRun</t>
  </si>
  <si>
    <t>Transportation Sector Fuel Used[rail,passenger,LPG vehicle,electricity tf] : MostRecentRun</t>
  </si>
  <si>
    <t>Transportation Sector Fuel Used[rail,passenger,LPG vehicle,natural gas tf] : MostRecentRun</t>
  </si>
  <si>
    <t>Transportation Sector Fuel Used[rail,passenger,LPG vehicle,petroleum gasoline tf] : MostRecentRun</t>
  </si>
  <si>
    <t>Transportation Sector Fuel Used[rail,passenger,LPG vehicle,petroleum diesel tf] : MostRecentRun</t>
  </si>
  <si>
    <t>Transportation Sector Fuel Used[rail,passenger,LPG vehicle,biofuel gasoline tf] : MostRecentRun</t>
  </si>
  <si>
    <t>Transportation Sector Fuel Used[rail,passenger,LPG vehicle,biofuel diesel tf] : MostRecentRun</t>
  </si>
  <si>
    <t>Transportation Sector Fuel Used[rail,passenger,LPG vehicle,jet fuel tf] : MostRecentRun</t>
  </si>
  <si>
    <t>Transportation Sector Fuel Used[rail,passenger,LPG vehicle,heavy or residual fuel oil tf] : MostRecentRun</t>
  </si>
  <si>
    <t>Transportation Sector Fuel Used[rail,passenger,LPG vehicle,LPG propane or butane tf] : MostRecentRun</t>
  </si>
  <si>
    <t>Transportation Sector Fuel Used[rail,passenger,LPG vehicle,hydrogen tf] : MostRecentRun</t>
  </si>
  <si>
    <t>Transportation Sector Fuel Used[rail,passenger,hydrogen vehicle,electricity tf] : MostRecentRun</t>
  </si>
  <si>
    <t>Transportation Sector Fuel Used[rail,passenger,hydrogen vehicle,natural gas tf] : MostRecentRun</t>
  </si>
  <si>
    <t>Transportation Sector Fuel Used[rail,passenger,hydrogen vehicle,petroleum gasoline tf] : MostRecentRun</t>
  </si>
  <si>
    <t>Transportation Sector Fuel Used[rail,passenger,hydrogen vehicle,petroleum diesel tf] : MostRecentRun</t>
  </si>
  <si>
    <t>Transportation Sector Fuel Used[rail,passenger,hydrogen vehicle,biofuel gasoline tf] : MostRecentRun</t>
  </si>
  <si>
    <t>Transportation Sector Fuel Used[rail,passenger,hydrogen vehicle,biofuel diesel tf] : MostRecentRun</t>
  </si>
  <si>
    <t>Transportation Sector Fuel Used[rail,passenger,hydrogen vehicle,jet fuel tf] : MostRecentRun</t>
  </si>
  <si>
    <t>Transportation Sector Fuel Used[rail,passenger,hydrogen vehicle,heavy or residual fuel oil tf] : MostRecentRun</t>
  </si>
  <si>
    <t>Transportation Sector Fuel Used[rail,passenger,hydrogen vehicle,LPG propane or butane tf] : MostRecentRun</t>
  </si>
  <si>
    <t>Transportation Sector Fuel Used[rail,passenger,hydrogen vehicle,hydrogen tf] : MostRecentRun</t>
  </si>
  <si>
    <t>Transportation Sector Fuel Used[rail,freight,battery electric vehicle,electricity tf] : MostRecentRun</t>
  </si>
  <si>
    <t>Transportation Sector Fuel Used[rail,freight,battery electric vehicle,natural gas tf] : MostRecentRun</t>
  </si>
  <si>
    <t>Transportation Sector Fuel Used[rail,freight,battery electric vehicle,petroleum gasoline tf] : MostRecentRun</t>
  </si>
  <si>
    <t>Transportation Sector Fuel Used[rail,freight,battery electric vehicle,petroleum diesel tf] : MostRecentRun</t>
  </si>
  <si>
    <t>Transportation Sector Fuel Used[rail,freight,battery electric vehicle,biofuel gasoline tf] : MostRecentRun</t>
  </si>
  <si>
    <t>Transportation Sector Fuel Used[rail,freight,battery electric vehicle,biofuel diesel tf] : MostRecentRun</t>
  </si>
  <si>
    <t>Transportation Sector Fuel Used[rail,freight,battery electric vehicle,jet fuel tf] : MostRecentRun</t>
  </si>
  <si>
    <t>Transportation Sector Fuel Used[rail,freight,battery electric vehicle,heavy or residual fuel oil tf] : MostRecentRun</t>
  </si>
  <si>
    <t>Transportation Sector Fuel Used[rail,freight,battery electric vehicle,LPG propane or butane tf] : MostRecentRun</t>
  </si>
  <si>
    <t>Transportation Sector Fuel Used[rail,freight,battery electric vehicle,hydrogen tf] : MostRecentRun</t>
  </si>
  <si>
    <t>Transportation Sector Fuel Used[rail,freight,natural gas vehicle,electricity tf] : MostRecentRun</t>
  </si>
  <si>
    <t>Transportation Sector Fuel Used[rail,freight,natural gas vehicle,natural gas tf] : MostRecentRun</t>
  </si>
  <si>
    <t>Transportation Sector Fuel Used[rail,freight,natural gas vehicle,petroleum gasoline tf] : MostRecentRun</t>
  </si>
  <si>
    <t>Transportation Sector Fuel Used[rail,freight,natural gas vehicle,petroleum diesel tf] : MostRecentRun</t>
  </si>
  <si>
    <t>Transportation Sector Fuel Used[rail,freight,natural gas vehicle,biofuel gasoline tf] : MostRecentRun</t>
  </si>
  <si>
    <t>Transportation Sector Fuel Used[rail,freight,natural gas vehicle,biofuel diesel tf] : MostRecentRun</t>
  </si>
  <si>
    <t>Transportation Sector Fuel Used[rail,freight,natural gas vehicle,jet fuel tf] : MostRecentRun</t>
  </si>
  <si>
    <t>Transportation Sector Fuel Used[rail,freight,natural gas vehicle,heavy or residual fuel oil tf] : MostRecentRun</t>
  </si>
  <si>
    <t>Transportation Sector Fuel Used[rail,freight,natural gas vehicle,LPG propane or butane tf] : MostRecentRun</t>
  </si>
  <si>
    <t>Transportation Sector Fuel Used[rail,freight,natural gas vehicle,hydrogen tf] : MostRecentRun</t>
  </si>
  <si>
    <t>Transportation Sector Fuel Used[rail,freight,gasoline vehicle,electricity tf] : MostRecentRun</t>
  </si>
  <si>
    <t>Transportation Sector Fuel Used[rail,freight,gasoline vehicle,natural gas tf] : MostRecentRun</t>
  </si>
  <si>
    <t>Transportation Sector Fuel Used[rail,freight,gasoline vehicle,petroleum gasoline tf] : MostRecentRun</t>
  </si>
  <si>
    <t>Transportation Sector Fuel Used[rail,freight,gasoline vehicle,petroleum diesel tf] : MostRecentRun</t>
  </si>
  <si>
    <t>Transportation Sector Fuel Used[rail,freight,gasoline vehicle,biofuel gasoline tf] : MostRecentRun</t>
  </si>
  <si>
    <t>Transportation Sector Fuel Used[rail,freight,gasoline vehicle,biofuel diesel tf] : MostRecentRun</t>
  </si>
  <si>
    <t>Transportation Sector Fuel Used[rail,freight,gasoline vehicle,jet fuel tf] : MostRecentRun</t>
  </si>
  <si>
    <t>Transportation Sector Fuel Used[rail,freight,gasoline vehicle,heavy or residual fuel oil tf] : MostRecentRun</t>
  </si>
  <si>
    <t>Transportation Sector Fuel Used[rail,freight,gasoline vehicle,LPG propane or butane tf] : MostRecentRun</t>
  </si>
  <si>
    <t>Transportation Sector Fuel Used[rail,freight,gasoline vehicle,hydrogen tf] : MostRecentRun</t>
  </si>
  <si>
    <t>Transportation Sector Fuel Used[rail,freight,diesel vehicle,electricity tf] : MostRecentRun</t>
  </si>
  <si>
    <t>Transportation Sector Fuel Used[rail,freight,diesel vehicle,natural gas tf] : MostRecentRun</t>
  </si>
  <si>
    <t>Transportation Sector Fuel Used[rail,freight,diesel vehicle,petroleum gasoline tf] : MostRecentRun</t>
  </si>
  <si>
    <t>Transportation Sector Fuel Used[rail,freight,diesel vehicle,petroleum diesel tf] : MostRecentRun</t>
  </si>
  <si>
    <t>Transportation Sector Fuel Used[rail,freight,diesel vehicle,biofuel gasoline tf] : MostRecentRun</t>
  </si>
  <si>
    <t>Transportation Sector Fuel Used[rail,freight,diesel vehicle,biofuel diesel tf] : MostRecentRun</t>
  </si>
  <si>
    <t>Transportation Sector Fuel Used[rail,freight,diesel vehicle,jet fuel tf] : MostRecentRun</t>
  </si>
  <si>
    <t>Transportation Sector Fuel Used[rail,freight,diesel vehicle,heavy or residual fuel oil tf] : MostRecentRun</t>
  </si>
  <si>
    <t>Transportation Sector Fuel Used[rail,freight,diesel vehicle,LPG propane or butane tf] : MostRecentRun</t>
  </si>
  <si>
    <t>Transportation Sector Fuel Used[rail,freight,diesel vehicle,hydrogen tf] : MostRecentRun</t>
  </si>
  <si>
    <t>Transportation Sector Fuel Used[rail,freight,plugin hybrid vehicle,electricity tf] : MostRecentRun</t>
  </si>
  <si>
    <t>Transportation Sector Fuel Used[rail,freight,plugin hybrid vehicle,natural gas tf] : MostRecentRun</t>
  </si>
  <si>
    <t>Transportation Sector Fuel Used[rail,freight,plugin hybrid vehicle,petroleum gasoline tf] : MostRecentRun</t>
  </si>
  <si>
    <t>Transportation Sector Fuel Used[rail,freight,plugin hybrid vehicle,petroleum diesel tf] : MostRecentRun</t>
  </si>
  <si>
    <t>Transportation Sector Fuel Used[rail,freight,plugin hybrid vehicle,biofuel gasoline tf] : MostRecentRun</t>
  </si>
  <si>
    <t>Transportation Sector Fuel Used[rail,freight,plugin hybrid vehicle,biofuel diesel tf] : MostRecentRun</t>
  </si>
  <si>
    <t>Transportation Sector Fuel Used[rail,freight,plugin hybrid vehicle,jet fuel tf] : MostRecentRun</t>
  </si>
  <si>
    <t>Transportation Sector Fuel Used[rail,freight,plugin hybrid vehicle,heavy or residual fuel oil tf] : MostRecentRun</t>
  </si>
  <si>
    <t>Transportation Sector Fuel Used[rail,freight,plugin hybrid vehicle,LPG propane or butane tf] : MostRecentRun</t>
  </si>
  <si>
    <t>Transportation Sector Fuel Used[rail,freight,plugin hybrid vehicle,hydrogen tf] : MostRecentRun</t>
  </si>
  <si>
    <t>Transportation Sector Fuel Used[rail,freight,LPG vehicle,electricity tf] : MostRecentRun</t>
  </si>
  <si>
    <t>Transportation Sector Fuel Used[rail,freight,LPG vehicle,natural gas tf] : MostRecentRun</t>
  </si>
  <si>
    <t>Transportation Sector Fuel Used[rail,freight,LPG vehicle,petroleum gasoline tf] : MostRecentRun</t>
  </si>
  <si>
    <t>Transportation Sector Fuel Used[rail,freight,LPG vehicle,petroleum diesel tf] : MostRecentRun</t>
  </si>
  <si>
    <t>Transportation Sector Fuel Used[rail,freight,LPG vehicle,biofuel gasoline tf] : MostRecentRun</t>
  </si>
  <si>
    <t>Transportation Sector Fuel Used[rail,freight,LPG vehicle,biofuel diesel tf] : MostRecentRun</t>
  </si>
  <si>
    <t>Transportation Sector Fuel Used[rail,freight,LPG vehicle,jet fuel tf] : MostRecentRun</t>
  </si>
  <si>
    <t>Transportation Sector Fuel Used[rail,freight,LPG vehicle,heavy or residual fuel oil tf] : MostRecentRun</t>
  </si>
  <si>
    <t>Transportation Sector Fuel Used[rail,freight,LPG vehicle,LPG propane or butane tf] : MostRecentRun</t>
  </si>
  <si>
    <t>Transportation Sector Fuel Used[rail,freight,LPG vehicle,hydrogen tf] : MostRecentRun</t>
  </si>
  <si>
    <t>Transportation Sector Fuel Used[rail,freight,hydrogen vehicle,electricity tf] : MostRecentRun</t>
  </si>
  <si>
    <t>Transportation Sector Fuel Used[rail,freight,hydrogen vehicle,natural gas tf] : MostRecentRun</t>
  </si>
  <si>
    <t>Transportation Sector Fuel Used[rail,freight,hydrogen vehicle,petroleum gasoline tf] : MostRecentRun</t>
  </si>
  <si>
    <t>Transportation Sector Fuel Used[rail,freight,hydrogen vehicle,petroleum diesel tf] : MostRecentRun</t>
  </si>
  <si>
    <t>Transportation Sector Fuel Used[rail,freight,hydrogen vehicle,biofuel gasoline tf] : MostRecentRun</t>
  </si>
  <si>
    <t>Transportation Sector Fuel Used[rail,freight,hydrogen vehicle,biofuel diesel tf] : MostRecentRun</t>
  </si>
  <si>
    <t>Transportation Sector Fuel Used[rail,freight,hydrogen vehicle,jet fuel tf] : MostRecentRun</t>
  </si>
  <si>
    <t>Transportation Sector Fuel Used[rail,freight,hydrogen vehicle,heavy or residual fuel oil tf] : MostRecentRun</t>
  </si>
  <si>
    <t>Transportation Sector Fuel Used[rail,freight,hydrogen vehicle,LPG propane or butane tf] : MostRecentRun</t>
  </si>
  <si>
    <t>Transportation Sector Fuel Used[rail,freight,hydrogen vehicle,hydrogen tf] : MostRecentRun</t>
  </si>
  <si>
    <t>Transportation Sector Fuel Used[ships,passenger,battery electric vehicle,electricity tf] : MostRecentRun</t>
  </si>
  <si>
    <t>Transportation Sector Fuel Used[ships,passenger,battery electric vehicle,natural gas tf] : MostRecentRun</t>
  </si>
  <si>
    <t>Transportation Sector Fuel Used[ships,passenger,battery electric vehicle,petroleum gasoline tf] : MostRecentRun</t>
  </si>
  <si>
    <t>Transportation Sector Fuel Used[ships,passenger,battery electric vehicle,petroleum diesel tf] : MostRecentRun</t>
  </si>
  <si>
    <t>Transportation Sector Fuel Used[ships,passenger,battery electric vehicle,biofuel gasoline tf] : MostRecentRun</t>
  </si>
  <si>
    <t>Transportation Sector Fuel Used[ships,passenger,battery electric vehicle,biofuel diesel tf] : MostRecentRun</t>
  </si>
  <si>
    <t>Transportation Sector Fuel Used[ships,passenger,battery electric vehicle,jet fuel tf] : MostRecentRun</t>
  </si>
  <si>
    <t>Transportation Sector Fuel Used[ships,passenger,battery electric vehicle,heavy or residual fuel oil tf] : MostRecentRun</t>
  </si>
  <si>
    <t>Transportation Sector Fuel Used[ships,passenger,battery electric vehicle,LPG propane or butane tf] : MostRecentRun</t>
  </si>
  <si>
    <t>Transportation Sector Fuel Used[ships,passenger,battery electric vehicle,hydrogen tf] : MostRecentRun</t>
  </si>
  <si>
    <t>Transportation Sector Fuel Used[ships,passenger,natural gas vehicle,electricity tf] : MostRecentRun</t>
  </si>
  <si>
    <t>Transportation Sector Fuel Used[ships,passenger,natural gas vehicle,natural gas tf] : MostRecentRun</t>
  </si>
  <si>
    <t>Transportation Sector Fuel Used[ships,passenger,natural gas vehicle,petroleum gasoline tf] : MostRecentRun</t>
  </si>
  <si>
    <t>Transportation Sector Fuel Used[ships,passenger,natural gas vehicle,petroleum diesel tf] : MostRecentRun</t>
  </si>
  <si>
    <t>Transportation Sector Fuel Used[ships,passenger,natural gas vehicle,biofuel gasoline tf] : MostRecentRun</t>
  </si>
  <si>
    <t>Transportation Sector Fuel Used[ships,passenger,natural gas vehicle,biofuel diesel tf] : MostRecentRun</t>
  </si>
  <si>
    <t>Transportation Sector Fuel Used[ships,passenger,natural gas vehicle,jet fuel tf] : MostRecentRun</t>
  </si>
  <si>
    <t>Transportation Sector Fuel Used[ships,passenger,natural gas vehicle,heavy or residual fuel oil tf] : MostRecentRun</t>
  </si>
  <si>
    <t>Transportation Sector Fuel Used[ships,passenger,natural gas vehicle,LPG propane or butane tf] : MostRecentRun</t>
  </si>
  <si>
    <t>Transportation Sector Fuel Used[ships,passenger,natural gas vehicle,hydrogen tf] : MostRecentRun</t>
  </si>
  <si>
    <t>Transportation Sector Fuel Used[ships,passenger,gasoline vehicle,electricity tf] : MostRecentRun</t>
  </si>
  <si>
    <t>Transportation Sector Fuel Used[ships,passenger,gasoline vehicle,natural gas tf] : MostRecentRun</t>
  </si>
  <si>
    <t>Transportation Sector Fuel Used[ships,passenger,gasoline vehicle,petroleum gasoline tf] : MostRecentRun</t>
  </si>
  <si>
    <t>Transportation Sector Fuel Used[ships,passenger,gasoline vehicle,petroleum diesel tf] : MostRecentRun</t>
  </si>
  <si>
    <t>Transportation Sector Fuel Used[ships,passenger,gasoline vehicle,biofuel gasoline tf] : MostRecentRun</t>
  </si>
  <si>
    <t>Transportation Sector Fuel Used[ships,passenger,gasoline vehicle,biofuel diesel tf] : MostRecentRun</t>
  </si>
  <si>
    <t>Transportation Sector Fuel Used[ships,passenger,gasoline vehicle,jet fuel tf] : MostRecentRun</t>
  </si>
  <si>
    <t>Transportation Sector Fuel Used[ships,passenger,gasoline vehicle,heavy or residual fuel oil tf] : MostRecentRun</t>
  </si>
  <si>
    <t>Transportation Sector Fuel Used[ships,passenger,gasoline vehicle,LPG propane or butane tf] : MostRecentRun</t>
  </si>
  <si>
    <t>Transportation Sector Fuel Used[ships,passenger,gasoline vehicle,hydrogen tf] : MostRecentRun</t>
  </si>
  <si>
    <t>Transportation Sector Fuel Used[ships,passenger,diesel vehicle,electricity tf] : MostRecentRun</t>
  </si>
  <si>
    <t>Transportation Sector Fuel Used[ships,passenger,diesel vehicle,natural gas tf] : MostRecentRun</t>
  </si>
  <si>
    <t>Transportation Sector Fuel Used[ships,passenger,diesel vehicle,petroleum gasoline tf] : MostRecentRun</t>
  </si>
  <si>
    <t>Transportation Sector Fuel Used[ships,passenger,diesel vehicle,petroleum diesel tf] : MostRecentRun</t>
  </si>
  <si>
    <t>Transportation Sector Fuel Used[ships,passenger,diesel vehicle,biofuel gasoline tf] : MostRecentRun</t>
  </si>
  <si>
    <t>Transportation Sector Fuel Used[ships,passenger,diesel vehicle,biofuel diesel tf] : MostRecentRun</t>
  </si>
  <si>
    <t>Transportation Sector Fuel Used[ships,passenger,diesel vehicle,jet fuel tf] : MostRecentRun</t>
  </si>
  <si>
    <t>Transportation Sector Fuel Used[ships,passenger,diesel vehicle,heavy or residual fuel oil tf] : MostRecentRun</t>
  </si>
  <si>
    <t>Transportation Sector Fuel Used[ships,passenger,diesel vehicle,LPG propane or butane tf] : MostRecentRun</t>
  </si>
  <si>
    <t>Transportation Sector Fuel Used[ships,passenger,diesel vehicle,hydrogen tf] : MostRecentRun</t>
  </si>
  <si>
    <t>Transportation Sector Fuel Used[ships,passenger,plugin hybrid vehicle,electricity tf] : MostRecentRun</t>
  </si>
  <si>
    <t>Transportation Sector Fuel Used[ships,passenger,plugin hybrid vehicle,natural gas tf] : MostRecentRun</t>
  </si>
  <si>
    <t>Transportation Sector Fuel Used[ships,passenger,plugin hybrid vehicle,petroleum gasoline tf] : MostRecentRun</t>
  </si>
  <si>
    <t>Transportation Sector Fuel Used[ships,passenger,plugin hybrid vehicle,petroleum diesel tf] : MostRecentRun</t>
  </si>
  <si>
    <t>Transportation Sector Fuel Used[ships,passenger,plugin hybrid vehicle,biofuel gasoline tf] : MostRecentRun</t>
  </si>
  <si>
    <t>Transportation Sector Fuel Used[ships,passenger,plugin hybrid vehicle,biofuel diesel tf] : MostRecentRun</t>
  </si>
  <si>
    <t>Transportation Sector Fuel Used[ships,passenger,plugin hybrid vehicle,jet fuel tf] : MostRecentRun</t>
  </si>
  <si>
    <t>Transportation Sector Fuel Used[ships,passenger,plugin hybrid vehicle,heavy or residual fuel oil tf] : MostRecentRun</t>
  </si>
  <si>
    <t>Transportation Sector Fuel Used[ships,passenger,plugin hybrid vehicle,LPG propane or butane tf] : MostRecentRun</t>
  </si>
  <si>
    <t>Transportation Sector Fuel Used[ships,passenger,plugin hybrid vehicle,hydrogen tf] : MostRecentRun</t>
  </si>
  <si>
    <t>Transportation Sector Fuel Used[ships,passenger,LPG vehicle,electricity tf] : MostRecentRun</t>
  </si>
  <si>
    <t>Transportation Sector Fuel Used[ships,passenger,LPG vehicle,natural gas tf] : MostRecentRun</t>
  </si>
  <si>
    <t>Transportation Sector Fuel Used[ships,passenger,LPG vehicle,petroleum gasoline tf] : MostRecentRun</t>
  </si>
  <si>
    <t>Transportation Sector Fuel Used[ships,passenger,LPG vehicle,petroleum diesel tf] : MostRecentRun</t>
  </si>
  <si>
    <t>Transportation Sector Fuel Used[ships,passenger,LPG vehicle,biofuel gasoline tf] : MostRecentRun</t>
  </si>
  <si>
    <t>Transportation Sector Fuel Used[ships,passenger,LPG vehicle,biofuel diesel tf] : MostRecentRun</t>
  </si>
  <si>
    <t>Transportation Sector Fuel Used[ships,passenger,LPG vehicle,jet fuel tf] : MostRecentRun</t>
  </si>
  <si>
    <t>Transportation Sector Fuel Used[ships,passenger,LPG vehicle,heavy or residual fuel oil tf] : MostRecentRun</t>
  </si>
  <si>
    <t>Transportation Sector Fuel Used[ships,passenger,LPG vehicle,LPG propane or butane tf] : MostRecentRun</t>
  </si>
  <si>
    <t>Transportation Sector Fuel Used[ships,passenger,LPG vehicle,hydrogen tf] : MostRecentRun</t>
  </si>
  <si>
    <t>Transportation Sector Fuel Used[ships,passenger,hydrogen vehicle,electricity tf] : MostRecentRun</t>
  </si>
  <si>
    <t>Transportation Sector Fuel Used[ships,passenger,hydrogen vehicle,natural gas tf] : MostRecentRun</t>
  </si>
  <si>
    <t>Transportation Sector Fuel Used[ships,passenger,hydrogen vehicle,petroleum gasoline tf] : MostRecentRun</t>
  </si>
  <si>
    <t>Transportation Sector Fuel Used[ships,passenger,hydrogen vehicle,petroleum diesel tf] : MostRecentRun</t>
  </si>
  <si>
    <t>Transportation Sector Fuel Used[ships,passenger,hydrogen vehicle,biofuel gasoline tf] : MostRecentRun</t>
  </si>
  <si>
    <t>Transportation Sector Fuel Used[ships,passenger,hydrogen vehicle,biofuel diesel tf] : MostRecentRun</t>
  </si>
  <si>
    <t>Transportation Sector Fuel Used[ships,passenger,hydrogen vehicle,jet fuel tf] : MostRecentRun</t>
  </si>
  <si>
    <t>Transportation Sector Fuel Used[ships,passenger,hydrogen vehicle,heavy or residual fuel oil tf] : MostRecentRun</t>
  </si>
  <si>
    <t>Transportation Sector Fuel Used[ships,passenger,hydrogen vehicle,LPG propane or butane tf] : MostRecentRun</t>
  </si>
  <si>
    <t>Transportation Sector Fuel Used[ships,passenger,hydrogen vehicle,hydrogen tf] : MostRecentRun</t>
  </si>
  <si>
    <t>Transportation Sector Fuel Used[ships,freight,battery electric vehicle,electricity tf] : MostRecentRun</t>
  </si>
  <si>
    <t>Transportation Sector Fuel Used[ships,freight,battery electric vehicle,natural gas tf] : MostRecentRun</t>
  </si>
  <si>
    <t>Transportation Sector Fuel Used[ships,freight,battery electric vehicle,petroleum gasoline tf] : MostRecentRun</t>
  </si>
  <si>
    <t>Transportation Sector Fuel Used[ships,freight,battery electric vehicle,petroleum diesel tf] : MostRecentRun</t>
  </si>
  <si>
    <t>Transportation Sector Fuel Used[ships,freight,battery electric vehicle,biofuel gasoline tf] : MostRecentRun</t>
  </si>
  <si>
    <t>Transportation Sector Fuel Used[ships,freight,battery electric vehicle,biofuel diesel tf] : MostRecentRun</t>
  </si>
  <si>
    <t>Transportation Sector Fuel Used[ships,freight,battery electric vehicle,jet fuel tf] : MostRecentRun</t>
  </si>
  <si>
    <t>Transportation Sector Fuel Used[ships,freight,battery electric vehicle,heavy or residual fuel oil tf] : MostRecentRun</t>
  </si>
  <si>
    <t>Transportation Sector Fuel Used[ships,freight,battery electric vehicle,LPG propane or butane tf] : MostRecentRun</t>
  </si>
  <si>
    <t>Transportation Sector Fuel Used[ships,freight,battery electric vehicle,hydrogen tf] : MostRecentRun</t>
  </si>
  <si>
    <t>Transportation Sector Fuel Used[ships,freight,natural gas vehicle,electricity tf] : MostRecentRun</t>
  </si>
  <si>
    <t>Transportation Sector Fuel Used[ships,freight,natural gas vehicle,natural gas tf] : MostRecentRun</t>
  </si>
  <si>
    <t>Transportation Sector Fuel Used[ships,freight,natural gas vehicle,petroleum gasoline tf] : MostRecentRun</t>
  </si>
  <si>
    <t>Transportation Sector Fuel Used[ships,freight,natural gas vehicle,petroleum diesel tf] : MostRecentRun</t>
  </si>
  <si>
    <t>Transportation Sector Fuel Used[ships,freight,natural gas vehicle,biofuel gasoline tf] : MostRecentRun</t>
  </si>
  <si>
    <t>Transportation Sector Fuel Used[ships,freight,natural gas vehicle,biofuel diesel tf] : MostRecentRun</t>
  </si>
  <si>
    <t>Transportation Sector Fuel Used[ships,freight,natural gas vehicle,jet fuel tf] : MostRecentRun</t>
  </si>
  <si>
    <t>Transportation Sector Fuel Used[ships,freight,natural gas vehicle,heavy or residual fuel oil tf] : MostRecentRun</t>
  </si>
  <si>
    <t>Transportation Sector Fuel Used[ships,freight,natural gas vehicle,LPG propane or butane tf] : MostRecentRun</t>
  </si>
  <si>
    <t>Transportation Sector Fuel Used[ships,freight,natural gas vehicle,hydrogen tf] : MostRecentRun</t>
  </si>
  <si>
    <t>Transportation Sector Fuel Used[ships,freight,gasoline vehicle,electricity tf] : MostRecentRun</t>
  </si>
  <si>
    <t>Transportation Sector Fuel Used[ships,freight,gasoline vehicle,natural gas tf] : MostRecentRun</t>
  </si>
  <si>
    <t>Transportation Sector Fuel Used[ships,freight,gasoline vehicle,petroleum gasoline tf] : MostRecentRun</t>
  </si>
  <si>
    <t>Transportation Sector Fuel Used[ships,freight,gasoline vehicle,petroleum diesel tf] : MostRecentRun</t>
  </si>
  <si>
    <t>Transportation Sector Fuel Used[ships,freight,gasoline vehicle,biofuel gasoline tf] : MostRecentRun</t>
  </si>
  <si>
    <t>Transportation Sector Fuel Used[ships,freight,gasoline vehicle,biofuel diesel tf] : MostRecentRun</t>
  </si>
  <si>
    <t>Transportation Sector Fuel Used[ships,freight,gasoline vehicle,jet fuel tf] : MostRecentRun</t>
  </si>
  <si>
    <t>Transportation Sector Fuel Used[ships,freight,gasoline vehicle,heavy or residual fuel oil tf] : MostRecentRun</t>
  </si>
  <si>
    <t>Transportation Sector Fuel Used[ships,freight,gasoline vehicle,LPG propane or butane tf] : MostRecentRun</t>
  </si>
  <si>
    <t>Transportation Sector Fuel Used[ships,freight,gasoline vehicle,hydrogen tf] : MostRecentRun</t>
  </si>
  <si>
    <t>Transportation Sector Fuel Used[ships,freight,diesel vehicle,electricity tf] : MostRecentRun</t>
  </si>
  <si>
    <t>Transportation Sector Fuel Used[ships,freight,diesel vehicle,natural gas tf] : MostRecentRun</t>
  </si>
  <si>
    <t>Transportation Sector Fuel Used[ships,freight,diesel vehicle,petroleum gasoline tf] : MostRecentRun</t>
  </si>
  <si>
    <t>Transportation Sector Fuel Used[ships,freight,diesel vehicle,petroleum diesel tf] : MostRecentRun</t>
  </si>
  <si>
    <t>Transportation Sector Fuel Used[ships,freight,diesel vehicle,biofuel gasoline tf] : MostRecentRun</t>
  </si>
  <si>
    <t>Transportation Sector Fuel Used[ships,freight,diesel vehicle,biofuel diesel tf] : MostRecentRun</t>
  </si>
  <si>
    <t>Transportation Sector Fuel Used[ships,freight,diesel vehicle,jet fuel tf] : MostRecentRun</t>
  </si>
  <si>
    <t>Transportation Sector Fuel Used[ships,freight,diesel vehicle,heavy or residual fuel oil tf] : MostRecentRun</t>
  </si>
  <si>
    <t>Transportation Sector Fuel Used[ships,freight,diesel vehicle,LPG propane or butane tf] : MostRecentRun</t>
  </si>
  <si>
    <t>Transportation Sector Fuel Used[ships,freight,diesel vehicle,hydrogen tf] : MostRecentRun</t>
  </si>
  <si>
    <t>Transportation Sector Fuel Used[ships,freight,plugin hybrid vehicle,electricity tf] : MostRecentRun</t>
  </si>
  <si>
    <t>Transportation Sector Fuel Used[ships,freight,plugin hybrid vehicle,natural gas tf] : MostRecentRun</t>
  </si>
  <si>
    <t>Transportation Sector Fuel Used[ships,freight,plugin hybrid vehicle,petroleum gasoline tf] : MostRecentRun</t>
  </si>
  <si>
    <t>Transportation Sector Fuel Used[ships,freight,plugin hybrid vehicle,petroleum diesel tf] : MostRecentRun</t>
  </si>
  <si>
    <t>Transportation Sector Fuel Used[ships,freight,plugin hybrid vehicle,biofuel gasoline tf] : MostRecentRun</t>
  </si>
  <si>
    <t>Transportation Sector Fuel Used[ships,freight,plugin hybrid vehicle,biofuel diesel tf] : MostRecentRun</t>
  </si>
  <si>
    <t>Transportation Sector Fuel Used[ships,freight,plugin hybrid vehicle,jet fuel tf] : MostRecentRun</t>
  </si>
  <si>
    <t>Transportation Sector Fuel Used[ships,freight,plugin hybrid vehicle,heavy or residual fuel oil tf] : MostRecentRun</t>
  </si>
  <si>
    <t>Transportation Sector Fuel Used[ships,freight,plugin hybrid vehicle,LPG propane or butane tf] : MostRecentRun</t>
  </si>
  <si>
    <t>Transportation Sector Fuel Used[ships,freight,plugin hybrid vehicle,hydrogen tf] : MostRecentRun</t>
  </si>
  <si>
    <t>Transportation Sector Fuel Used[ships,freight,LPG vehicle,electricity tf] : MostRecentRun</t>
  </si>
  <si>
    <t>Transportation Sector Fuel Used[ships,freight,LPG vehicle,natural gas tf] : MostRecentRun</t>
  </si>
  <si>
    <t>Transportation Sector Fuel Used[ships,freight,LPG vehicle,petroleum gasoline tf] : MostRecentRun</t>
  </si>
  <si>
    <t>Transportation Sector Fuel Used[ships,freight,LPG vehicle,petroleum diesel tf] : MostRecentRun</t>
  </si>
  <si>
    <t>Transportation Sector Fuel Used[ships,freight,LPG vehicle,biofuel gasoline tf] : MostRecentRun</t>
  </si>
  <si>
    <t>Transportation Sector Fuel Used[ships,freight,LPG vehicle,biofuel diesel tf] : MostRecentRun</t>
  </si>
  <si>
    <t>Transportation Sector Fuel Used[ships,freight,LPG vehicle,jet fuel tf] : MostRecentRun</t>
  </si>
  <si>
    <t>Transportation Sector Fuel Used[ships,freight,LPG vehicle,heavy or residual fuel oil tf] : MostRecentRun</t>
  </si>
  <si>
    <t>Transportation Sector Fuel Used[ships,freight,LPG vehicle,LPG propane or butane tf] : MostRecentRun</t>
  </si>
  <si>
    <t>Transportation Sector Fuel Used[ships,freight,LPG vehicle,hydrogen tf] : MostRecentRun</t>
  </si>
  <si>
    <t>Transportation Sector Fuel Used[ships,freight,hydrogen vehicle,electricity tf] : MostRecentRun</t>
  </si>
  <si>
    <t>Transportation Sector Fuel Used[ships,freight,hydrogen vehicle,natural gas tf] : MostRecentRun</t>
  </si>
  <si>
    <t>Transportation Sector Fuel Used[ships,freight,hydrogen vehicle,petroleum gasoline tf] : MostRecentRun</t>
  </si>
  <si>
    <t>Transportation Sector Fuel Used[ships,freight,hydrogen vehicle,petroleum diesel tf] : MostRecentRun</t>
  </si>
  <si>
    <t>Transportation Sector Fuel Used[ships,freight,hydrogen vehicle,biofuel gasoline tf] : MostRecentRun</t>
  </si>
  <si>
    <t>Transportation Sector Fuel Used[ships,freight,hydrogen vehicle,biofuel diesel tf] : MostRecentRun</t>
  </si>
  <si>
    <t>Transportation Sector Fuel Used[ships,freight,hydrogen vehicle,jet fuel tf] : MostRecentRun</t>
  </si>
  <si>
    <t>Transportation Sector Fuel Used[ships,freight,hydrogen vehicle,heavy or residual fuel oil tf] : MostRecentRun</t>
  </si>
  <si>
    <t>Transportation Sector Fuel Used[ships,freight,hydrogen vehicle,LPG propane or butane tf] : MostRecentRun</t>
  </si>
  <si>
    <t>Transportation Sector Fuel Used[ships,freight,hydrogen vehicle,hydrogen tf] : MostRecentRun</t>
  </si>
  <si>
    <t>Transportation Sector Fuel Used[motorbikes,passenger,battery electric vehicle,electricity tf] : MostRecentRun</t>
  </si>
  <si>
    <t>Transportation Sector Fuel Used[motorbikes,passenger,battery electric vehicle,natural gas tf] : MostRecentRun</t>
  </si>
  <si>
    <t>Transportation Sector Fuel Used[motorbikes,passenger,battery electric vehicle,petroleum gasoline tf] : MostRecentRun</t>
  </si>
  <si>
    <t>Transportation Sector Fuel Used[motorbikes,passenger,battery electric vehicle,petroleum diesel tf] : MostRecentRun</t>
  </si>
  <si>
    <t>Transportation Sector Fuel Used[motorbikes,passenger,battery electric vehicle,biofuel gasoline tf] : MostRecentRun</t>
  </si>
  <si>
    <t>Transportation Sector Fuel Used[motorbikes,passenger,battery electric vehicle,biofuel diesel tf] : MostRecentRun</t>
  </si>
  <si>
    <t>Transportation Sector Fuel Used[motorbikes,passenger,battery electric vehicle,jet fuel tf] : MostRecentRun</t>
  </si>
  <si>
    <t>Transportation Sector Fuel Used[motorbikes,passenger,battery electric vehicle,heavy or residual fuel oil tf] : MostRecentRun</t>
  </si>
  <si>
    <t>Transportation Sector Fuel Used[motorbikes,passenger,battery electric vehicle,LPG propane or butane tf] : MostRecentRun</t>
  </si>
  <si>
    <t>Transportation Sector Fuel Used[motorbikes,passenger,battery electric vehicle,hydrogen tf] : MostRecentRun</t>
  </si>
  <si>
    <t>Transportation Sector Fuel Used[motorbikes,passenger,natural gas vehicle,electricity tf] : MostRecentRun</t>
  </si>
  <si>
    <t>Transportation Sector Fuel Used[motorbikes,passenger,natural gas vehicle,natural gas tf] : MostRecentRun</t>
  </si>
  <si>
    <t>Transportation Sector Fuel Used[motorbikes,passenger,natural gas vehicle,petroleum gasoline tf] : MostRecentRun</t>
  </si>
  <si>
    <t>Transportation Sector Fuel Used[motorbikes,passenger,natural gas vehicle,petroleum diesel tf] : MostRecentRun</t>
  </si>
  <si>
    <t>Transportation Sector Fuel Used[motorbikes,passenger,natural gas vehicle,biofuel gasoline tf] : MostRecentRun</t>
  </si>
  <si>
    <t>Transportation Sector Fuel Used[motorbikes,passenger,natural gas vehicle,biofuel diesel tf] : MostRecentRun</t>
  </si>
  <si>
    <t>Transportation Sector Fuel Used[motorbikes,passenger,natural gas vehicle,jet fuel tf] : MostRecentRun</t>
  </si>
  <si>
    <t>Transportation Sector Fuel Used[motorbikes,passenger,natural gas vehicle,heavy or residual fuel oil tf] : MostRecentRun</t>
  </si>
  <si>
    <t>Transportation Sector Fuel Used[motorbikes,passenger,natural gas vehicle,LPG propane or butane tf] : MostRecentRun</t>
  </si>
  <si>
    <t>Transportation Sector Fuel Used[motorbikes,passenger,natural gas vehicle,hydrogen tf] : MostRecentRun</t>
  </si>
  <si>
    <t>Transportation Sector Fuel Used[motorbikes,passenger,gasoline vehicle,electricity tf] : MostRecentRun</t>
  </si>
  <si>
    <t>Transportation Sector Fuel Used[motorbikes,passenger,gasoline vehicle,natural gas tf] : MostRecentRun</t>
  </si>
  <si>
    <t>Transportation Sector Fuel Used[motorbikes,passenger,gasoline vehicle,petroleum gasoline tf] : MostRecentRun</t>
  </si>
  <si>
    <t>Transportation Sector Fuel Used[motorbikes,passenger,gasoline vehicle,petroleum diesel tf] : MostRecentRun</t>
  </si>
  <si>
    <t>Transportation Sector Fuel Used[motorbikes,passenger,gasoline vehicle,biofuel gasoline tf] : MostRecentRun</t>
  </si>
  <si>
    <t>Transportation Sector Fuel Used[motorbikes,passenger,gasoline vehicle,biofuel diesel tf] : MostRecentRun</t>
  </si>
  <si>
    <t>Transportation Sector Fuel Used[motorbikes,passenger,gasoline vehicle,jet fuel tf] : MostRecentRun</t>
  </si>
  <si>
    <t>Transportation Sector Fuel Used[motorbikes,passenger,gasoline vehicle,heavy or residual fuel oil tf] : MostRecentRun</t>
  </si>
  <si>
    <t>Transportation Sector Fuel Used[motorbikes,passenger,gasoline vehicle,LPG propane or butane tf] : MostRecentRun</t>
  </si>
  <si>
    <t>Transportation Sector Fuel Used[motorbikes,passenger,gasoline vehicle,hydrogen tf] : MostRecentRun</t>
  </si>
  <si>
    <t>Transportation Sector Fuel Used[motorbikes,passenger,diesel vehicle,electricity tf] : MostRecentRun</t>
  </si>
  <si>
    <t>Transportation Sector Fuel Used[motorbikes,passenger,diesel vehicle,natural gas tf] : MostRecentRun</t>
  </si>
  <si>
    <t>Transportation Sector Fuel Used[motorbikes,passenger,diesel vehicle,petroleum gasoline tf] : MostRecentRun</t>
  </si>
  <si>
    <t>Transportation Sector Fuel Used[motorbikes,passenger,diesel vehicle,petroleum diesel tf] : MostRecentRun</t>
  </si>
  <si>
    <t>Transportation Sector Fuel Used[motorbikes,passenger,diesel vehicle,biofuel gasoline tf] : MostRecentRun</t>
  </si>
  <si>
    <t>Transportation Sector Fuel Used[motorbikes,passenger,diesel vehicle,biofuel diesel tf] : MostRecentRun</t>
  </si>
  <si>
    <t>Transportation Sector Fuel Used[motorbikes,passenger,diesel vehicle,jet fuel tf] : MostRecentRun</t>
  </si>
  <si>
    <t>Transportation Sector Fuel Used[motorbikes,passenger,diesel vehicle,heavy or residual fuel oil tf] : MostRecentRun</t>
  </si>
  <si>
    <t>Transportation Sector Fuel Used[motorbikes,passenger,diesel vehicle,LPG propane or butane tf] : MostRecentRun</t>
  </si>
  <si>
    <t>Transportation Sector Fuel Used[motorbikes,passenger,diesel vehicle,hydrogen tf] : MostRecentRun</t>
  </si>
  <si>
    <t>Transportation Sector Fuel Used[motorbikes,passenger,plugin hybrid vehicle,electricity tf] : MostRecentRun</t>
  </si>
  <si>
    <t>Transportation Sector Fuel Used[motorbikes,passenger,plugin hybrid vehicle,natural gas tf] : MostRecentRun</t>
  </si>
  <si>
    <t>Transportation Sector Fuel Used[motorbikes,passenger,plugin hybrid vehicle,petroleum gasoline tf] : MostRecentRun</t>
  </si>
  <si>
    <t>Transportation Sector Fuel Used[motorbikes,passenger,plugin hybrid vehicle,petroleum diesel tf] : MostRecentRun</t>
  </si>
  <si>
    <t>Transportation Sector Fuel Used[motorbikes,passenger,plugin hybrid vehicle,biofuel gasoline tf] : MostRecentRun</t>
  </si>
  <si>
    <t>Transportation Sector Fuel Used[motorbikes,passenger,plugin hybrid vehicle,biofuel diesel tf] : MostRecentRun</t>
  </si>
  <si>
    <t>Transportation Sector Fuel Used[motorbikes,passenger,plugin hybrid vehicle,jet fuel tf] : MostRecentRun</t>
  </si>
  <si>
    <t>Transportation Sector Fuel Used[motorbikes,passenger,plugin hybrid vehicle,heavy or residual fuel oil tf] : MostRecentRun</t>
  </si>
  <si>
    <t>Transportation Sector Fuel Used[motorbikes,passenger,plugin hybrid vehicle,LPG propane or butane tf] : MostRecentRun</t>
  </si>
  <si>
    <t>Transportation Sector Fuel Used[motorbikes,passenger,plugin hybrid vehicle,hydrogen tf] : MostRecentRun</t>
  </si>
  <si>
    <t>Transportation Sector Fuel Used[motorbikes,passenger,LPG vehicle,electricity tf] : MostRecentRun</t>
  </si>
  <si>
    <t>Transportation Sector Fuel Used[motorbikes,passenger,LPG vehicle,natural gas tf] : MostRecentRun</t>
  </si>
  <si>
    <t>Transportation Sector Fuel Used[motorbikes,passenger,LPG vehicle,petroleum gasoline tf] : MostRecentRun</t>
  </si>
  <si>
    <t>Transportation Sector Fuel Used[motorbikes,passenger,LPG vehicle,petroleum diesel tf] : MostRecentRun</t>
  </si>
  <si>
    <t>Transportation Sector Fuel Used[motorbikes,passenger,LPG vehicle,biofuel gasoline tf] : MostRecentRun</t>
  </si>
  <si>
    <t>Transportation Sector Fuel Used[motorbikes,passenger,LPG vehicle,biofuel diesel tf] : MostRecentRun</t>
  </si>
  <si>
    <t>Transportation Sector Fuel Used[motorbikes,passenger,LPG vehicle,jet fuel tf] : MostRecentRun</t>
  </si>
  <si>
    <t>Transportation Sector Fuel Used[motorbikes,passenger,LPG vehicle,heavy or residual fuel oil tf] : MostRecentRun</t>
  </si>
  <si>
    <t>Transportation Sector Fuel Used[motorbikes,passenger,LPG vehicle,LPG propane or butane tf] : MostRecentRun</t>
  </si>
  <si>
    <t>Transportation Sector Fuel Used[motorbikes,passenger,LPG vehicle,hydrogen tf] : MostRecentRun</t>
  </si>
  <si>
    <t>Transportation Sector Fuel Used[motorbikes,passenger,hydrogen vehicle,electricity tf] : MostRecentRun</t>
  </si>
  <si>
    <t>Transportation Sector Fuel Used[motorbikes,passenger,hydrogen vehicle,natural gas tf] : MostRecentRun</t>
  </si>
  <si>
    <t>Transportation Sector Fuel Used[motorbikes,passenger,hydrogen vehicle,petroleum gasoline tf] : MostRecentRun</t>
  </si>
  <si>
    <t>Transportation Sector Fuel Used[motorbikes,passenger,hydrogen vehicle,petroleum diesel tf] : MostRecentRun</t>
  </si>
  <si>
    <t>Transportation Sector Fuel Used[motorbikes,passenger,hydrogen vehicle,biofuel gasoline tf] : MostRecentRun</t>
  </si>
  <si>
    <t>Transportation Sector Fuel Used[motorbikes,passenger,hydrogen vehicle,biofuel diesel tf] : MostRecentRun</t>
  </si>
  <si>
    <t>Transportation Sector Fuel Used[motorbikes,passenger,hydrogen vehicle,jet fuel tf] : MostRecentRun</t>
  </si>
  <si>
    <t>Transportation Sector Fuel Used[motorbikes,passenger,hydrogen vehicle,heavy or residual fuel oil tf] : MostRecentRun</t>
  </si>
  <si>
    <t>Transportation Sector Fuel Used[motorbikes,passenger,hydrogen vehicle,LPG propane or butane tf] : MostRecentRun</t>
  </si>
  <si>
    <t>Transportation Sector Fuel Used[motorbikes,passenger,hydrogen vehicle,hydrogen tf] : MostRecentRun</t>
  </si>
  <si>
    <t>Transportation Sector Fuel Used[motorbikes,freight,battery electric vehicle,electricity tf] : MostRecentRun</t>
  </si>
  <si>
    <t>Transportation Sector Fuel Used[motorbikes,freight,battery electric vehicle,natural gas tf] : MostRecentRun</t>
  </si>
  <si>
    <t>Transportation Sector Fuel Used[motorbikes,freight,battery electric vehicle,petroleum gasoline tf] : MostRecentRun</t>
  </si>
  <si>
    <t>Transportation Sector Fuel Used[motorbikes,freight,battery electric vehicle,petroleum diesel tf] : MostRecentRun</t>
  </si>
  <si>
    <t>Transportation Sector Fuel Used[motorbikes,freight,battery electric vehicle,biofuel gasoline tf] : MostRecentRun</t>
  </si>
  <si>
    <t>Transportation Sector Fuel Used[motorbikes,freight,battery electric vehicle,biofuel diesel tf] : MostRecentRun</t>
  </si>
  <si>
    <t>Transportation Sector Fuel Used[motorbikes,freight,battery electric vehicle,jet fuel tf] : MostRecentRun</t>
  </si>
  <si>
    <t>Transportation Sector Fuel Used[motorbikes,freight,battery electric vehicle,heavy or residual fuel oil tf] : MostRecentRun</t>
  </si>
  <si>
    <t>Transportation Sector Fuel Used[motorbikes,freight,battery electric vehicle,LPG propane or butane tf] : MostRecentRun</t>
  </si>
  <si>
    <t>Transportation Sector Fuel Used[motorbikes,freight,battery electric vehicle,hydrogen tf] : MostRecentRun</t>
  </si>
  <si>
    <t>Transportation Sector Fuel Used[motorbikes,freight,natural gas vehicle,electricity tf] : MostRecentRun</t>
  </si>
  <si>
    <t>Transportation Sector Fuel Used[motorbikes,freight,natural gas vehicle,natural gas tf] : MostRecentRun</t>
  </si>
  <si>
    <t>Transportation Sector Fuel Used[motorbikes,freight,natural gas vehicle,petroleum gasoline tf] : MostRecentRun</t>
  </si>
  <si>
    <t>Transportation Sector Fuel Used[motorbikes,freight,natural gas vehicle,petroleum diesel tf] : MostRecentRun</t>
  </si>
  <si>
    <t>Transportation Sector Fuel Used[motorbikes,freight,natural gas vehicle,biofuel gasoline tf] : MostRecentRun</t>
  </si>
  <si>
    <t>Transportation Sector Fuel Used[motorbikes,freight,natural gas vehicle,biofuel diesel tf] : MostRecentRun</t>
  </si>
  <si>
    <t>Transportation Sector Fuel Used[motorbikes,freight,natural gas vehicle,jet fuel tf] : MostRecentRun</t>
  </si>
  <si>
    <t>Transportation Sector Fuel Used[motorbikes,freight,natural gas vehicle,heavy or residual fuel oil tf] : MostRecentRun</t>
  </si>
  <si>
    <t>Transportation Sector Fuel Used[motorbikes,freight,natural gas vehicle,LPG propane or butane tf] : MostRecentRun</t>
  </si>
  <si>
    <t>Transportation Sector Fuel Used[motorbikes,freight,natural gas vehicle,hydrogen tf] : MostRecentRun</t>
  </si>
  <si>
    <t>Transportation Sector Fuel Used[motorbikes,freight,gasoline vehicle,electricity tf] : MostRecentRun</t>
  </si>
  <si>
    <t>Transportation Sector Fuel Used[motorbikes,freight,gasoline vehicle,natural gas tf] : MostRecentRun</t>
  </si>
  <si>
    <t>Transportation Sector Fuel Used[motorbikes,freight,gasoline vehicle,petroleum gasoline tf] : MostRecentRun</t>
  </si>
  <si>
    <t>Transportation Sector Fuel Used[motorbikes,freight,gasoline vehicle,petroleum diesel tf] : MostRecentRun</t>
  </si>
  <si>
    <t>Transportation Sector Fuel Used[motorbikes,freight,gasoline vehicle,biofuel gasoline tf] : MostRecentRun</t>
  </si>
  <si>
    <t>Transportation Sector Fuel Used[motorbikes,freight,gasoline vehicle,biofuel diesel tf] : MostRecentRun</t>
  </si>
  <si>
    <t>Transportation Sector Fuel Used[motorbikes,freight,gasoline vehicle,jet fuel tf] : MostRecentRun</t>
  </si>
  <si>
    <t>Transportation Sector Fuel Used[motorbikes,freight,gasoline vehicle,heavy or residual fuel oil tf] : MostRecentRun</t>
  </si>
  <si>
    <t>Transportation Sector Fuel Used[motorbikes,freight,gasoline vehicle,LPG propane or butane tf] : MostRecentRun</t>
  </si>
  <si>
    <t>Transportation Sector Fuel Used[motorbikes,freight,gasoline vehicle,hydrogen tf] : MostRecentRun</t>
  </si>
  <si>
    <t>Transportation Sector Fuel Used[motorbikes,freight,diesel vehicle,electricity tf] : MostRecentRun</t>
  </si>
  <si>
    <t>Transportation Sector Fuel Used[motorbikes,freight,diesel vehicle,natural gas tf] : MostRecentRun</t>
  </si>
  <si>
    <t>Transportation Sector Fuel Used[motorbikes,freight,diesel vehicle,petroleum gasoline tf] : MostRecentRun</t>
  </si>
  <si>
    <t>Transportation Sector Fuel Used[motorbikes,freight,diesel vehicle,petroleum diesel tf] : MostRecentRun</t>
  </si>
  <si>
    <t>Transportation Sector Fuel Used[motorbikes,freight,diesel vehicle,biofuel gasoline tf] : MostRecentRun</t>
  </si>
  <si>
    <t>Transportation Sector Fuel Used[motorbikes,freight,diesel vehicle,biofuel diesel tf] : MostRecentRun</t>
  </si>
  <si>
    <t>Transportation Sector Fuel Used[motorbikes,freight,diesel vehicle,jet fuel tf] : MostRecentRun</t>
  </si>
  <si>
    <t>Transportation Sector Fuel Used[motorbikes,freight,diesel vehicle,heavy or residual fuel oil tf] : MostRecentRun</t>
  </si>
  <si>
    <t>Transportation Sector Fuel Used[motorbikes,freight,diesel vehicle,LPG propane or butane tf] : MostRecentRun</t>
  </si>
  <si>
    <t>Transportation Sector Fuel Used[motorbikes,freight,diesel vehicle,hydrogen tf] : MostRecentRun</t>
  </si>
  <si>
    <t>Transportation Sector Fuel Used[motorbikes,freight,plugin hybrid vehicle,electricity tf] : MostRecentRun</t>
  </si>
  <si>
    <t>Transportation Sector Fuel Used[motorbikes,freight,plugin hybrid vehicle,natural gas tf] : MostRecentRun</t>
  </si>
  <si>
    <t>Transportation Sector Fuel Used[motorbikes,freight,plugin hybrid vehicle,petroleum gasoline tf] : MostRecentRun</t>
  </si>
  <si>
    <t>Transportation Sector Fuel Used[motorbikes,freight,plugin hybrid vehicle,petroleum diesel tf] : MostRecentRun</t>
  </si>
  <si>
    <t>Transportation Sector Fuel Used[motorbikes,freight,plugin hybrid vehicle,biofuel gasoline tf] : MostRecentRun</t>
  </si>
  <si>
    <t>Transportation Sector Fuel Used[motorbikes,freight,plugin hybrid vehicle,biofuel diesel tf] : MostRecentRun</t>
  </si>
  <si>
    <t>Transportation Sector Fuel Used[motorbikes,freight,plugin hybrid vehicle,jet fuel tf] : MostRecentRun</t>
  </si>
  <si>
    <t>Transportation Sector Fuel Used[motorbikes,freight,plugin hybrid vehicle,heavy or residual fuel oil tf] : MostRecentRun</t>
  </si>
  <si>
    <t>Transportation Sector Fuel Used[motorbikes,freight,plugin hybrid vehicle,LPG propane or butane tf] : MostRecentRun</t>
  </si>
  <si>
    <t>Transportation Sector Fuel Used[motorbikes,freight,plugin hybrid vehicle,hydrogen tf] : MostRecentRun</t>
  </si>
  <si>
    <t>Transportation Sector Fuel Used[motorbikes,freight,LPG vehicle,electricity tf] : MostRecentRun</t>
  </si>
  <si>
    <t>Transportation Sector Fuel Used[motorbikes,freight,LPG vehicle,natural gas tf] : MostRecentRun</t>
  </si>
  <si>
    <t>Transportation Sector Fuel Used[motorbikes,freight,LPG vehicle,petroleum gasoline tf] : MostRecentRun</t>
  </si>
  <si>
    <t>Transportation Sector Fuel Used[motorbikes,freight,LPG vehicle,petroleum diesel tf] : MostRecentRun</t>
  </si>
  <si>
    <t>Transportation Sector Fuel Used[motorbikes,freight,LPG vehicle,biofuel gasoline tf] : MostRecentRun</t>
  </si>
  <si>
    <t>Transportation Sector Fuel Used[motorbikes,freight,LPG vehicle,biofuel diesel tf] : MostRecentRun</t>
  </si>
  <si>
    <t>Transportation Sector Fuel Used[motorbikes,freight,LPG vehicle,jet fuel tf] : MostRecentRun</t>
  </si>
  <si>
    <t>Transportation Sector Fuel Used[motorbikes,freight,LPG vehicle,heavy or residual fuel oil tf] : MostRecentRun</t>
  </si>
  <si>
    <t>Transportation Sector Fuel Used[motorbikes,freight,LPG vehicle,LPG propane or butane tf] : MostRecentRun</t>
  </si>
  <si>
    <t>Transportation Sector Fuel Used[motorbikes,freight,LPG vehicle,hydrogen tf] : MostRecentRun</t>
  </si>
  <si>
    <t>Transportation Sector Fuel Used[motorbikes,freight,hydrogen vehicle,electricity tf] : MostRecentRun</t>
  </si>
  <si>
    <t>Transportation Sector Fuel Used[motorbikes,freight,hydrogen vehicle,natural gas tf] : MostRecentRun</t>
  </si>
  <si>
    <t>Transportation Sector Fuel Used[motorbikes,freight,hydrogen vehicle,petroleum gasoline tf] : MostRecentRun</t>
  </si>
  <si>
    <t>Transportation Sector Fuel Used[motorbikes,freight,hydrogen vehicle,petroleum diesel tf] : MostRecentRun</t>
  </si>
  <si>
    <t>Transportation Sector Fuel Used[motorbikes,freight,hydrogen vehicle,biofuel gasoline tf] : MostRecentRun</t>
  </si>
  <si>
    <t>Transportation Sector Fuel Used[motorbikes,freight,hydrogen vehicle,biofuel diesel tf] : MostRecentRun</t>
  </si>
  <si>
    <t>Transportation Sector Fuel Used[motorbikes,freight,hydrogen vehicle,jet fuel tf] : MostRecentRun</t>
  </si>
  <si>
    <t>Transportation Sector Fuel Used[motorbikes,freight,hydrogen vehicle,heavy or residual fuel oil tf] : MostRecentRun</t>
  </si>
  <si>
    <t>Transportation Sector Fuel Used[motorbikes,freight,hydrogen vehicle,LPG propane or butane tf] : MostRecentRun</t>
  </si>
  <si>
    <t>Transportation Sector Fuel Used[motorbikes,freight,hydrogen vehicle,hydrogen tf] : MostRecentRun</t>
  </si>
  <si>
    <t>Building Components Energy Use[urban residential,electricity bf,heating] : MostRecentRun</t>
  </si>
  <si>
    <t>Building Components Energy Use[urban residential,electricity bf,cooling and ventilation] : MostRecentRun</t>
  </si>
  <si>
    <t>Building Components Energy Use[urban residential,electricity bf,envelope] : MostRecentRun</t>
  </si>
  <si>
    <t>Building Components Energy Use[urban residential,electricity bf,lighting] : MostRecentRun</t>
  </si>
  <si>
    <t>Building Components Energy Use[urban residential,electricity bf,appliances] : MostRecentRun</t>
  </si>
  <si>
    <t>Building Components Energy Use[urban residential,electricity bf,other component] : MostRecentRun</t>
  </si>
  <si>
    <t>Building Components Energy Use[urban residential,hard coal bf,heating] : MostRecentRun</t>
  </si>
  <si>
    <t>Building Components Energy Use[urban residential,hard coal bf,cooling and ventilation] : MostRecentRun</t>
  </si>
  <si>
    <t>Building Components Energy Use[urban residential,hard coal bf,envelope] : MostRecentRun</t>
  </si>
  <si>
    <t>Building Components Energy Use[urban residential,hard coal bf,lighting] : MostRecentRun</t>
  </si>
  <si>
    <t>Building Components Energy Use[urban residential,hard coal bf,appliances] : MostRecentRun</t>
  </si>
  <si>
    <t>Building Components Energy Use[urban residential,hard coal bf,other component] : MostRecentRun</t>
  </si>
  <si>
    <t>Building Components Energy Use[urban residential,natural gas bf,heating] : MostRecentRun</t>
  </si>
  <si>
    <t>Building Components Energy Use[urban residential,natural gas bf,cooling and ventilation] : MostRecentRun</t>
  </si>
  <si>
    <t>Building Components Energy Use[urban residential,natural gas bf,envelope] : MostRecentRun</t>
  </si>
  <si>
    <t>Building Components Energy Use[urban residential,natural gas bf,lighting] : MostRecentRun</t>
  </si>
  <si>
    <t>Building Components Energy Use[urban residential,natural gas bf,appliances] : MostRecentRun</t>
  </si>
  <si>
    <t>Building Components Energy Use[urban residential,natural gas bf,other component] : MostRecentRun</t>
  </si>
  <si>
    <t>Building Components Energy Use[urban residential,petroleum diesel bf,heating] : MostRecentRun</t>
  </si>
  <si>
    <t>Building Components Energy Use[urban residential,petroleum diesel bf,cooling and ventilation] : MostRecentRun</t>
  </si>
  <si>
    <t>Building Components Energy Use[urban residential,petroleum diesel bf,envelope] : MostRecentRun</t>
  </si>
  <si>
    <t>Building Components Energy Use[urban residential,petroleum diesel bf,lighting] : MostRecentRun</t>
  </si>
  <si>
    <t>Building Components Energy Use[urban residential,petroleum diesel bf,appliances] : MostRecentRun</t>
  </si>
  <si>
    <t>Building Components Energy Use[urban residential,petroleum diesel bf,other component] : MostRecentRun</t>
  </si>
  <si>
    <t>Building Components Energy Use[urban residential,heat bf,heating] : MostRecentRun</t>
  </si>
  <si>
    <t>Building Components Energy Use[urban residential,heat bf,cooling and ventilation] : MostRecentRun</t>
  </si>
  <si>
    <t>Building Components Energy Use[urban residential,heat bf,envelope] : MostRecentRun</t>
  </si>
  <si>
    <t>Building Components Energy Use[urban residential,heat bf,lighting] : MostRecentRun</t>
  </si>
  <si>
    <t>Building Components Energy Use[urban residential,heat bf,appliances] : MostRecentRun</t>
  </si>
  <si>
    <t>Building Components Energy Use[urban residential,heat bf,other component] : MostRecentRun</t>
  </si>
  <si>
    <t>Building Components Energy Use[urban residential,biomass bf,heating] : MostRecentRun</t>
  </si>
  <si>
    <t>Building Components Energy Use[urban residential,biomass bf,cooling and ventilation] : MostRecentRun</t>
  </si>
  <si>
    <t>Building Components Energy Use[urban residential,biomass bf,envelope] : MostRecentRun</t>
  </si>
  <si>
    <t>Building Components Energy Use[urban residential,biomass bf,lighting] : MostRecentRun</t>
  </si>
  <si>
    <t>Building Components Energy Use[urban residential,biomass bf,appliances] : MostRecentRun</t>
  </si>
  <si>
    <t>Building Components Energy Use[urban residential,biomass bf,other component] : MostRecentRun</t>
  </si>
  <si>
    <t>Building Components Energy Use[urban residential,kerosene bf,heating] : MostRecentRun</t>
  </si>
  <si>
    <t>Building Components Energy Use[urban residential,kerosene bf,cooling and ventilation] : MostRecentRun</t>
  </si>
  <si>
    <t>Building Components Energy Use[urban residential,kerosene bf,envelope] : MostRecentRun</t>
  </si>
  <si>
    <t>Building Components Energy Use[urban residential,kerosene bf,lighting] : MostRecentRun</t>
  </si>
  <si>
    <t>Building Components Energy Use[urban residential,kerosene bf,appliances] : MostRecentRun</t>
  </si>
  <si>
    <t>Building Components Energy Use[urban residential,kerosene bf,other component] : MostRecentRun</t>
  </si>
  <si>
    <t>Building Components Energy Use[urban residential,heavy or residual fuel oil bf,heating] : MostRecentRun</t>
  </si>
  <si>
    <t>Building Components Energy Use[urban residential,heavy or residual fuel oil bf,cooling and ventilation] : MostRecentRun</t>
  </si>
  <si>
    <t>Building Components Energy Use[urban residential,heavy or residual fuel oil bf,envelope] : MostRecentRun</t>
  </si>
  <si>
    <t>Building Components Energy Use[urban residential,heavy or residual fuel oil bf,lighting] : MostRecentRun</t>
  </si>
  <si>
    <t>Building Components Energy Use[urban residential,heavy or residual fuel oil bf,appliances] : MostRecentRun</t>
  </si>
  <si>
    <t>Building Components Energy Use[urban residential,heavy or residual fuel oil bf,other component] : MostRecentRun</t>
  </si>
  <si>
    <t>Building Components Energy Use[urban residential,LPG propane or butane bf,heating] : MostRecentRun</t>
  </si>
  <si>
    <t>Building Components Energy Use[urban residential,LPG propane or butane bf,cooling and ventilation] : MostRecentRun</t>
  </si>
  <si>
    <t>Building Components Energy Use[urban residential,LPG propane or butane bf,envelope] : MostRecentRun</t>
  </si>
  <si>
    <t>Building Components Energy Use[urban residential,LPG propane or butane bf,lighting] : MostRecentRun</t>
  </si>
  <si>
    <t>Building Components Energy Use[urban residential,LPG propane or butane bf,appliances] : MostRecentRun</t>
  </si>
  <si>
    <t>Building Components Energy Use[urban residential,LPG propane or butane bf,other component] : MostRecentRun</t>
  </si>
  <si>
    <t>Building Components Energy Use[urban residential,hydrogen bf,heating] : MostRecentRun</t>
  </si>
  <si>
    <t>Building Components Energy Use[urban residential,hydrogen bf,cooling and ventilation] : MostRecentRun</t>
  </si>
  <si>
    <t>Building Components Energy Use[urban residential,hydrogen bf,envelope] : MostRecentRun</t>
  </si>
  <si>
    <t>Building Components Energy Use[urban residential,hydrogen bf,lighting] : MostRecentRun</t>
  </si>
  <si>
    <t>Building Components Energy Use[urban residential,hydrogen bf,appliances] : MostRecentRun</t>
  </si>
  <si>
    <t>Building Components Energy Use[urban residential,hydrogen bf,other component] : MostRecentRun</t>
  </si>
  <si>
    <t>Building Components Energy Use[rural residential,electricity bf,heating] : MostRecentRun</t>
  </si>
  <si>
    <t>Building Components Energy Use[rural residential,electricity bf,cooling and ventilation] : MostRecentRun</t>
  </si>
  <si>
    <t>Building Components Energy Use[rural residential,electricity bf,envelope] : MostRecentRun</t>
  </si>
  <si>
    <t>Building Components Energy Use[rural residential,electricity bf,lighting] : MostRecentRun</t>
  </si>
  <si>
    <t>Building Components Energy Use[rural residential,electricity bf,appliances] : MostRecentRun</t>
  </si>
  <si>
    <t>Building Components Energy Use[rural residential,electricity bf,other component] : MostRecentRun</t>
  </si>
  <si>
    <t>Building Components Energy Use[rural residential,hard coal bf,heating] : MostRecentRun</t>
  </si>
  <si>
    <t>Building Components Energy Use[rural residential,hard coal bf,cooling and ventilation] : MostRecentRun</t>
  </si>
  <si>
    <t>Building Components Energy Use[rural residential,hard coal bf,envelope] : MostRecentRun</t>
  </si>
  <si>
    <t>Building Components Energy Use[rural residential,hard coal bf,lighting] : MostRecentRun</t>
  </si>
  <si>
    <t>Building Components Energy Use[rural residential,hard coal bf,appliances] : MostRecentRun</t>
  </si>
  <si>
    <t>Building Components Energy Use[rural residential,hard coal bf,other component] : MostRecentRun</t>
  </si>
  <si>
    <t>Building Components Energy Use[rural residential,natural gas bf,heating] : MostRecentRun</t>
  </si>
  <si>
    <t>Building Components Energy Use[rural residential,natural gas bf,cooling and ventilation] : MostRecentRun</t>
  </si>
  <si>
    <t>Building Components Energy Use[rural residential,natural gas bf,envelope] : MostRecentRun</t>
  </si>
  <si>
    <t>Building Components Energy Use[rural residential,natural gas bf,lighting] : MostRecentRun</t>
  </si>
  <si>
    <t>Building Components Energy Use[rural residential,natural gas bf,appliances] : MostRecentRun</t>
  </si>
  <si>
    <t>Building Components Energy Use[rural residential,natural gas bf,other component] : MostRecentRun</t>
  </si>
  <si>
    <t>Building Components Energy Use[rural residential,petroleum diesel bf,heating] : MostRecentRun</t>
  </si>
  <si>
    <t>Building Components Energy Use[rural residential,petroleum diesel bf,cooling and ventilation] : MostRecentRun</t>
  </si>
  <si>
    <t>Building Components Energy Use[rural residential,petroleum diesel bf,envelope] : MostRecentRun</t>
  </si>
  <si>
    <t>Building Components Energy Use[rural residential,petroleum diesel bf,lighting] : MostRecentRun</t>
  </si>
  <si>
    <t>Building Components Energy Use[rural residential,petroleum diesel bf,appliances] : MostRecentRun</t>
  </si>
  <si>
    <t>Building Components Energy Use[rural residential,petroleum diesel bf,other component] : MostRecentRun</t>
  </si>
  <si>
    <t>Building Components Energy Use[rural residential,heat bf,heating] : MostRecentRun</t>
  </si>
  <si>
    <t>Building Components Energy Use[rural residential,heat bf,cooling and ventilation] : MostRecentRun</t>
  </si>
  <si>
    <t>Building Components Energy Use[rural residential,heat bf,envelope] : MostRecentRun</t>
  </si>
  <si>
    <t>Building Components Energy Use[rural residential,heat bf,lighting] : MostRecentRun</t>
  </si>
  <si>
    <t>Building Components Energy Use[rural residential,heat bf,appliances] : MostRecentRun</t>
  </si>
  <si>
    <t>Building Components Energy Use[rural residential,heat bf,other component] : MostRecentRun</t>
  </si>
  <si>
    <t>Building Components Energy Use[rural residential,biomass bf,heating] : MostRecentRun</t>
  </si>
  <si>
    <t>Building Components Energy Use[rural residential,biomass bf,cooling and ventilation] : MostRecentRun</t>
  </si>
  <si>
    <t>Building Components Energy Use[rural residential,biomass bf,envelope] : MostRecentRun</t>
  </si>
  <si>
    <t>Building Components Energy Use[rural residential,biomass bf,lighting] : MostRecentRun</t>
  </si>
  <si>
    <t>Building Components Energy Use[rural residential,biomass bf,appliances] : MostRecentRun</t>
  </si>
  <si>
    <t>Building Components Energy Use[rural residential,biomass bf,other component] : MostRecentRun</t>
  </si>
  <si>
    <t>Building Components Energy Use[rural residential,kerosene bf,heating] : MostRecentRun</t>
  </si>
  <si>
    <t>Building Components Energy Use[rural residential,kerosene bf,cooling and ventilation] : MostRecentRun</t>
  </si>
  <si>
    <t>Building Components Energy Use[rural residential,kerosene bf,envelope] : MostRecentRun</t>
  </si>
  <si>
    <t>Building Components Energy Use[rural residential,kerosene bf,lighting] : MostRecentRun</t>
  </si>
  <si>
    <t>Building Components Energy Use[rural residential,kerosene bf,appliances] : MostRecentRun</t>
  </si>
  <si>
    <t>Building Components Energy Use[rural residential,kerosene bf,other component] : MostRecentRun</t>
  </si>
  <si>
    <t>Building Components Energy Use[rural residential,heavy or residual fuel oil bf,heating] : MostRecentRun</t>
  </si>
  <si>
    <t>Building Components Energy Use[rural residential,heavy or residual fuel oil bf,cooling and ventilation] : MostRecentRun</t>
  </si>
  <si>
    <t>Building Components Energy Use[rural residential,heavy or residual fuel oil bf,envelope] : MostRecentRun</t>
  </si>
  <si>
    <t>Building Components Energy Use[rural residential,heavy or residual fuel oil bf,lighting] : MostRecentRun</t>
  </si>
  <si>
    <t>Building Components Energy Use[rural residential,heavy or residual fuel oil bf,appliances] : MostRecentRun</t>
  </si>
  <si>
    <t>Building Components Energy Use[rural residential,heavy or residual fuel oil bf,other component] : MostRecentRun</t>
  </si>
  <si>
    <t>Building Components Energy Use[rural residential,LPG propane or butane bf,heating] : MostRecentRun</t>
  </si>
  <si>
    <t>Building Components Energy Use[rural residential,LPG propane or butane bf,cooling and ventilation] : MostRecentRun</t>
  </si>
  <si>
    <t>Building Components Energy Use[rural residential,LPG propane or butane bf,envelope] : MostRecentRun</t>
  </si>
  <si>
    <t>Building Components Energy Use[rural residential,LPG propane or butane bf,lighting] : MostRecentRun</t>
  </si>
  <si>
    <t>Building Components Energy Use[rural residential,LPG propane or butane bf,appliances] : MostRecentRun</t>
  </si>
  <si>
    <t>Building Components Energy Use[rural residential,LPG propane or butane bf,other component] : MostRecentRun</t>
  </si>
  <si>
    <t>Building Components Energy Use[rural residential,hydrogen bf,heating] : MostRecentRun</t>
  </si>
  <si>
    <t>Building Components Energy Use[rural residential,hydrogen bf,cooling and ventilation] : MostRecentRun</t>
  </si>
  <si>
    <t>Building Components Energy Use[rural residential,hydrogen bf,envelope] : MostRecentRun</t>
  </si>
  <si>
    <t>Building Components Energy Use[rural residential,hydrogen bf,lighting] : MostRecentRun</t>
  </si>
  <si>
    <t>Building Components Energy Use[rural residential,hydrogen bf,appliances] : MostRecentRun</t>
  </si>
  <si>
    <t>Building Components Energy Use[rural residential,hydrogen bf,other component] : MostRecentRun</t>
  </si>
  <si>
    <t>Building Components Energy Use[commercial,electricity bf,heating] : MostRecentRun</t>
  </si>
  <si>
    <t>Building Components Energy Use[commercial,electricity bf,cooling and ventilation] : MostRecentRun</t>
  </si>
  <si>
    <t>Building Components Energy Use[commercial,electricity bf,envelope] : MostRecentRun</t>
  </si>
  <si>
    <t>Building Components Energy Use[commercial,electricity bf,lighting] : MostRecentRun</t>
  </si>
  <si>
    <t>Building Components Energy Use[commercial,electricity bf,appliances] : MostRecentRun</t>
  </si>
  <si>
    <t>Building Components Energy Use[commercial,electricity bf,other component] : MostRecentRun</t>
  </si>
  <si>
    <t>Building Components Energy Use[commercial,hard coal bf,heating] : MostRecentRun</t>
  </si>
  <si>
    <t>Building Components Energy Use[commercial,hard coal bf,cooling and ventilation] : MostRecentRun</t>
  </si>
  <si>
    <t>Building Components Energy Use[commercial,hard coal bf,envelope] : MostRecentRun</t>
  </si>
  <si>
    <t>Building Components Energy Use[commercial,hard coal bf,lighting] : MostRecentRun</t>
  </si>
  <si>
    <t>Building Components Energy Use[commercial,hard coal bf,appliances] : MostRecentRun</t>
  </si>
  <si>
    <t>Building Components Energy Use[commercial,hard coal bf,other component] : MostRecentRun</t>
  </si>
  <si>
    <t>Building Components Energy Use[commercial,natural gas bf,heating] : MostRecentRun</t>
  </si>
  <si>
    <t>Building Components Energy Use[commercial,natural gas bf,cooling and ventilation] : MostRecentRun</t>
  </si>
  <si>
    <t>Building Components Energy Use[commercial,natural gas bf,envelope] : MostRecentRun</t>
  </si>
  <si>
    <t>Building Components Energy Use[commercial,natural gas bf,lighting] : MostRecentRun</t>
  </si>
  <si>
    <t>Building Components Energy Use[commercial,natural gas bf,appliances] : MostRecentRun</t>
  </si>
  <si>
    <t>Building Components Energy Use[commercial,natural gas bf,other component] : MostRecentRun</t>
  </si>
  <si>
    <t>Building Components Energy Use[commercial,petroleum diesel bf,heating] : MostRecentRun</t>
  </si>
  <si>
    <t>Building Components Energy Use[commercial,petroleum diesel bf,cooling and ventilation] : MostRecentRun</t>
  </si>
  <si>
    <t>Building Components Energy Use[commercial,petroleum diesel bf,envelope] : MostRecentRun</t>
  </si>
  <si>
    <t>Building Components Energy Use[commercial,petroleum diesel bf,lighting] : MostRecentRun</t>
  </si>
  <si>
    <t>Building Components Energy Use[commercial,petroleum diesel bf,appliances] : MostRecentRun</t>
  </si>
  <si>
    <t>Building Components Energy Use[commercial,petroleum diesel bf,other component] : MostRecentRun</t>
  </si>
  <si>
    <t>Building Components Energy Use[commercial,heat bf,heating] : MostRecentRun</t>
  </si>
  <si>
    <t>Building Components Energy Use[commercial,heat bf,cooling and ventilation] : MostRecentRun</t>
  </si>
  <si>
    <t>Building Components Energy Use[commercial,heat bf,envelope] : MostRecentRun</t>
  </si>
  <si>
    <t>Building Components Energy Use[commercial,heat bf,lighting] : MostRecentRun</t>
  </si>
  <si>
    <t>Building Components Energy Use[commercial,heat bf,appliances] : MostRecentRun</t>
  </si>
  <si>
    <t>Building Components Energy Use[commercial,heat bf,other component] : MostRecentRun</t>
  </si>
  <si>
    <t>Building Components Energy Use[commercial,biomass bf,heating] : MostRecentRun</t>
  </si>
  <si>
    <t>Building Components Energy Use[commercial,biomass bf,cooling and ventilation] : MostRecentRun</t>
  </si>
  <si>
    <t>Building Components Energy Use[commercial,biomass bf,envelope] : MostRecentRun</t>
  </si>
  <si>
    <t>Building Components Energy Use[commercial,biomass bf,lighting] : MostRecentRun</t>
  </si>
  <si>
    <t>Building Components Energy Use[commercial,biomass bf,appliances] : MostRecentRun</t>
  </si>
  <si>
    <t>Building Components Energy Use[commercial,biomass bf,other component] : MostRecentRun</t>
  </si>
  <si>
    <t>Building Components Energy Use[commercial,kerosene bf,heating] : MostRecentRun</t>
  </si>
  <si>
    <t>Building Components Energy Use[commercial,kerosene bf,cooling and ventilation] : MostRecentRun</t>
  </si>
  <si>
    <t>Building Components Energy Use[commercial,kerosene bf,envelope] : MostRecentRun</t>
  </si>
  <si>
    <t>Building Components Energy Use[commercial,kerosene bf,lighting] : MostRecentRun</t>
  </si>
  <si>
    <t>Building Components Energy Use[commercial,kerosene bf,appliances] : MostRecentRun</t>
  </si>
  <si>
    <t>Building Components Energy Use[commercial,kerosene bf,other component] : MostRecentRun</t>
  </si>
  <si>
    <t>Building Components Energy Use[commercial,heavy or residual fuel oil bf,heating] : MostRecentRun</t>
  </si>
  <si>
    <t>Building Components Energy Use[commercial,heavy or residual fuel oil bf,cooling and ventilation] : MostRecentRun</t>
  </si>
  <si>
    <t>Building Components Energy Use[commercial,heavy or residual fuel oil bf,envelope] : MostRecentRun</t>
  </si>
  <si>
    <t>Building Components Energy Use[commercial,heavy or residual fuel oil bf,lighting] : MostRecentRun</t>
  </si>
  <si>
    <t>Building Components Energy Use[commercial,heavy or residual fuel oil bf,appliances] : MostRecentRun</t>
  </si>
  <si>
    <t>Building Components Energy Use[commercial,heavy or residual fuel oil bf,other component] : MostRecentRun</t>
  </si>
  <si>
    <t>Building Components Energy Use[commercial,LPG propane or butane bf,heating] : MostRecentRun</t>
  </si>
  <si>
    <t>Building Components Energy Use[commercial,LPG propane or butane bf,cooling and ventilation] : MostRecentRun</t>
  </si>
  <si>
    <t>Building Components Energy Use[commercial,LPG propane or butane bf,envelope] : MostRecentRun</t>
  </si>
  <si>
    <t>Building Components Energy Use[commercial,LPG propane or butane bf,lighting] : MostRecentRun</t>
  </si>
  <si>
    <t>Building Components Energy Use[commercial,LPG propane or butane bf,appliances] : MostRecentRun</t>
  </si>
  <si>
    <t>Building Components Energy Use[commercial,LPG propane or butane bf,other component] : MostRecentRun</t>
  </si>
  <si>
    <t>Building Components Energy Use[commercial,hydrogen bf,heating] : MostRecentRun</t>
  </si>
  <si>
    <t>Building Components Energy Use[commercial,hydrogen bf,cooling and ventilation] : MostRecentRun</t>
  </si>
  <si>
    <t>Building Components Energy Use[commercial,hydrogen bf,envelope] : MostRecentRun</t>
  </si>
  <si>
    <t>Building Components Energy Use[commercial,hydrogen bf,lighting] : MostRecentRun</t>
  </si>
  <si>
    <t>Building Components Energy Use[commercial,hydrogen bf,appliances] : MostRecentRun</t>
  </si>
  <si>
    <t>Building Components Energy Use[commercial,hydrogen bf,other component] : MostRecentRun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</si>
</sst>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texas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5" sqref="A15"/>
    </sheetView>
  </sheetViews>
  <sheetFormatPr defaultRowHeight="14.25" x14ac:dyDescent="0.45"/>
  <cols>
    <col min="2" max="2" width="91.3984375" customWidth="1"/>
  </cols>
  <sheetData>
    <row r="1" spans="1:2" x14ac:dyDescent="0.45">
      <c r="A1" s="1" t="s">
        <v>40</v>
      </c>
    </row>
    <row r="3" spans="1:2" x14ac:dyDescent="0.45">
      <c r="A3" s="1" t="s">
        <v>0</v>
      </c>
      <c r="B3" s="9" t="s">
        <v>60</v>
      </c>
    </row>
    <row r="4" spans="1:2" x14ac:dyDescent="0.45">
      <c r="B4" s="2"/>
    </row>
    <row r="5" spans="1:2" x14ac:dyDescent="0.45">
      <c r="A5" s="1" t="s">
        <v>1</v>
      </c>
    </row>
    <row r="6" spans="1:2" x14ac:dyDescent="0.45">
      <c r="A6" t="s">
        <v>16</v>
      </c>
    </row>
    <row r="7" spans="1:2" x14ac:dyDescent="0.45">
      <c r="A7" t="s">
        <v>17</v>
      </c>
    </row>
    <row r="9" spans="1:2" x14ac:dyDescent="0.45">
      <c r="A9" t="s">
        <v>19</v>
      </c>
    </row>
    <row r="11" spans="1:2" x14ac:dyDescent="0.45">
      <c r="A11" t="s">
        <v>18</v>
      </c>
    </row>
    <row r="13" spans="1:2" x14ac:dyDescent="0.45">
      <c r="A13" s="1" t="s">
        <v>68</v>
      </c>
    </row>
    <row r="14" spans="1:2" x14ac:dyDescent="0.45">
      <c r="A14" t="s">
        <v>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workbookViewId="0">
      <selection activeCell="B152" sqref="B152"/>
    </sheetView>
  </sheetViews>
  <sheetFormatPr defaultRowHeight="14.25" x14ac:dyDescent="0.45"/>
  <cols>
    <col min="1" max="1" width="39.59765625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53</v>
      </c>
      <c r="B4">
        <v>1.9224518098270013E-6</v>
      </c>
      <c r="C4">
        <v>1.9224518098270013E-6</v>
      </c>
      <c r="D4">
        <v>1.8851226484711375E-6</v>
      </c>
      <c r="E4">
        <v>1.857125777454239E-6</v>
      </c>
      <c r="F4">
        <v>1.9037872291490692E-6</v>
      </c>
      <c r="G4">
        <v>1.9151703876106588E-6</v>
      </c>
      <c r="H4">
        <v>1.9212275983913202E-6</v>
      </c>
      <c r="I4">
        <v>1.9231154163003065E-6</v>
      </c>
      <c r="J4">
        <v>1.9432541293348148E-6</v>
      </c>
      <c r="K4">
        <v>1.9676815555603016E-6</v>
      </c>
      <c r="L4">
        <v>1.9713370187709756E-6</v>
      </c>
      <c r="M4">
        <v>1.9672852416426142E-6</v>
      </c>
      <c r="N4">
        <v>1.9762828460061209E-6</v>
      </c>
      <c r="O4">
        <v>1.985937564413794E-6</v>
      </c>
      <c r="P4">
        <v>1.9875824802441973E-6</v>
      </c>
      <c r="Q4">
        <v>2.0075814180475209E-6</v>
      </c>
      <c r="R4">
        <v>2.0074868140800731E-6</v>
      </c>
      <c r="S4">
        <v>2.0104084573270279E-6</v>
      </c>
      <c r="T4">
        <v>2.012798272865085E-6</v>
      </c>
      <c r="U4">
        <v>2.0158247475354285E-6</v>
      </c>
      <c r="V4">
        <v>2.0160778770699524E-6</v>
      </c>
      <c r="W4">
        <v>2.017298353478832E-6</v>
      </c>
      <c r="X4">
        <v>2.022591061927953E-6</v>
      </c>
      <c r="Y4">
        <v>2.02343823619501E-6</v>
      </c>
      <c r="Z4">
        <v>2.0214703032144916E-6</v>
      </c>
      <c r="AA4">
        <v>2.0207126191869123E-6</v>
      </c>
      <c r="AB4">
        <v>2.0208438715381469E-6</v>
      </c>
      <c r="AC4">
        <v>2.0227359508871077E-6</v>
      </c>
      <c r="AD4">
        <v>2.024391946461446E-6</v>
      </c>
      <c r="AE4">
        <v>2.0238345501126983E-6</v>
      </c>
      <c r="AF4">
        <v>2.0210893304807145E-6</v>
      </c>
      <c r="AG4">
        <v>2.0226839613194109E-6</v>
      </c>
      <c r="AH4">
        <v>2.0226609495435447E-6</v>
      </c>
      <c r="AI4">
        <v>2.0226004370958987E-6</v>
      </c>
    </row>
    <row r="5" spans="1:35" x14ac:dyDescent="0.45">
      <c r="A5" t="s">
        <v>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56</v>
      </c>
      <c r="B7">
        <v>4.8926780254184741E-6</v>
      </c>
      <c r="C7">
        <v>5.4023935276983203E-6</v>
      </c>
      <c r="D7">
        <v>5.8014619181909301E-6</v>
      </c>
      <c r="E7">
        <v>5.7652580861129445E-6</v>
      </c>
      <c r="F7">
        <v>5.7313881925572547E-6</v>
      </c>
      <c r="G7">
        <v>5.743644294534296E-6</v>
      </c>
      <c r="H7">
        <v>5.7446416291660034E-6</v>
      </c>
      <c r="I7">
        <v>5.7695779196936859E-6</v>
      </c>
      <c r="J7">
        <v>5.799603249104566E-6</v>
      </c>
      <c r="K7">
        <v>5.8121167277607576E-6</v>
      </c>
      <c r="L7">
        <v>5.836106866519061E-6</v>
      </c>
      <c r="M7">
        <v>5.8356886294154434E-6</v>
      </c>
      <c r="N7">
        <v>5.8613736521006513E-6</v>
      </c>
      <c r="O7">
        <v>5.9014439838358741E-6</v>
      </c>
      <c r="P7">
        <v>5.9193521361817551E-6</v>
      </c>
      <c r="Q7">
        <v>5.9072086365018428E-6</v>
      </c>
      <c r="R7">
        <v>5.9097092849185875E-6</v>
      </c>
      <c r="S7">
        <v>5.9241472391984248E-6</v>
      </c>
      <c r="T7">
        <v>5.9316755070635729E-6</v>
      </c>
      <c r="U7">
        <v>5.9567010020084611E-6</v>
      </c>
      <c r="V7">
        <v>5.9648069050342023E-6</v>
      </c>
      <c r="W7">
        <v>5.9750347032954381E-6</v>
      </c>
      <c r="X7">
        <v>5.9881375160521836E-6</v>
      </c>
      <c r="Y7">
        <v>5.9946041051158361E-6</v>
      </c>
      <c r="Z7">
        <v>5.9978973567149643E-6</v>
      </c>
      <c r="AA7">
        <v>6.0012608019538616E-6</v>
      </c>
      <c r="AB7">
        <v>5.9971427750874566E-6</v>
      </c>
      <c r="AC7">
        <v>5.9926518445097813E-6</v>
      </c>
      <c r="AD7">
        <v>5.9942151153621218E-6</v>
      </c>
      <c r="AE7">
        <v>5.9940703409800996E-6</v>
      </c>
      <c r="AF7">
        <v>5.9884855595160355E-6</v>
      </c>
      <c r="AG7">
        <v>5.9924588120004183E-6</v>
      </c>
      <c r="AH7">
        <v>5.9961176554733401E-6</v>
      </c>
      <c r="AI7">
        <v>6.0018048026620656E-6</v>
      </c>
    </row>
    <row r="8" spans="1:35" x14ac:dyDescent="0.45">
      <c r="A8" t="s">
        <v>57</v>
      </c>
      <c r="B8">
        <v>1.9224518098270013E-6</v>
      </c>
      <c r="C8">
        <v>1.9224518098270013E-6</v>
      </c>
      <c r="D8">
        <v>1.8851226484711375E-6</v>
      </c>
      <c r="E8">
        <v>1.857125777454239E-6</v>
      </c>
      <c r="F8">
        <v>1.9037872291490692E-6</v>
      </c>
      <c r="G8">
        <v>1.9151703876106588E-6</v>
      </c>
      <c r="H8">
        <v>1.9212275983913202E-6</v>
      </c>
      <c r="I8">
        <v>1.9231154163003065E-6</v>
      </c>
      <c r="J8">
        <v>1.9432541293348148E-6</v>
      </c>
      <c r="K8">
        <v>1.9676815555603016E-6</v>
      </c>
      <c r="L8">
        <v>1.9713370187709756E-6</v>
      </c>
      <c r="M8">
        <v>1.9672852416426142E-6</v>
      </c>
      <c r="N8">
        <v>1.9762828460061209E-6</v>
      </c>
      <c r="O8">
        <v>1.985937564413794E-6</v>
      </c>
      <c r="P8">
        <v>1.9875824802441973E-6</v>
      </c>
      <c r="Q8">
        <v>2.0075814180475209E-6</v>
      </c>
      <c r="R8">
        <v>2.0074868140800731E-6</v>
      </c>
      <c r="S8">
        <v>2.0104084573270279E-6</v>
      </c>
      <c r="T8">
        <v>2.012798272865085E-6</v>
      </c>
      <c r="U8">
        <v>2.0158247475354285E-6</v>
      </c>
      <c r="V8">
        <v>2.0160778770699524E-6</v>
      </c>
      <c r="W8">
        <v>2.017298353478832E-6</v>
      </c>
      <c r="X8">
        <v>2.022591061927953E-6</v>
      </c>
      <c r="Y8">
        <v>2.02343823619501E-6</v>
      </c>
      <c r="Z8">
        <v>2.0214703032144916E-6</v>
      </c>
      <c r="AA8">
        <v>2.0207126191869123E-6</v>
      </c>
      <c r="AB8">
        <v>2.0208438715381469E-6</v>
      </c>
      <c r="AC8">
        <v>2.0227359508871077E-6</v>
      </c>
      <c r="AD8">
        <v>2.024391946461446E-6</v>
      </c>
      <c r="AE8">
        <v>2.0238345501126983E-6</v>
      </c>
      <c r="AF8">
        <v>2.0210893304807145E-6</v>
      </c>
      <c r="AG8">
        <v>2.0226839613194109E-6</v>
      </c>
      <c r="AH8">
        <v>2.0226609495435447E-6</v>
      </c>
      <c r="AI8">
        <v>2.0226004370958987E-6</v>
      </c>
    </row>
    <row r="9" spans="1:35" x14ac:dyDescent="0.45">
      <c r="A9" t="s">
        <v>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59</v>
      </c>
      <c r="B10">
        <v>4.8926780254184741E-6</v>
      </c>
      <c r="C10">
        <v>5.4023935276983203E-6</v>
      </c>
      <c r="D10">
        <v>5.8014619181909301E-6</v>
      </c>
      <c r="E10">
        <v>5.7652580861129445E-6</v>
      </c>
      <c r="F10">
        <v>5.7313881925572547E-6</v>
      </c>
      <c r="G10">
        <v>5.743644294534296E-6</v>
      </c>
      <c r="H10">
        <v>5.7446416291660034E-6</v>
      </c>
      <c r="I10">
        <v>5.7695779196936859E-6</v>
      </c>
      <c r="J10">
        <v>5.799603249104566E-6</v>
      </c>
      <c r="K10">
        <v>5.8121167277607576E-6</v>
      </c>
      <c r="L10">
        <v>5.836106866519061E-6</v>
      </c>
      <c r="M10">
        <v>5.8356886294154434E-6</v>
      </c>
      <c r="N10">
        <v>5.8613736521006513E-6</v>
      </c>
      <c r="O10">
        <v>5.9014439838358741E-6</v>
      </c>
      <c r="P10">
        <v>5.9193521361817551E-6</v>
      </c>
      <c r="Q10">
        <v>5.9072086365018428E-6</v>
      </c>
      <c r="R10">
        <v>5.9097092849185875E-6</v>
      </c>
      <c r="S10">
        <v>5.9241472391984248E-6</v>
      </c>
      <c r="T10">
        <v>5.9316755070635729E-6</v>
      </c>
      <c r="U10">
        <v>5.9567010020084611E-6</v>
      </c>
      <c r="V10">
        <v>5.9648069050342023E-6</v>
      </c>
      <c r="W10">
        <v>5.9750347032954381E-6</v>
      </c>
      <c r="X10">
        <v>5.9881375160521836E-6</v>
      </c>
      <c r="Y10">
        <v>5.9946041051158361E-6</v>
      </c>
      <c r="Z10">
        <v>5.9978973567149643E-6</v>
      </c>
      <c r="AA10">
        <v>6.0012608019538616E-6</v>
      </c>
      <c r="AB10">
        <v>5.9971427750874566E-6</v>
      </c>
      <c r="AC10">
        <v>5.9926518445097813E-6</v>
      </c>
      <c r="AD10">
        <v>5.9942151153621218E-6</v>
      </c>
      <c r="AE10">
        <v>5.9940703409800996E-6</v>
      </c>
      <c r="AF10">
        <v>5.9884855595160355E-6</v>
      </c>
      <c r="AG10">
        <v>5.9924588120004183E-6</v>
      </c>
      <c r="AH10">
        <v>5.9961176554733401E-6</v>
      </c>
      <c r="AI10">
        <v>6.0018048026620656E-6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52</v>
      </c>
      <c r="B13">
        <v>1.1323969978825201E-5</v>
      </c>
      <c r="C13">
        <v>1.0707913690858602E-5</v>
      </c>
      <c r="D13">
        <v>1.0343733007549201E-5</v>
      </c>
      <c r="E13">
        <v>1.0209906418117201E-5</v>
      </c>
      <c r="F13">
        <v>9.4364486460390013E-6</v>
      </c>
      <c r="G13">
        <v>9.5280856227492007E-6</v>
      </c>
      <c r="H13">
        <v>9.5619182063504023E-6</v>
      </c>
      <c r="I13">
        <v>9.6215317926298006E-6</v>
      </c>
      <c r="J13">
        <v>9.7492645226910008E-6</v>
      </c>
      <c r="K13">
        <v>9.6877334937426004E-6</v>
      </c>
      <c r="L13">
        <v>9.5477341654602E-6</v>
      </c>
      <c r="M13">
        <v>9.4816180569742008E-6</v>
      </c>
      <c r="N13">
        <v>9.3664800302036003E-6</v>
      </c>
      <c r="O13">
        <v>9.2640390822183997E-6</v>
      </c>
      <c r="P13">
        <v>9.1500095638791996E-6</v>
      </c>
      <c r="Q13">
        <v>9.1723794486364009E-6</v>
      </c>
      <c r="R13">
        <v>9.1498358611953999E-6</v>
      </c>
      <c r="S13">
        <v>9.1228053739945997E-6</v>
      </c>
      <c r="T13">
        <v>9.0939556239026002E-6</v>
      </c>
      <c r="U13">
        <v>9.1038273068602006E-6</v>
      </c>
      <c r="V13">
        <v>9.0789517399106013E-6</v>
      </c>
      <c r="W13">
        <v>9.0445300776425991E-6</v>
      </c>
      <c r="X13">
        <v>9.0272244233044015E-6</v>
      </c>
      <c r="Y13">
        <v>9.0482592309122002E-6</v>
      </c>
      <c r="Z13">
        <v>9.0117825064576008E-6</v>
      </c>
      <c r="AA13">
        <v>9.0257282306222016E-6</v>
      </c>
      <c r="AB13">
        <v>9.0618701368602006E-6</v>
      </c>
      <c r="AC13">
        <v>9.112779288651401E-6</v>
      </c>
      <c r="AD13">
        <v>9.1645502407143988E-6</v>
      </c>
      <c r="AE13">
        <v>9.2011662629733991E-6</v>
      </c>
      <c r="AF13">
        <v>9.2543092144954019E-6</v>
      </c>
      <c r="AG13">
        <v>9.3584133446994012E-6</v>
      </c>
      <c r="AH13">
        <v>9.4422269874914017E-6</v>
      </c>
      <c r="AI13">
        <v>9.5076499635289995E-6</v>
      </c>
    </row>
    <row r="14" spans="1:35" x14ac:dyDescent="0.45">
      <c r="A14" t="s">
        <v>53</v>
      </c>
      <c r="B14">
        <v>2.7755234834635694E-6</v>
      </c>
      <c r="C14">
        <v>2.7538529362266058E-6</v>
      </c>
      <c r="D14">
        <v>2.6529286231937857E-6</v>
      </c>
      <c r="E14">
        <v>2.7714356261074645E-6</v>
      </c>
      <c r="F14">
        <v>2.7483540325952036E-6</v>
      </c>
      <c r="G14">
        <v>2.8094013061993073E-6</v>
      </c>
      <c r="H14">
        <v>2.9824587769900953E-6</v>
      </c>
      <c r="I14">
        <v>3.1982961925777625E-6</v>
      </c>
      <c r="J14">
        <v>3.4191040504504857E-6</v>
      </c>
      <c r="K14">
        <v>3.4853487686361859E-6</v>
      </c>
      <c r="L14">
        <v>3.516702325834391E-6</v>
      </c>
      <c r="M14">
        <v>3.6028714895920651E-6</v>
      </c>
      <c r="N14">
        <v>3.6034571555171403E-6</v>
      </c>
      <c r="O14">
        <v>3.6503349457711727E-6</v>
      </c>
      <c r="P14">
        <v>3.6366657754826761E-6</v>
      </c>
      <c r="Q14">
        <v>3.7745306262361625E-6</v>
      </c>
      <c r="R14">
        <v>3.82655864459411E-6</v>
      </c>
      <c r="S14">
        <v>3.8713679899220637E-6</v>
      </c>
      <c r="T14">
        <v>3.9121085460868205E-6</v>
      </c>
      <c r="U14">
        <v>3.9917827201358705E-6</v>
      </c>
      <c r="V14">
        <v>4.0057124890607961E-6</v>
      </c>
      <c r="W14">
        <v>4.0064761247863582E-6</v>
      </c>
      <c r="X14">
        <v>4.0234831368431903E-6</v>
      </c>
      <c r="Y14">
        <v>4.0923665297238803E-6</v>
      </c>
      <c r="Z14">
        <v>4.0692622359819658E-6</v>
      </c>
      <c r="AA14">
        <v>4.1166503273986211E-6</v>
      </c>
      <c r="AB14">
        <v>4.173706900629539E-6</v>
      </c>
      <c r="AC14">
        <v>4.2555929850560827E-6</v>
      </c>
      <c r="AD14">
        <v>4.3152273963665184E-6</v>
      </c>
      <c r="AE14">
        <v>4.3608330657507353E-6</v>
      </c>
      <c r="AF14">
        <v>4.4240023568229027E-6</v>
      </c>
      <c r="AG14">
        <v>4.5550789309006343E-6</v>
      </c>
      <c r="AH14">
        <v>4.6292305930794424E-6</v>
      </c>
      <c r="AI14">
        <v>4.6961127337138295E-6</v>
      </c>
    </row>
    <row r="15" spans="1:35" x14ac:dyDescent="0.45">
      <c r="A15" t="s">
        <v>54</v>
      </c>
      <c r="B15">
        <v>1.1700939736649004E-5</v>
      </c>
      <c r="C15">
        <v>9.885353482329876E-6</v>
      </c>
      <c r="D15">
        <v>9.2613542585460244E-6</v>
      </c>
      <c r="E15">
        <v>9.4797073001735222E-6</v>
      </c>
      <c r="F15">
        <v>9.5447443356984869E-6</v>
      </c>
      <c r="G15">
        <v>9.6682119193721293E-6</v>
      </c>
      <c r="H15">
        <v>9.8855298136898017E-6</v>
      </c>
      <c r="I15">
        <v>1.0107932081157668E-5</v>
      </c>
      <c r="J15">
        <v>1.0320620592051799E-5</v>
      </c>
      <c r="K15">
        <v>1.0419367980878226E-5</v>
      </c>
      <c r="L15">
        <v>1.0467443401392712E-5</v>
      </c>
      <c r="M15">
        <v>1.0544883018321783E-5</v>
      </c>
      <c r="N15">
        <v>1.0582917601294379E-5</v>
      </c>
      <c r="O15">
        <v>1.0628354446847904E-5</v>
      </c>
      <c r="P15">
        <v>1.0642089106608342E-5</v>
      </c>
      <c r="Q15">
        <v>1.0738292024774697E-5</v>
      </c>
      <c r="R15">
        <v>1.0819861267335194E-5</v>
      </c>
      <c r="S15">
        <v>1.0870736062392749E-5</v>
      </c>
      <c r="T15">
        <v>1.0919383417784506E-5</v>
      </c>
      <c r="U15">
        <v>1.0979792897153909E-5</v>
      </c>
      <c r="V15">
        <v>1.1030578156080517E-5</v>
      </c>
      <c r="W15">
        <v>1.104639498770246E-5</v>
      </c>
      <c r="X15">
        <v>1.1077006294512377E-5</v>
      </c>
      <c r="Y15">
        <v>1.1129424217377782E-5</v>
      </c>
      <c r="Z15">
        <v>1.1145870542818322E-5</v>
      </c>
      <c r="AA15">
        <v>1.119532646429057E-5</v>
      </c>
      <c r="AB15">
        <v>1.1259808923984058E-5</v>
      </c>
      <c r="AC15">
        <v>1.1318411235322715E-5</v>
      </c>
      <c r="AD15">
        <v>1.1387406133289123E-5</v>
      </c>
      <c r="AE15">
        <v>1.1444691898049267E-5</v>
      </c>
      <c r="AF15">
        <v>1.1512618757882236E-5</v>
      </c>
      <c r="AG15">
        <v>1.160584688377959E-5</v>
      </c>
      <c r="AH15">
        <v>1.1713937093780116E-5</v>
      </c>
      <c r="AI15">
        <v>1.1786624900331085E-5</v>
      </c>
    </row>
    <row r="16" spans="1:35" x14ac:dyDescent="0.45">
      <c r="A16" t="s">
        <v>55</v>
      </c>
      <c r="B16">
        <v>6.3908428964612794E-6</v>
      </c>
      <c r="C16">
        <v>5.998550287079158E-6</v>
      </c>
      <c r="D16">
        <v>5.8950332298805183E-6</v>
      </c>
      <c r="E16">
        <v>6.0122238227578167E-6</v>
      </c>
      <c r="F16">
        <v>6.0602107757295357E-6</v>
      </c>
      <c r="G16">
        <v>6.1546126840769743E-6</v>
      </c>
      <c r="H16">
        <v>6.331151669915654E-6</v>
      </c>
      <c r="I16">
        <v>6.510572245146064E-6</v>
      </c>
      <c r="J16">
        <v>6.6776556857548763E-6</v>
      </c>
      <c r="K16">
        <v>6.7447925753326977E-6</v>
      </c>
      <c r="L16">
        <v>6.7706773233449028E-6</v>
      </c>
      <c r="M16">
        <v>6.8230244370906293E-6</v>
      </c>
      <c r="N16">
        <v>6.842382348572484E-6</v>
      </c>
      <c r="O16">
        <v>6.8689202676788363E-6</v>
      </c>
      <c r="P16">
        <v>6.867443321100273E-6</v>
      </c>
      <c r="Q16">
        <v>6.9401630362489898E-6</v>
      </c>
      <c r="R16">
        <v>6.999078419019847E-6</v>
      </c>
      <c r="S16">
        <v>7.0322999682152237E-6</v>
      </c>
      <c r="T16">
        <v>7.0642777301653965E-6</v>
      </c>
      <c r="U16">
        <v>7.1062504721794109E-6</v>
      </c>
      <c r="V16">
        <v>7.1410960126897191E-6</v>
      </c>
      <c r="W16">
        <v>7.1456958320119552E-6</v>
      </c>
      <c r="X16">
        <v>7.1639553761812568E-6</v>
      </c>
      <c r="Y16">
        <v>7.2016971293167489E-6</v>
      </c>
      <c r="Z16">
        <v>7.2069111244439313E-6</v>
      </c>
      <c r="AA16">
        <v>7.2425520063736098E-6</v>
      </c>
      <c r="AB16">
        <v>7.2914439750155779E-6</v>
      </c>
      <c r="AC16">
        <v>7.335182878669746E-6</v>
      </c>
      <c r="AD16">
        <v>7.3883448314794449E-6</v>
      </c>
      <c r="AE16">
        <v>7.4315378010847687E-6</v>
      </c>
      <c r="AF16">
        <v>7.4834819635087326E-6</v>
      </c>
      <c r="AG16">
        <v>7.5587485584835215E-6</v>
      </c>
      <c r="AH16">
        <v>7.6471143210230797E-6</v>
      </c>
      <c r="AI16">
        <v>7.7043520939563494E-6</v>
      </c>
    </row>
    <row r="17" spans="1:35" x14ac:dyDescent="0.45">
      <c r="A17" t="s">
        <v>56</v>
      </c>
      <c r="B17">
        <v>2.8999306619976385E-6</v>
      </c>
      <c r="C17">
        <v>2.8848577537419645E-6</v>
      </c>
      <c r="D17">
        <v>2.9202203921803353E-6</v>
      </c>
      <c r="E17">
        <v>2.9753104257224185E-6</v>
      </c>
      <c r="F17">
        <v>2.904886016021693E-6</v>
      </c>
      <c r="G17">
        <v>2.9123271059999889E-6</v>
      </c>
      <c r="H17">
        <v>3.0276272877045989E-6</v>
      </c>
      <c r="I17">
        <v>3.1770606714408182E-6</v>
      </c>
      <c r="J17">
        <v>3.3778142946386587E-6</v>
      </c>
      <c r="K17">
        <v>3.4449775190564767E-6</v>
      </c>
      <c r="L17">
        <v>3.4676768729613877E-6</v>
      </c>
      <c r="M17">
        <v>3.5370473521080268E-6</v>
      </c>
      <c r="N17">
        <v>3.5496488514178407E-6</v>
      </c>
      <c r="O17">
        <v>3.5807151782177206E-6</v>
      </c>
      <c r="P17">
        <v>3.5688354019551398E-6</v>
      </c>
      <c r="Q17">
        <v>3.6818101311117792E-6</v>
      </c>
      <c r="R17">
        <v>3.7350761573992547E-6</v>
      </c>
      <c r="S17">
        <v>3.7740859149088176E-6</v>
      </c>
      <c r="T17">
        <v>3.8108875222515358E-6</v>
      </c>
      <c r="U17">
        <v>3.8762652432497721E-6</v>
      </c>
      <c r="V17">
        <v>3.8955708870442443E-6</v>
      </c>
      <c r="W17">
        <v>3.9038904017239491E-6</v>
      </c>
      <c r="X17">
        <v>3.9226883321588909E-6</v>
      </c>
      <c r="Y17">
        <v>3.9732367040439437E-6</v>
      </c>
      <c r="Z17">
        <v>3.9629606572821E-6</v>
      </c>
      <c r="AA17">
        <v>3.9988157866335968E-6</v>
      </c>
      <c r="AB17">
        <v>4.0518301948363654E-6</v>
      </c>
      <c r="AC17">
        <v>4.1192880183640336E-6</v>
      </c>
      <c r="AD17">
        <v>4.1829966428857931E-6</v>
      </c>
      <c r="AE17">
        <v>4.2284025141998037E-6</v>
      </c>
      <c r="AF17">
        <v>4.2889708375718768E-6</v>
      </c>
      <c r="AG17">
        <v>4.3990828513662288E-6</v>
      </c>
      <c r="AH17">
        <v>4.4854487442057757E-6</v>
      </c>
      <c r="AI17">
        <v>4.5555087106307883E-6</v>
      </c>
    </row>
    <row r="18" spans="1:35" x14ac:dyDescent="0.45">
      <c r="A18" t="s">
        <v>57</v>
      </c>
      <c r="B18">
        <v>2.7755234834635694E-6</v>
      </c>
      <c r="C18">
        <v>2.7538529362266058E-6</v>
      </c>
      <c r="D18">
        <v>2.6529286231937857E-6</v>
      </c>
      <c r="E18">
        <v>2.7714356261074645E-6</v>
      </c>
      <c r="F18">
        <v>2.7483540325952036E-6</v>
      </c>
      <c r="G18">
        <v>2.8094013061993073E-6</v>
      </c>
      <c r="H18">
        <v>2.9824587769900953E-6</v>
      </c>
      <c r="I18">
        <v>3.1982961925777625E-6</v>
      </c>
      <c r="J18">
        <v>3.4191040504504857E-6</v>
      </c>
      <c r="K18">
        <v>3.4853487686361859E-6</v>
      </c>
      <c r="L18">
        <v>3.516702325834391E-6</v>
      </c>
      <c r="M18">
        <v>3.6028714895920651E-6</v>
      </c>
      <c r="N18">
        <v>3.6034571555171403E-6</v>
      </c>
      <c r="O18">
        <v>3.6503349457711727E-6</v>
      </c>
      <c r="P18">
        <v>3.6366657754826761E-6</v>
      </c>
      <c r="Q18">
        <v>3.7745306262361625E-6</v>
      </c>
      <c r="R18">
        <v>3.82655864459411E-6</v>
      </c>
      <c r="S18">
        <v>3.8713679899220637E-6</v>
      </c>
      <c r="T18">
        <v>3.9121085460868205E-6</v>
      </c>
      <c r="U18">
        <v>3.9917827201358705E-6</v>
      </c>
      <c r="V18">
        <v>4.0057124890607961E-6</v>
      </c>
      <c r="W18">
        <v>4.0064761247863582E-6</v>
      </c>
      <c r="X18">
        <v>4.0234831368431903E-6</v>
      </c>
      <c r="Y18">
        <v>4.0923665297238803E-6</v>
      </c>
      <c r="Z18">
        <v>4.0692622359819658E-6</v>
      </c>
      <c r="AA18">
        <v>4.1166503273986211E-6</v>
      </c>
      <c r="AB18">
        <v>4.173706900629539E-6</v>
      </c>
      <c r="AC18">
        <v>4.2555929850560827E-6</v>
      </c>
      <c r="AD18">
        <v>4.3152273963665184E-6</v>
      </c>
      <c r="AE18">
        <v>4.3608330657507353E-6</v>
      </c>
      <c r="AF18">
        <v>4.4240023568229027E-6</v>
      </c>
      <c r="AG18">
        <v>4.5550789309006343E-6</v>
      </c>
      <c r="AH18">
        <v>4.6292305930794424E-6</v>
      </c>
      <c r="AI18">
        <v>4.6961127337138295E-6</v>
      </c>
    </row>
    <row r="19" spans="1:35" x14ac:dyDescent="0.45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t="s">
        <v>59</v>
      </c>
      <c r="B20">
        <v>2.8999306619976385E-6</v>
      </c>
      <c r="C20">
        <v>2.8848577537419645E-6</v>
      </c>
      <c r="D20">
        <v>2.9202203921803353E-6</v>
      </c>
      <c r="E20">
        <v>2.9753104257224185E-6</v>
      </c>
      <c r="F20">
        <v>2.904886016021693E-6</v>
      </c>
      <c r="G20">
        <v>2.9123271059999889E-6</v>
      </c>
      <c r="H20">
        <v>3.0276272877045989E-6</v>
      </c>
      <c r="I20">
        <v>3.1770606714408182E-6</v>
      </c>
      <c r="J20">
        <v>3.3778142946386587E-6</v>
      </c>
      <c r="K20">
        <v>3.4449775190564767E-6</v>
      </c>
      <c r="L20">
        <v>3.4676768729613877E-6</v>
      </c>
      <c r="M20">
        <v>3.5370473521080268E-6</v>
      </c>
      <c r="N20">
        <v>3.5496488514178407E-6</v>
      </c>
      <c r="O20">
        <v>3.5807151782177206E-6</v>
      </c>
      <c r="P20">
        <v>3.5688354019551398E-6</v>
      </c>
      <c r="Q20">
        <v>3.6818101311117792E-6</v>
      </c>
      <c r="R20">
        <v>3.7350761573992547E-6</v>
      </c>
      <c r="S20">
        <v>3.7740859149088176E-6</v>
      </c>
      <c r="T20">
        <v>3.8108875222515358E-6</v>
      </c>
      <c r="U20">
        <v>3.8762652432497721E-6</v>
      </c>
      <c r="V20">
        <v>3.8955708870442443E-6</v>
      </c>
      <c r="W20">
        <v>3.9038904017239491E-6</v>
      </c>
      <c r="X20">
        <v>3.9226883321588909E-6</v>
      </c>
      <c r="Y20">
        <v>3.9732367040439437E-6</v>
      </c>
      <c r="Z20">
        <v>3.9629606572821E-6</v>
      </c>
      <c r="AA20">
        <v>3.9988157866335968E-6</v>
      </c>
      <c r="AB20">
        <v>4.0518301948363654E-6</v>
      </c>
      <c r="AC20">
        <v>4.1192880183640336E-6</v>
      </c>
      <c r="AD20">
        <v>4.1829966428857931E-6</v>
      </c>
      <c r="AE20">
        <v>4.2284025141998037E-6</v>
      </c>
      <c r="AF20">
        <v>4.2889708375718768E-6</v>
      </c>
      <c r="AG20">
        <v>4.3990828513662288E-6</v>
      </c>
      <c r="AH20">
        <v>4.4854487442057757E-6</v>
      </c>
      <c r="AI20">
        <v>4.5555087106307883E-6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53</v>
      </c>
      <c r="B24">
        <v>5.535887749838001E-7</v>
      </c>
      <c r="C24">
        <v>5.5529978837640003E-7</v>
      </c>
      <c r="D24">
        <v>5.5615571464439994E-7</v>
      </c>
      <c r="E24">
        <v>5.5786672803700009E-7</v>
      </c>
      <c r="F24">
        <v>5.58722654305E-7</v>
      </c>
      <c r="G24">
        <v>5.5957774142959991E-7</v>
      </c>
      <c r="H24">
        <v>5.6128959396560006E-7</v>
      </c>
      <c r="I24">
        <v>5.6214468109019997E-7</v>
      </c>
      <c r="J24">
        <v>5.6385569448280012E-7</v>
      </c>
      <c r="K24">
        <v>5.6471162075080003E-7</v>
      </c>
      <c r="L24">
        <v>5.6556754701880005E-7</v>
      </c>
      <c r="M24">
        <v>5.6642263414339996E-7</v>
      </c>
      <c r="N24">
        <v>5.681344866794E-7</v>
      </c>
      <c r="O24">
        <v>5.6984550007200015E-7</v>
      </c>
      <c r="P24">
        <v>5.7070142634000006E-7</v>
      </c>
      <c r="Q24">
        <v>5.724124397326001E-7</v>
      </c>
      <c r="R24">
        <v>5.7412345312520003E-7</v>
      </c>
      <c r="S24">
        <v>5.7497937939320005E-7</v>
      </c>
      <c r="T24">
        <v>5.7669039278580009E-7</v>
      </c>
      <c r="U24">
        <v>5.7840140617840002E-7</v>
      </c>
      <c r="V24">
        <v>5.7925733244640004E-7</v>
      </c>
      <c r="W24">
        <v>5.8096834583900008E-7</v>
      </c>
      <c r="X24">
        <v>5.8268019837499991E-7</v>
      </c>
      <c r="Y24">
        <v>5.8439121176760006E-7</v>
      </c>
      <c r="Z24">
        <v>5.8524629889220007E-7</v>
      </c>
      <c r="AA24">
        <v>5.8695815142820001E-7</v>
      </c>
      <c r="AB24">
        <v>5.8866916482080005E-7</v>
      </c>
      <c r="AC24">
        <v>5.9038017821340008E-7</v>
      </c>
      <c r="AD24">
        <v>5.9209203074939991E-7</v>
      </c>
      <c r="AE24">
        <v>5.9380304414200006E-7</v>
      </c>
      <c r="AF24">
        <v>5.9551405753459999E-7</v>
      </c>
      <c r="AG24">
        <v>5.9722507092720013E-7</v>
      </c>
      <c r="AH24">
        <v>5.9893692346320007E-7</v>
      </c>
      <c r="AI24">
        <v>6.006479368558E-7</v>
      </c>
    </row>
    <row r="25" spans="1:35" x14ac:dyDescent="0.45">
      <c r="A25" t="s">
        <v>54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t="s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t="s">
        <v>59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45">
      <c r="A34" t="s">
        <v>53</v>
      </c>
      <c r="B34">
        <v>1.9097765340000005E-6</v>
      </c>
      <c r="C34">
        <v>1.9097765340000005E-6</v>
      </c>
      <c r="D34">
        <v>1.9097765340000005E-6</v>
      </c>
      <c r="E34">
        <v>1.9097765340000005E-6</v>
      </c>
      <c r="F34">
        <v>1.9097765340000005E-6</v>
      </c>
      <c r="G34">
        <v>1.9097765340000005E-6</v>
      </c>
      <c r="H34">
        <v>1.9097765340000005E-6</v>
      </c>
      <c r="I34">
        <v>1.9097765340000005E-6</v>
      </c>
      <c r="J34">
        <v>1.9097765340000005E-6</v>
      </c>
      <c r="K34">
        <v>1.9097765340000005E-6</v>
      </c>
      <c r="L34">
        <v>1.9097765340000005E-6</v>
      </c>
      <c r="M34">
        <v>1.9097765340000005E-6</v>
      </c>
      <c r="N34">
        <v>1.9097765340000005E-6</v>
      </c>
      <c r="O34">
        <v>1.9097765340000005E-6</v>
      </c>
      <c r="P34">
        <v>1.9097765340000005E-6</v>
      </c>
      <c r="Q34">
        <v>1.9097765340000005E-6</v>
      </c>
      <c r="R34">
        <v>1.9097765340000005E-6</v>
      </c>
      <c r="S34">
        <v>1.9097765340000005E-6</v>
      </c>
      <c r="T34">
        <v>1.9097765340000005E-6</v>
      </c>
      <c r="U34">
        <v>1.9097765340000005E-6</v>
      </c>
      <c r="V34">
        <v>1.9097765340000005E-6</v>
      </c>
      <c r="W34">
        <v>1.9097765340000005E-6</v>
      </c>
      <c r="X34">
        <v>1.9097765340000005E-6</v>
      </c>
      <c r="Y34">
        <v>1.9097765340000005E-6</v>
      </c>
      <c r="Z34">
        <v>1.9097765340000005E-6</v>
      </c>
      <c r="AA34">
        <v>1.9097765340000005E-6</v>
      </c>
      <c r="AB34">
        <v>1.9097765340000005E-6</v>
      </c>
      <c r="AC34">
        <v>1.9097765340000005E-6</v>
      </c>
      <c r="AD34">
        <v>1.9097765340000005E-6</v>
      </c>
      <c r="AE34">
        <v>1.9097765340000005E-6</v>
      </c>
      <c r="AF34">
        <v>1.9097765340000005E-6</v>
      </c>
      <c r="AG34">
        <v>1.9097765340000005E-6</v>
      </c>
      <c r="AH34">
        <v>1.9097765340000005E-6</v>
      </c>
      <c r="AI34">
        <v>1.9097765340000005E-6</v>
      </c>
    </row>
    <row r="35" spans="1:35" x14ac:dyDescent="0.45">
      <c r="A35" t="s">
        <v>54</v>
      </c>
      <c r="B35">
        <v>6.8820775999999998E-6</v>
      </c>
      <c r="C35">
        <v>6.8820775999999998E-6</v>
      </c>
      <c r="D35">
        <v>6.8820775999999998E-6</v>
      </c>
      <c r="E35">
        <v>6.8820775999999998E-6</v>
      </c>
      <c r="F35">
        <v>6.8820775999999998E-6</v>
      </c>
      <c r="G35">
        <v>6.8820775999999998E-6</v>
      </c>
      <c r="H35">
        <v>6.8820775999999998E-6</v>
      </c>
      <c r="I35">
        <v>6.8820775999999998E-6</v>
      </c>
      <c r="J35">
        <v>6.8820775999999998E-6</v>
      </c>
      <c r="K35">
        <v>6.8820775999999998E-6</v>
      </c>
      <c r="L35">
        <v>6.8820775999999998E-6</v>
      </c>
      <c r="M35">
        <v>6.8820775999999998E-6</v>
      </c>
      <c r="N35">
        <v>6.8820775999999998E-6</v>
      </c>
      <c r="O35">
        <v>6.8820775999999998E-6</v>
      </c>
      <c r="P35">
        <v>6.8820775999999998E-6</v>
      </c>
      <c r="Q35">
        <v>6.8820775999999998E-6</v>
      </c>
      <c r="R35">
        <v>6.8820775999999998E-6</v>
      </c>
      <c r="S35">
        <v>6.8820775999999998E-6</v>
      </c>
      <c r="T35">
        <v>6.8820775999999998E-6</v>
      </c>
      <c r="U35">
        <v>6.8820775999999998E-6</v>
      </c>
      <c r="V35">
        <v>6.8820775999999998E-6</v>
      </c>
      <c r="W35">
        <v>6.8820775999999998E-6</v>
      </c>
      <c r="X35">
        <v>6.8820775999999998E-6</v>
      </c>
      <c r="Y35">
        <v>6.8820775999999998E-6</v>
      </c>
      <c r="Z35">
        <v>6.8820775999999998E-6</v>
      </c>
      <c r="AA35">
        <v>6.8820775999999998E-6</v>
      </c>
      <c r="AB35">
        <v>6.8820775999999998E-6</v>
      </c>
      <c r="AC35">
        <v>6.8820775999999998E-6</v>
      </c>
      <c r="AD35">
        <v>6.8820775999999998E-6</v>
      </c>
      <c r="AE35">
        <v>6.8820775999999998E-6</v>
      </c>
      <c r="AF35">
        <v>6.8820775999999998E-6</v>
      </c>
      <c r="AG35">
        <v>6.8820775999999998E-6</v>
      </c>
      <c r="AH35">
        <v>6.8820775999999998E-6</v>
      </c>
      <c r="AI35">
        <v>6.8820775999999998E-6</v>
      </c>
    </row>
    <row r="36" spans="1:35" x14ac:dyDescent="0.45">
      <c r="A36" t="s">
        <v>55</v>
      </c>
      <c r="B36">
        <v>1.6947116089999999E-6</v>
      </c>
      <c r="C36">
        <v>1.6947116089999999E-6</v>
      </c>
      <c r="D36">
        <v>1.6947116089999999E-6</v>
      </c>
      <c r="E36">
        <v>1.6947116089999999E-6</v>
      </c>
      <c r="F36">
        <v>1.6947116089999999E-6</v>
      </c>
      <c r="G36">
        <v>1.6947116089999999E-6</v>
      </c>
      <c r="H36">
        <v>1.6947116089999999E-6</v>
      </c>
      <c r="I36">
        <v>1.6947116089999999E-6</v>
      </c>
      <c r="J36">
        <v>1.6947116089999999E-6</v>
      </c>
      <c r="K36">
        <v>1.6947116089999999E-6</v>
      </c>
      <c r="L36">
        <v>1.6947116089999999E-6</v>
      </c>
      <c r="M36">
        <v>1.6947116089999999E-6</v>
      </c>
      <c r="N36">
        <v>1.6947116089999999E-6</v>
      </c>
      <c r="O36">
        <v>1.6947116089999999E-6</v>
      </c>
      <c r="P36">
        <v>1.6947116089999999E-6</v>
      </c>
      <c r="Q36">
        <v>1.6947116089999999E-6</v>
      </c>
      <c r="R36">
        <v>1.6947116089999999E-6</v>
      </c>
      <c r="S36">
        <v>1.6947116089999999E-6</v>
      </c>
      <c r="T36">
        <v>1.6947116089999999E-6</v>
      </c>
      <c r="U36">
        <v>1.6947116089999999E-6</v>
      </c>
      <c r="V36">
        <v>1.6947116089999999E-6</v>
      </c>
      <c r="W36">
        <v>1.6947116089999999E-6</v>
      </c>
      <c r="X36">
        <v>1.6947116089999999E-6</v>
      </c>
      <c r="Y36">
        <v>1.6947116089999999E-6</v>
      </c>
      <c r="Z36">
        <v>1.6947116089999999E-6</v>
      </c>
      <c r="AA36">
        <v>1.6947116089999999E-6</v>
      </c>
      <c r="AB36">
        <v>1.6947116089999999E-6</v>
      </c>
      <c r="AC36">
        <v>1.6947116089999999E-6</v>
      </c>
      <c r="AD36">
        <v>1.6947116089999999E-6</v>
      </c>
      <c r="AE36">
        <v>1.6947116089999999E-6</v>
      </c>
      <c r="AF36">
        <v>1.6947116089999999E-6</v>
      </c>
      <c r="AG36">
        <v>1.6947116089999999E-6</v>
      </c>
      <c r="AH36">
        <v>1.6947116089999999E-6</v>
      </c>
      <c r="AI36">
        <v>1.6947116089999999E-6</v>
      </c>
    </row>
    <row r="37" spans="1:35" x14ac:dyDescent="0.45">
      <c r="A37" t="s">
        <v>56</v>
      </c>
      <c r="B37">
        <v>2.0474180860000003E-6</v>
      </c>
      <c r="C37">
        <v>2.0474180860000003E-6</v>
      </c>
      <c r="D37">
        <v>2.0474180860000003E-6</v>
      </c>
      <c r="E37">
        <v>2.0474180860000003E-6</v>
      </c>
      <c r="F37">
        <v>2.0474180860000003E-6</v>
      </c>
      <c r="G37">
        <v>2.0474180860000003E-6</v>
      </c>
      <c r="H37">
        <v>2.0474180860000003E-6</v>
      </c>
      <c r="I37">
        <v>2.0474180860000003E-6</v>
      </c>
      <c r="J37">
        <v>2.0474180860000003E-6</v>
      </c>
      <c r="K37">
        <v>2.0474180860000003E-6</v>
      </c>
      <c r="L37">
        <v>2.0474180860000003E-6</v>
      </c>
      <c r="M37">
        <v>2.0474180860000003E-6</v>
      </c>
      <c r="N37">
        <v>2.0474180860000003E-6</v>
      </c>
      <c r="O37">
        <v>2.0474180860000003E-6</v>
      </c>
      <c r="P37">
        <v>2.0474180860000003E-6</v>
      </c>
      <c r="Q37">
        <v>2.0474180860000003E-6</v>
      </c>
      <c r="R37">
        <v>2.0474180860000003E-6</v>
      </c>
      <c r="S37">
        <v>2.0474180860000003E-6</v>
      </c>
      <c r="T37">
        <v>2.0474180860000003E-6</v>
      </c>
      <c r="U37">
        <v>2.0474180860000003E-6</v>
      </c>
      <c r="V37">
        <v>2.0474180860000003E-6</v>
      </c>
      <c r="W37">
        <v>2.0474180860000003E-6</v>
      </c>
      <c r="X37">
        <v>2.0474180860000003E-6</v>
      </c>
      <c r="Y37">
        <v>2.0474180860000003E-6</v>
      </c>
      <c r="Z37">
        <v>2.0474180860000003E-6</v>
      </c>
      <c r="AA37">
        <v>2.0474180860000003E-6</v>
      </c>
      <c r="AB37">
        <v>2.0474180860000003E-6</v>
      </c>
      <c r="AC37">
        <v>2.0474180860000003E-6</v>
      </c>
      <c r="AD37">
        <v>2.0474180860000003E-6</v>
      </c>
      <c r="AE37">
        <v>2.0474180860000003E-6</v>
      </c>
      <c r="AF37">
        <v>2.0474180860000003E-6</v>
      </c>
      <c r="AG37">
        <v>2.0474180860000003E-6</v>
      </c>
      <c r="AH37">
        <v>2.0474180860000003E-6</v>
      </c>
      <c r="AI37">
        <v>2.0474180860000003E-6</v>
      </c>
    </row>
    <row r="38" spans="1:35" x14ac:dyDescent="0.45">
      <c r="A38" t="s">
        <v>57</v>
      </c>
      <c r="B38">
        <v>1.9097765340000005E-6</v>
      </c>
      <c r="C38">
        <v>1.9097765340000005E-6</v>
      </c>
      <c r="D38">
        <v>1.9097765340000005E-6</v>
      </c>
      <c r="E38">
        <v>1.9097765340000005E-6</v>
      </c>
      <c r="F38">
        <v>1.9097765340000005E-6</v>
      </c>
      <c r="G38">
        <v>1.9097765340000005E-6</v>
      </c>
      <c r="H38">
        <v>1.9097765340000005E-6</v>
      </c>
      <c r="I38">
        <v>1.9097765340000005E-6</v>
      </c>
      <c r="J38">
        <v>1.9097765340000005E-6</v>
      </c>
      <c r="K38">
        <v>1.9097765340000005E-6</v>
      </c>
      <c r="L38">
        <v>1.9097765340000005E-6</v>
      </c>
      <c r="M38">
        <v>1.9097765340000005E-6</v>
      </c>
      <c r="N38">
        <v>1.9097765340000005E-6</v>
      </c>
      <c r="O38">
        <v>1.9097765340000005E-6</v>
      </c>
      <c r="P38">
        <v>1.9097765340000005E-6</v>
      </c>
      <c r="Q38">
        <v>1.9097765340000005E-6</v>
      </c>
      <c r="R38">
        <v>1.9097765340000005E-6</v>
      </c>
      <c r="S38">
        <v>1.9097765340000005E-6</v>
      </c>
      <c r="T38">
        <v>1.9097765340000005E-6</v>
      </c>
      <c r="U38">
        <v>1.9097765340000005E-6</v>
      </c>
      <c r="V38">
        <v>1.9097765340000005E-6</v>
      </c>
      <c r="W38">
        <v>1.9097765340000005E-6</v>
      </c>
      <c r="X38">
        <v>1.9097765340000005E-6</v>
      </c>
      <c r="Y38">
        <v>1.9097765340000005E-6</v>
      </c>
      <c r="Z38">
        <v>1.9097765340000005E-6</v>
      </c>
      <c r="AA38">
        <v>1.9097765340000005E-6</v>
      </c>
      <c r="AB38">
        <v>1.9097765340000005E-6</v>
      </c>
      <c r="AC38">
        <v>1.9097765340000005E-6</v>
      </c>
      <c r="AD38">
        <v>1.9097765340000005E-6</v>
      </c>
      <c r="AE38">
        <v>1.9097765340000005E-6</v>
      </c>
      <c r="AF38">
        <v>1.9097765340000005E-6</v>
      </c>
      <c r="AG38">
        <v>1.9097765340000005E-6</v>
      </c>
      <c r="AH38">
        <v>1.9097765340000005E-6</v>
      </c>
      <c r="AI38">
        <v>1.9097765340000005E-6</v>
      </c>
    </row>
    <row r="39" spans="1:35" x14ac:dyDescent="0.45">
      <c r="A3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45">
      <c r="A40" t="s">
        <v>59</v>
      </c>
      <c r="B40">
        <v>2.0474180860000003E-6</v>
      </c>
      <c r="C40">
        <v>2.0474180860000003E-6</v>
      </c>
      <c r="D40">
        <v>2.0474180860000003E-6</v>
      </c>
      <c r="E40">
        <v>2.0474180860000003E-6</v>
      </c>
      <c r="F40">
        <v>2.0474180860000003E-6</v>
      </c>
      <c r="G40">
        <v>2.0474180860000003E-6</v>
      </c>
      <c r="H40">
        <v>2.0474180860000003E-6</v>
      </c>
      <c r="I40">
        <v>2.0474180860000003E-6</v>
      </c>
      <c r="J40">
        <v>2.0474180860000003E-6</v>
      </c>
      <c r="K40">
        <v>2.0474180860000003E-6</v>
      </c>
      <c r="L40">
        <v>2.0474180860000003E-6</v>
      </c>
      <c r="M40">
        <v>2.0474180860000003E-6</v>
      </c>
      <c r="N40">
        <v>2.0474180860000003E-6</v>
      </c>
      <c r="O40">
        <v>2.0474180860000003E-6</v>
      </c>
      <c r="P40">
        <v>2.0474180860000003E-6</v>
      </c>
      <c r="Q40">
        <v>2.0474180860000003E-6</v>
      </c>
      <c r="R40">
        <v>2.0474180860000003E-6</v>
      </c>
      <c r="S40">
        <v>2.0474180860000003E-6</v>
      </c>
      <c r="T40">
        <v>2.0474180860000003E-6</v>
      </c>
      <c r="U40">
        <v>2.0474180860000003E-6</v>
      </c>
      <c r="V40">
        <v>2.0474180860000003E-6</v>
      </c>
      <c r="W40">
        <v>2.0474180860000003E-6</v>
      </c>
      <c r="X40">
        <v>2.0474180860000003E-6</v>
      </c>
      <c r="Y40">
        <v>2.0474180860000003E-6</v>
      </c>
      <c r="Z40">
        <v>2.0474180860000003E-6</v>
      </c>
      <c r="AA40">
        <v>2.0474180860000003E-6</v>
      </c>
      <c r="AB40">
        <v>2.0474180860000003E-6</v>
      </c>
      <c r="AC40">
        <v>2.0474180860000003E-6</v>
      </c>
      <c r="AD40">
        <v>2.0474180860000003E-6</v>
      </c>
      <c r="AE40">
        <v>2.0474180860000003E-6</v>
      </c>
      <c r="AF40">
        <v>2.0474180860000003E-6</v>
      </c>
      <c r="AG40">
        <v>2.0474180860000003E-6</v>
      </c>
      <c r="AH40">
        <v>2.0474180860000003E-6</v>
      </c>
      <c r="AI40">
        <v>2.0474180860000003E-6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52</v>
      </c>
      <c r="B43">
        <v>1.2955328536747412E-5</v>
      </c>
      <c r="C43">
        <v>1.5006506931007434E-5</v>
      </c>
      <c r="D43">
        <v>1.4611510050382322E-5</v>
      </c>
      <c r="E43">
        <v>1.4903964509299771E-5</v>
      </c>
      <c r="F43">
        <v>1.4887062241260845E-5</v>
      </c>
      <c r="G43">
        <v>1.4841122794423839E-5</v>
      </c>
      <c r="H43">
        <v>1.4931165423510827E-5</v>
      </c>
      <c r="I43">
        <v>1.4966246837849575E-5</v>
      </c>
      <c r="J43">
        <v>1.5229896149585617E-5</v>
      </c>
      <c r="K43">
        <v>1.5451950123400588E-5</v>
      </c>
      <c r="L43">
        <v>1.5912654068548139E-5</v>
      </c>
      <c r="M43">
        <v>1.6097022203946708E-5</v>
      </c>
      <c r="N43">
        <v>1.6434832798666849E-5</v>
      </c>
      <c r="O43">
        <v>1.6606753007470441E-5</v>
      </c>
      <c r="P43">
        <v>1.6847381201679756E-5</v>
      </c>
      <c r="Q43">
        <v>1.7097616469948781E-5</v>
      </c>
      <c r="R43">
        <v>1.7293492866205078E-5</v>
      </c>
      <c r="S43">
        <v>1.7540937909196622E-5</v>
      </c>
      <c r="T43">
        <v>1.7755198773198918E-5</v>
      </c>
      <c r="U43">
        <v>1.7989637418650255E-5</v>
      </c>
      <c r="V43">
        <v>1.8037238612784781E-5</v>
      </c>
      <c r="W43">
        <v>1.8215133749662435E-5</v>
      </c>
      <c r="X43">
        <v>1.8427307988190257E-5</v>
      </c>
      <c r="Y43">
        <v>1.8578419409447826E-5</v>
      </c>
      <c r="Z43">
        <v>1.8694865745047098E-5</v>
      </c>
      <c r="AA43">
        <v>1.8958106288079518E-5</v>
      </c>
      <c r="AB43">
        <v>1.9038675043190118E-5</v>
      </c>
      <c r="AC43">
        <v>1.9050832201156788E-5</v>
      </c>
      <c r="AD43">
        <v>1.9204849691308603E-5</v>
      </c>
      <c r="AE43">
        <v>1.9250821994364113E-5</v>
      </c>
      <c r="AF43">
        <v>1.939582461983123E-5</v>
      </c>
      <c r="AG43">
        <v>1.9581528170144357E-5</v>
      </c>
      <c r="AH43">
        <v>1.9647237864506863E-5</v>
      </c>
      <c r="AI43">
        <v>1.9687874577261685E-5</v>
      </c>
    </row>
    <row r="44" spans="1:35" x14ac:dyDescent="0.45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45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45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45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45">
      <c r="A49" t="s">
        <v>58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45">
      <c r="A50" t="s">
        <v>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52</v>
      </c>
      <c r="B53">
        <v>1.4077807642082467E-5</v>
      </c>
      <c r="C53">
        <v>1.7453092052280763E-5</v>
      </c>
      <c r="D53">
        <v>1.6849569901259048E-5</v>
      </c>
      <c r="E53">
        <v>1.7740855121515996E-5</v>
      </c>
      <c r="F53">
        <v>1.7762917909521375E-5</v>
      </c>
      <c r="G53">
        <v>1.7645234458595084E-5</v>
      </c>
      <c r="H53">
        <v>1.7820366389698941E-5</v>
      </c>
      <c r="I53">
        <v>1.8228022726055408E-5</v>
      </c>
      <c r="J53">
        <v>1.8526577214893756E-5</v>
      </c>
      <c r="K53">
        <v>1.8811091686641881E-5</v>
      </c>
      <c r="L53">
        <v>1.9414240789792704E-5</v>
      </c>
      <c r="M53">
        <v>1.9720790527264042E-5</v>
      </c>
      <c r="N53">
        <v>2.022979388722308E-5</v>
      </c>
      <c r="O53">
        <v>2.044686691346882E-5</v>
      </c>
      <c r="P53">
        <v>2.0730114024951373E-5</v>
      </c>
      <c r="Q53">
        <v>2.106088814276304E-5</v>
      </c>
      <c r="R53">
        <v>2.1337052756176885E-5</v>
      </c>
      <c r="S53">
        <v>2.1497501426683538E-5</v>
      </c>
      <c r="T53">
        <v>2.1800932347800369E-5</v>
      </c>
      <c r="U53">
        <v>2.2117604286466764E-5</v>
      </c>
      <c r="V53">
        <v>2.2164042788183725E-5</v>
      </c>
      <c r="W53">
        <v>2.2364817745666105E-5</v>
      </c>
      <c r="X53">
        <v>2.2576639767889336E-5</v>
      </c>
      <c r="Y53">
        <v>2.2687501620598271E-5</v>
      </c>
      <c r="Z53">
        <v>2.2764978034844506E-5</v>
      </c>
      <c r="AA53">
        <v>2.3000121241109891E-5</v>
      </c>
      <c r="AB53">
        <v>2.3047821887943704E-5</v>
      </c>
      <c r="AC53">
        <v>2.2976681574839717E-5</v>
      </c>
      <c r="AD53">
        <v>2.3095063258574114E-5</v>
      </c>
      <c r="AE53">
        <v>2.3000936247866374E-5</v>
      </c>
      <c r="AF53">
        <v>2.2935904397169218E-5</v>
      </c>
      <c r="AG53">
        <v>2.3011084096053072E-5</v>
      </c>
      <c r="AH53">
        <v>2.3005964447966979E-5</v>
      </c>
      <c r="AI53">
        <v>2.3038538127737261E-5</v>
      </c>
    </row>
    <row r="54" spans="1:35" x14ac:dyDescent="0.45">
      <c r="A54" t="s">
        <v>53</v>
      </c>
      <c r="B54">
        <v>1.3275372918036363E-5</v>
      </c>
      <c r="C54">
        <v>1.6612157214074813E-5</v>
      </c>
      <c r="D54">
        <v>1.6456705075008401E-5</v>
      </c>
      <c r="E54">
        <v>1.5908131617568025E-5</v>
      </c>
      <c r="F54">
        <v>1.5250317750125726E-5</v>
      </c>
      <c r="G54">
        <v>1.4516523721936996E-5</v>
      </c>
      <c r="H54">
        <v>1.4077734092686518E-5</v>
      </c>
      <c r="I54">
        <v>1.3904469475460487E-5</v>
      </c>
      <c r="J54">
        <v>1.418619035628546E-5</v>
      </c>
      <c r="K54">
        <v>1.4648953225200173E-5</v>
      </c>
      <c r="L54">
        <v>1.5196003282141284E-5</v>
      </c>
      <c r="M54">
        <v>1.5448331906374897E-5</v>
      </c>
      <c r="N54">
        <v>1.5952308058917265E-5</v>
      </c>
      <c r="O54">
        <v>1.6078872416961167E-5</v>
      </c>
      <c r="P54">
        <v>1.6325297586716168E-5</v>
      </c>
      <c r="Q54">
        <v>1.6640245736667475E-5</v>
      </c>
      <c r="R54">
        <v>1.6901822287365883E-5</v>
      </c>
      <c r="S54">
        <v>1.7022595645924776E-5</v>
      </c>
      <c r="T54">
        <v>1.7273475217447271E-5</v>
      </c>
      <c r="U54">
        <v>1.7583772264150006E-5</v>
      </c>
      <c r="V54">
        <v>1.7628037530300033E-5</v>
      </c>
      <c r="W54">
        <v>1.7822154471814276E-5</v>
      </c>
      <c r="X54">
        <v>1.801941725556517E-5</v>
      </c>
      <c r="Y54">
        <v>1.8132476621813294E-5</v>
      </c>
      <c r="Z54">
        <v>1.8249334762780601E-5</v>
      </c>
      <c r="AA54">
        <v>1.8527041007847326E-5</v>
      </c>
      <c r="AB54">
        <v>1.861132076516969E-5</v>
      </c>
      <c r="AC54">
        <v>1.861940988730883E-5</v>
      </c>
      <c r="AD54">
        <v>1.8761770430873553E-5</v>
      </c>
      <c r="AE54">
        <v>1.876942583350195E-5</v>
      </c>
      <c r="AF54">
        <v>1.8835961156944455E-5</v>
      </c>
      <c r="AG54">
        <v>1.895896790382474E-5</v>
      </c>
      <c r="AH54">
        <v>1.8952151408703128E-5</v>
      </c>
      <c r="AI54">
        <v>1.8967992378613865E-5</v>
      </c>
    </row>
    <row r="55" spans="1:35" x14ac:dyDescent="0.45">
      <c r="A55" t="s">
        <v>54</v>
      </c>
      <c r="B55">
        <v>1.2219537217194689E-5</v>
      </c>
      <c r="C55">
        <v>1.5313870709576709E-5</v>
      </c>
      <c r="D55">
        <v>1.5627322350669762E-5</v>
      </c>
      <c r="E55">
        <v>1.5985979478807195E-5</v>
      </c>
      <c r="F55">
        <v>1.6228719977970463E-5</v>
      </c>
      <c r="G55">
        <v>1.6402864212040356E-5</v>
      </c>
      <c r="H55">
        <v>1.6872518692828177E-5</v>
      </c>
      <c r="I55">
        <v>1.7620636123119197E-5</v>
      </c>
      <c r="J55">
        <v>1.7904099192233752E-5</v>
      </c>
      <c r="K55">
        <v>1.8396850558766002E-5</v>
      </c>
      <c r="L55">
        <v>1.8956392661131491E-5</v>
      </c>
      <c r="M55">
        <v>1.9232682845948644E-5</v>
      </c>
      <c r="N55">
        <v>1.9754076383550913E-5</v>
      </c>
      <c r="O55">
        <v>1.9894016533939588E-5</v>
      </c>
      <c r="P55">
        <v>2.0158410890522943E-5</v>
      </c>
      <c r="Q55">
        <v>2.0486874934118221E-5</v>
      </c>
      <c r="R55">
        <v>2.0765963396869664E-5</v>
      </c>
      <c r="S55">
        <v>2.0901360856961105E-5</v>
      </c>
      <c r="T55">
        <v>2.1165635361571499E-5</v>
      </c>
      <c r="U55">
        <v>2.148976141558963E-5</v>
      </c>
      <c r="V55">
        <v>2.1545319755324643E-5</v>
      </c>
      <c r="W55">
        <v>2.1751623925453527E-5</v>
      </c>
      <c r="X55">
        <v>2.1960939017243116E-5</v>
      </c>
      <c r="Y55">
        <v>2.2079933940478383E-5</v>
      </c>
      <c r="Z55">
        <v>2.2207111885096554E-5</v>
      </c>
      <c r="AA55">
        <v>2.2499668268868779E-5</v>
      </c>
      <c r="AB55">
        <v>2.2593248916566225E-5</v>
      </c>
      <c r="AC55">
        <v>2.2611635438588891E-5</v>
      </c>
      <c r="AD55">
        <v>2.2767207682534758E-5</v>
      </c>
      <c r="AE55">
        <v>2.2780293649118441E-5</v>
      </c>
      <c r="AF55">
        <v>2.2856976775109166E-5</v>
      </c>
      <c r="AG55">
        <v>2.2989705120900304E-5</v>
      </c>
      <c r="AH55">
        <v>2.2990891639500055E-5</v>
      </c>
      <c r="AI55">
        <v>2.3014051613958885E-5</v>
      </c>
    </row>
    <row r="56" spans="1:35" x14ac:dyDescent="0.45">
      <c r="A56" t="s">
        <v>55</v>
      </c>
      <c r="B56">
        <v>1.3247216443246439E-5</v>
      </c>
      <c r="C56">
        <v>1.659740351519914E-5</v>
      </c>
      <c r="D56">
        <v>1.6660411868904962E-5</v>
      </c>
      <c r="E56">
        <v>1.6202743071472699E-5</v>
      </c>
      <c r="F56">
        <v>1.5718690361713797E-5</v>
      </c>
      <c r="G56">
        <v>1.5208578949232372E-5</v>
      </c>
      <c r="H56">
        <v>1.4942733268607067E-5</v>
      </c>
      <c r="I56">
        <v>1.50320833205194E-5</v>
      </c>
      <c r="J56">
        <v>1.543939595283427E-5</v>
      </c>
      <c r="K56">
        <v>1.5891086248300366E-5</v>
      </c>
      <c r="L56">
        <v>1.6473724126809404E-5</v>
      </c>
      <c r="M56">
        <v>1.6754880688317136E-5</v>
      </c>
      <c r="N56">
        <v>1.7254820902565143E-5</v>
      </c>
      <c r="O56">
        <v>1.7436040947270938E-5</v>
      </c>
      <c r="P56">
        <v>1.7696397396746757E-5</v>
      </c>
      <c r="Q56">
        <v>1.8018225974306195E-5</v>
      </c>
      <c r="R56">
        <v>1.8281785786646607E-5</v>
      </c>
      <c r="S56">
        <v>1.84275954333238E-5</v>
      </c>
      <c r="T56">
        <v>1.8700914555941209E-5</v>
      </c>
      <c r="U56">
        <v>1.9012519162068994E-5</v>
      </c>
      <c r="V56">
        <v>1.9053458562841289E-5</v>
      </c>
      <c r="W56">
        <v>1.9247817445042514E-5</v>
      </c>
      <c r="X56">
        <v>1.9447660439984126E-5</v>
      </c>
      <c r="Y56">
        <v>1.9556264773730278E-5</v>
      </c>
      <c r="Z56">
        <v>1.9644360514760891E-5</v>
      </c>
      <c r="AA56">
        <v>1.988762572545691E-5</v>
      </c>
      <c r="AB56">
        <v>1.9943471246319933E-5</v>
      </c>
      <c r="AC56">
        <v>1.9893994476275367E-5</v>
      </c>
      <c r="AD56">
        <v>2.0014828204853966E-5</v>
      </c>
      <c r="AE56">
        <v>1.9952389527543147E-5</v>
      </c>
      <c r="AF56">
        <v>1.992193495147401E-5</v>
      </c>
      <c r="AG56">
        <v>2.0014680146229253E-5</v>
      </c>
      <c r="AH56">
        <v>2.0006953309184249E-5</v>
      </c>
      <c r="AI56">
        <v>2.00268342666818E-5</v>
      </c>
    </row>
    <row r="57" spans="1:35" x14ac:dyDescent="0.45">
      <c r="A57" t="s">
        <v>56</v>
      </c>
      <c r="B57">
        <v>1.3289449696168577E-5</v>
      </c>
      <c r="C57">
        <v>1.6656416016786478E-5</v>
      </c>
      <c r="D57">
        <v>1.6922322758584645E-5</v>
      </c>
      <c r="E57">
        <v>1.6562824733585656E-5</v>
      </c>
      <c r="F57">
        <v>1.6192972304035777E-5</v>
      </c>
      <c r="G57">
        <v>1.5806810001142339E-5</v>
      </c>
      <c r="H57">
        <v>1.5655954796470208E-5</v>
      </c>
      <c r="I57">
        <v>1.5876990435740802E-5</v>
      </c>
      <c r="J57">
        <v>1.630510085125393E-5</v>
      </c>
      <c r="K57">
        <v>1.6760318615556246E-5</v>
      </c>
      <c r="L57">
        <v>1.7350983966243433E-5</v>
      </c>
      <c r="M57">
        <v>1.7641107557240945E-5</v>
      </c>
      <c r="N57">
        <v>1.8143484430033985E-5</v>
      </c>
      <c r="O57">
        <v>1.8335999154661209E-5</v>
      </c>
      <c r="P57">
        <v>1.8601827099839021E-5</v>
      </c>
      <c r="Q57">
        <v>1.8927182509894361E-5</v>
      </c>
      <c r="R57">
        <v>1.9194181202138004E-5</v>
      </c>
      <c r="S57">
        <v>1.9346676125609101E-5</v>
      </c>
      <c r="T57">
        <v>1.9626037837433654E-5</v>
      </c>
      <c r="U57">
        <v>1.9940315809105628E-5</v>
      </c>
      <c r="V57">
        <v>1.9982720269581136E-5</v>
      </c>
      <c r="W57">
        <v>2.0179285387843807E-5</v>
      </c>
      <c r="X57">
        <v>2.0381692896301652E-5</v>
      </c>
      <c r="Y57">
        <v>2.049062552277433E-5</v>
      </c>
      <c r="Z57">
        <v>2.0575865044805009E-5</v>
      </c>
      <c r="AA57">
        <v>2.0816151020140148E-5</v>
      </c>
      <c r="AB57">
        <v>2.0869016490657181E-5</v>
      </c>
      <c r="AC57">
        <v>2.0811978142435532E-5</v>
      </c>
      <c r="AD57">
        <v>2.0931650046916519E-5</v>
      </c>
      <c r="AE57">
        <v>2.0858740270678028E-5</v>
      </c>
      <c r="AF57">
        <v>2.0814271072925077E-5</v>
      </c>
      <c r="AG57">
        <v>2.0903806621215811E-5</v>
      </c>
      <c r="AH57">
        <v>2.0897353899278172E-5</v>
      </c>
      <c r="AI57">
        <v>2.091919483437931E-5</v>
      </c>
    </row>
    <row r="58" spans="1:35" x14ac:dyDescent="0.45">
      <c r="A58" t="s">
        <v>57</v>
      </c>
      <c r="B58">
        <v>1.3275372918036363E-5</v>
      </c>
      <c r="C58">
        <v>1.6612157214074813E-5</v>
      </c>
      <c r="D58">
        <v>1.6456705075008401E-5</v>
      </c>
      <c r="E58">
        <v>1.5908131617568025E-5</v>
      </c>
      <c r="F58">
        <v>1.5250317750125726E-5</v>
      </c>
      <c r="G58">
        <v>1.4516523721936996E-5</v>
      </c>
      <c r="H58">
        <v>1.4077734092686518E-5</v>
      </c>
      <c r="I58">
        <v>1.3904469475460487E-5</v>
      </c>
      <c r="J58">
        <v>1.418619035628546E-5</v>
      </c>
      <c r="K58">
        <v>1.4648953225200173E-5</v>
      </c>
      <c r="L58">
        <v>1.5196003282141284E-5</v>
      </c>
      <c r="M58">
        <v>1.5448331906374897E-5</v>
      </c>
      <c r="N58">
        <v>1.5952308058917265E-5</v>
      </c>
      <c r="O58">
        <v>1.6078872416961167E-5</v>
      </c>
      <c r="P58">
        <v>1.6325297586716168E-5</v>
      </c>
      <c r="Q58">
        <v>1.6640245736667475E-5</v>
      </c>
      <c r="R58">
        <v>1.6901822287365883E-5</v>
      </c>
      <c r="S58">
        <v>1.7022595645924776E-5</v>
      </c>
      <c r="T58">
        <v>1.7273475217447271E-5</v>
      </c>
      <c r="U58">
        <v>1.7583772264150006E-5</v>
      </c>
      <c r="V58">
        <v>1.7628037530300033E-5</v>
      </c>
      <c r="W58">
        <v>1.7822154471814276E-5</v>
      </c>
      <c r="X58">
        <v>1.801941725556517E-5</v>
      </c>
      <c r="Y58">
        <v>1.8132476621813294E-5</v>
      </c>
      <c r="Z58">
        <v>1.8249334762780601E-5</v>
      </c>
      <c r="AA58">
        <v>1.8527041007847326E-5</v>
      </c>
      <c r="AB58">
        <v>1.861132076516969E-5</v>
      </c>
      <c r="AC58">
        <v>1.861940988730883E-5</v>
      </c>
      <c r="AD58">
        <v>1.8761770430873553E-5</v>
      </c>
      <c r="AE58">
        <v>1.876942583350195E-5</v>
      </c>
      <c r="AF58">
        <v>1.8835961156944455E-5</v>
      </c>
      <c r="AG58">
        <v>1.895896790382474E-5</v>
      </c>
      <c r="AH58">
        <v>1.8952151408703128E-5</v>
      </c>
      <c r="AI58">
        <v>1.8967992378613865E-5</v>
      </c>
    </row>
    <row r="59" spans="1:35" x14ac:dyDescent="0.4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59</v>
      </c>
      <c r="B60">
        <v>1.3289449696168577E-5</v>
      </c>
      <c r="C60">
        <v>1.6656416016786478E-5</v>
      </c>
      <c r="D60">
        <v>1.6922322758584645E-5</v>
      </c>
      <c r="E60">
        <v>1.6562824733585656E-5</v>
      </c>
      <c r="F60">
        <v>1.6192972304035777E-5</v>
      </c>
      <c r="G60">
        <v>1.5806810001142339E-5</v>
      </c>
      <c r="H60">
        <v>1.5655954796470208E-5</v>
      </c>
      <c r="I60">
        <v>1.5876990435740802E-5</v>
      </c>
      <c r="J60">
        <v>1.630510085125393E-5</v>
      </c>
      <c r="K60">
        <v>1.6760318615556246E-5</v>
      </c>
      <c r="L60">
        <v>1.7350983966243433E-5</v>
      </c>
      <c r="M60">
        <v>1.7641107557240945E-5</v>
      </c>
      <c r="N60">
        <v>1.8143484430033985E-5</v>
      </c>
      <c r="O60">
        <v>1.8335999154661209E-5</v>
      </c>
      <c r="P60">
        <v>1.8601827099839021E-5</v>
      </c>
      <c r="Q60">
        <v>1.8927182509894361E-5</v>
      </c>
      <c r="R60">
        <v>1.9194181202138004E-5</v>
      </c>
      <c r="S60">
        <v>1.9346676125609101E-5</v>
      </c>
      <c r="T60">
        <v>1.9626037837433654E-5</v>
      </c>
      <c r="U60">
        <v>1.9940315809105628E-5</v>
      </c>
      <c r="V60">
        <v>1.9982720269581136E-5</v>
      </c>
      <c r="W60">
        <v>2.0179285387843807E-5</v>
      </c>
      <c r="X60">
        <v>2.0381692896301652E-5</v>
      </c>
      <c r="Y60">
        <v>2.049062552277433E-5</v>
      </c>
      <c r="Z60">
        <v>2.0575865044805009E-5</v>
      </c>
      <c r="AA60">
        <v>2.0816151020140148E-5</v>
      </c>
      <c r="AB60">
        <v>2.0869016490657181E-5</v>
      </c>
      <c r="AC60">
        <v>2.0811978142435532E-5</v>
      </c>
      <c r="AD60">
        <v>2.0931650046916519E-5</v>
      </c>
      <c r="AE60">
        <v>2.0858740270678028E-5</v>
      </c>
      <c r="AF60">
        <v>2.0814271072925077E-5</v>
      </c>
      <c r="AG60">
        <v>2.0903806621215811E-5</v>
      </c>
      <c r="AH60">
        <v>2.0897353899278172E-5</v>
      </c>
      <c r="AI60">
        <v>2.091919483437931E-5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52</v>
      </c>
      <c r="B63">
        <v>1.4672772569832475E-5</v>
      </c>
      <c r="C63">
        <v>2.0549985987785354E-5</v>
      </c>
      <c r="D63">
        <v>2.3354694938589689E-5</v>
      </c>
      <c r="E63">
        <v>2.2659765839039986E-5</v>
      </c>
      <c r="F63">
        <v>2.2505024347435518E-5</v>
      </c>
      <c r="G63">
        <v>2.1633721303644239E-5</v>
      </c>
      <c r="H63">
        <v>2.152289798805293E-5</v>
      </c>
      <c r="I63">
        <v>2.0181631044684747E-5</v>
      </c>
      <c r="J63">
        <v>1.8536796715187083E-5</v>
      </c>
      <c r="K63">
        <v>1.8479799698197281E-5</v>
      </c>
      <c r="L63">
        <v>1.8164330758422998E-5</v>
      </c>
      <c r="M63">
        <v>1.777138009456948E-5</v>
      </c>
      <c r="N63">
        <v>1.7778063528960895E-5</v>
      </c>
      <c r="O63">
        <v>1.713350805056395E-5</v>
      </c>
      <c r="P63">
        <v>1.7188492095208876E-5</v>
      </c>
      <c r="Q63">
        <v>1.7321957998394967E-5</v>
      </c>
      <c r="R63">
        <v>1.7174182140781826E-5</v>
      </c>
      <c r="S63">
        <v>1.7034780026668087E-5</v>
      </c>
      <c r="T63">
        <v>1.7138090707267009E-5</v>
      </c>
      <c r="U63">
        <v>1.7200411973449161E-5</v>
      </c>
      <c r="V63">
        <v>1.7172987906366654E-5</v>
      </c>
      <c r="W63">
        <v>1.7390105414969635E-5</v>
      </c>
      <c r="X63">
        <v>1.7806982946306576E-5</v>
      </c>
      <c r="Y63">
        <v>1.8173729249137328E-5</v>
      </c>
      <c r="Z63">
        <v>1.8780110963760241E-5</v>
      </c>
      <c r="AA63">
        <v>1.951374728697287E-5</v>
      </c>
      <c r="AB63">
        <v>2.022734934024215E-5</v>
      </c>
      <c r="AC63">
        <v>2.0661065523686382E-5</v>
      </c>
      <c r="AD63">
        <v>2.1164022465163857E-5</v>
      </c>
      <c r="AE63">
        <v>2.2409710155518214E-5</v>
      </c>
      <c r="AF63">
        <v>2.4167769209533326E-5</v>
      </c>
      <c r="AG63">
        <v>2.5424120004040497E-5</v>
      </c>
      <c r="AH63">
        <v>2.5483560628906922E-5</v>
      </c>
      <c r="AI63">
        <v>2.5479216629808314E-5</v>
      </c>
    </row>
    <row r="64" spans="1:35" x14ac:dyDescent="0.45">
      <c r="A64" t="s">
        <v>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 t="s">
        <v>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45">
      <c r="A66" t="s">
        <v>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45">
      <c r="A67" t="s">
        <v>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57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58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59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52</v>
      </c>
      <c r="B73">
        <v>1.4972703843188754E-5</v>
      </c>
      <c r="C73">
        <v>1.8562547883205438E-5</v>
      </c>
      <c r="D73">
        <v>1.7920661116473365E-5</v>
      </c>
      <c r="E73">
        <v>1.8868603436897381E-5</v>
      </c>
      <c r="F73">
        <v>1.8892068709272038E-5</v>
      </c>
      <c r="G73">
        <v>1.8766904372412054E-5</v>
      </c>
      <c r="H73">
        <v>1.8953169066785717E-5</v>
      </c>
      <c r="I73">
        <v>1.9386739246834137E-5</v>
      </c>
      <c r="J73">
        <v>1.9704272207653163E-5</v>
      </c>
      <c r="K73">
        <v>2.0006872657445632E-5</v>
      </c>
      <c r="L73">
        <v>2.0648362662449441E-5</v>
      </c>
      <c r="M73">
        <v>2.0974399112801642E-5</v>
      </c>
      <c r="N73">
        <v>2.1515758730550145E-5</v>
      </c>
      <c r="O73">
        <v>2.1746630626015351E-5</v>
      </c>
      <c r="P73">
        <v>2.2047883152153693E-5</v>
      </c>
      <c r="Q73">
        <v>2.2399683875029136E-5</v>
      </c>
      <c r="R73">
        <v>2.2693403683804881E-5</v>
      </c>
      <c r="S73">
        <v>2.2864051734027435E-5</v>
      </c>
      <c r="T73">
        <v>2.3186771111522506E-5</v>
      </c>
      <c r="U73">
        <v>2.3523573209807109E-5</v>
      </c>
      <c r="V73">
        <v>2.3572963708015862E-5</v>
      </c>
      <c r="W73">
        <v>2.3786501501253379E-5</v>
      </c>
      <c r="X73">
        <v>2.401178859757178E-5</v>
      </c>
      <c r="Y73">
        <v>2.4129697701767534E-5</v>
      </c>
      <c r="Z73">
        <v>2.421209912639515E-5</v>
      </c>
      <c r="AA73">
        <v>2.4462189884676641E-5</v>
      </c>
      <c r="AB73">
        <v>2.4512922759874928E-5</v>
      </c>
      <c r="AC73">
        <v>2.4437260208823042E-5</v>
      </c>
      <c r="AD73">
        <v>2.4563167163661289E-5</v>
      </c>
      <c r="AE73">
        <v>2.4463056699674069E-5</v>
      </c>
      <c r="AF73">
        <v>2.4393890912953682E-5</v>
      </c>
      <c r="AG73">
        <v>2.4473849624922663E-5</v>
      </c>
      <c r="AH73">
        <v>2.4468404531728943E-5</v>
      </c>
      <c r="AI73">
        <v>2.4503048850836231E-5</v>
      </c>
    </row>
    <row r="74" spans="1:35" x14ac:dyDescent="0.45">
      <c r="A74" t="s">
        <v>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45">
      <c r="A75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45">
      <c r="A76" t="s">
        <v>55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45">
      <c r="A77" t="s">
        <v>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45">
      <c r="A78" t="s">
        <v>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59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52</v>
      </c>
      <c r="B83">
        <v>9.5717978696560289E-6</v>
      </c>
      <c r="C83">
        <v>1.3072365958143302E-5</v>
      </c>
      <c r="D83">
        <v>1.2687140310216515E-5</v>
      </c>
      <c r="E83">
        <v>1.3705112351413712E-5</v>
      </c>
      <c r="F83">
        <v>1.3673988036526794E-5</v>
      </c>
      <c r="G83">
        <v>1.3678487041913869E-5</v>
      </c>
      <c r="H83">
        <v>1.4055808076128897E-5</v>
      </c>
      <c r="I83">
        <v>1.4484905093951325E-5</v>
      </c>
      <c r="J83">
        <v>1.4757052858981301E-5</v>
      </c>
      <c r="K83">
        <v>1.513205806268992E-5</v>
      </c>
      <c r="L83">
        <v>1.5564855941864941E-5</v>
      </c>
      <c r="M83">
        <v>1.5939956193186504E-5</v>
      </c>
      <c r="N83">
        <v>1.6500812263621233E-5</v>
      </c>
      <c r="O83">
        <v>1.6623773483380057E-5</v>
      </c>
      <c r="P83">
        <v>1.6878866343919353E-5</v>
      </c>
      <c r="Q83">
        <v>1.7245511474080122E-5</v>
      </c>
      <c r="R83">
        <v>1.7493900924423412E-5</v>
      </c>
      <c r="S83">
        <v>1.7637430836453659E-5</v>
      </c>
      <c r="T83">
        <v>1.7913004464020251E-5</v>
      </c>
      <c r="U83">
        <v>1.8232839969972454E-5</v>
      </c>
      <c r="V83">
        <v>1.8271287489761016E-5</v>
      </c>
      <c r="W83">
        <v>1.8467232180688078E-5</v>
      </c>
      <c r="X83">
        <v>1.8658730021763014E-5</v>
      </c>
      <c r="Y83">
        <v>1.877257237012153E-5</v>
      </c>
      <c r="Z83">
        <v>1.8897002645062062E-5</v>
      </c>
      <c r="AA83">
        <v>1.9149851606395458E-5</v>
      </c>
      <c r="AB83">
        <v>1.9253182630237956E-5</v>
      </c>
      <c r="AC83">
        <v>1.9238875208882162E-5</v>
      </c>
      <c r="AD83">
        <v>1.9417792567848354E-5</v>
      </c>
      <c r="AE83">
        <v>1.941307608464466E-5</v>
      </c>
      <c r="AF83">
        <v>1.9501096335017364E-5</v>
      </c>
      <c r="AG83">
        <v>1.9653583499037143E-5</v>
      </c>
      <c r="AH83">
        <v>1.9644349674481404E-5</v>
      </c>
      <c r="AI83">
        <v>1.9647241856482741E-5</v>
      </c>
    </row>
    <row r="84" spans="1:35" x14ac:dyDescent="0.45">
      <c r="A84" t="s">
        <v>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54</v>
      </c>
      <c r="B85">
        <v>9.5717978696560289E-6</v>
      </c>
      <c r="C85">
        <v>1.3072365958143302E-5</v>
      </c>
      <c r="D85">
        <v>1.2687140310216515E-5</v>
      </c>
      <c r="E85">
        <v>1.3705112351413712E-5</v>
      </c>
      <c r="F85">
        <v>1.3673988036526794E-5</v>
      </c>
      <c r="G85">
        <v>1.3678487041913869E-5</v>
      </c>
      <c r="H85">
        <v>1.4055808076128897E-5</v>
      </c>
      <c r="I85">
        <v>1.4484905093951325E-5</v>
      </c>
      <c r="J85">
        <v>1.4757052858981301E-5</v>
      </c>
      <c r="K85">
        <v>1.513205806268992E-5</v>
      </c>
      <c r="L85">
        <v>1.5564855941864941E-5</v>
      </c>
      <c r="M85">
        <v>1.5939956193186504E-5</v>
      </c>
      <c r="N85">
        <v>1.6500812263621233E-5</v>
      </c>
      <c r="O85">
        <v>1.6623773483380057E-5</v>
      </c>
      <c r="P85">
        <v>1.6878866343919353E-5</v>
      </c>
      <c r="Q85">
        <v>1.7245511474080122E-5</v>
      </c>
      <c r="R85">
        <v>1.7493900924423412E-5</v>
      </c>
      <c r="S85">
        <v>1.7637430836453659E-5</v>
      </c>
      <c r="T85">
        <v>1.7913004464020251E-5</v>
      </c>
      <c r="U85">
        <v>1.8232839969972454E-5</v>
      </c>
      <c r="V85">
        <v>1.8271287489761016E-5</v>
      </c>
      <c r="W85">
        <v>1.8467232180688078E-5</v>
      </c>
      <c r="X85">
        <v>1.8658730021763014E-5</v>
      </c>
      <c r="Y85">
        <v>1.877257237012153E-5</v>
      </c>
      <c r="Z85">
        <v>1.8897002645062062E-5</v>
      </c>
      <c r="AA85">
        <v>1.9149851606395458E-5</v>
      </c>
      <c r="AB85">
        <v>1.9253182630237956E-5</v>
      </c>
      <c r="AC85">
        <v>1.9238875208882162E-5</v>
      </c>
      <c r="AD85">
        <v>1.9417792567848354E-5</v>
      </c>
      <c r="AE85">
        <v>1.941307608464466E-5</v>
      </c>
      <c r="AF85">
        <v>1.9501096335017364E-5</v>
      </c>
      <c r="AG85">
        <v>1.9653583499037143E-5</v>
      </c>
      <c r="AH85">
        <v>1.9644349674481404E-5</v>
      </c>
      <c r="AI85">
        <v>1.9647241856482741E-5</v>
      </c>
    </row>
    <row r="86" spans="1:35" x14ac:dyDescent="0.45">
      <c r="A86" t="s">
        <v>55</v>
      </c>
      <c r="B86">
        <v>9.5717978696560289E-6</v>
      </c>
      <c r="C86">
        <v>1.3072365958143302E-5</v>
      </c>
      <c r="D86">
        <v>1.2687140310216515E-5</v>
      </c>
      <c r="E86">
        <v>1.3705112351413712E-5</v>
      </c>
      <c r="F86">
        <v>1.3673988036526794E-5</v>
      </c>
      <c r="G86">
        <v>1.3678487041913869E-5</v>
      </c>
      <c r="H86">
        <v>1.4055808076128897E-5</v>
      </c>
      <c r="I86">
        <v>1.4484905093951325E-5</v>
      </c>
      <c r="J86">
        <v>1.4757052858981301E-5</v>
      </c>
      <c r="K86">
        <v>1.513205806268992E-5</v>
      </c>
      <c r="L86">
        <v>1.5564855941864941E-5</v>
      </c>
      <c r="M86">
        <v>1.5939956193186504E-5</v>
      </c>
      <c r="N86">
        <v>1.6500812263621233E-5</v>
      </c>
      <c r="O86">
        <v>1.6623773483380057E-5</v>
      </c>
      <c r="P86">
        <v>1.6878866343919353E-5</v>
      </c>
      <c r="Q86">
        <v>1.7245511474080122E-5</v>
      </c>
      <c r="R86">
        <v>1.7493900924423412E-5</v>
      </c>
      <c r="S86">
        <v>1.7637430836453659E-5</v>
      </c>
      <c r="T86">
        <v>1.7913004464020251E-5</v>
      </c>
      <c r="U86">
        <v>1.8232839969972454E-5</v>
      </c>
      <c r="V86">
        <v>1.8271287489761016E-5</v>
      </c>
      <c r="W86">
        <v>1.8467232180688078E-5</v>
      </c>
      <c r="X86">
        <v>1.8658730021763014E-5</v>
      </c>
      <c r="Y86">
        <v>1.877257237012153E-5</v>
      </c>
      <c r="Z86">
        <v>1.8897002645062062E-5</v>
      </c>
      <c r="AA86">
        <v>1.9149851606395458E-5</v>
      </c>
      <c r="AB86">
        <v>1.9253182630237956E-5</v>
      </c>
      <c r="AC86">
        <v>1.9238875208882162E-5</v>
      </c>
      <c r="AD86">
        <v>1.9417792567848354E-5</v>
      </c>
      <c r="AE86">
        <v>1.941307608464466E-5</v>
      </c>
      <c r="AF86">
        <v>1.9501096335017364E-5</v>
      </c>
      <c r="AG86">
        <v>1.9653583499037143E-5</v>
      </c>
      <c r="AH86">
        <v>1.9644349674481404E-5</v>
      </c>
      <c r="AI86">
        <v>1.9647241856482741E-5</v>
      </c>
    </row>
    <row r="87" spans="1:35" x14ac:dyDescent="0.45">
      <c r="A87" t="s">
        <v>56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57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58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53</v>
      </c>
      <c r="B94">
        <v>1.0795423145201688E-6</v>
      </c>
      <c r="C94">
        <v>1.0795423145201688E-6</v>
      </c>
      <c r="D94">
        <v>1.058580327830457E-6</v>
      </c>
      <c r="E94">
        <v>1.0428588378131727E-6</v>
      </c>
      <c r="F94">
        <v>1.0690613211753128E-6</v>
      </c>
      <c r="G94">
        <v>1.0754534716413782E-6</v>
      </c>
      <c r="H94">
        <v>1.0788548652743767E-6</v>
      </c>
      <c r="I94">
        <v>1.0799149591110295E-6</v>
      </c>
      <c r="J94">
        <v>1.0912237434298869E-6</v>
      </c>
      <c r="K94">
        <v>1.104940831218738E-6</v>
      </c>
      <c r="L94">
        <v>1.1069935366207265E-6</v>
      </c>
      <c r="M94">
        <v>1.1047182833026916E-6</v>
      </c>
      <c r="N94">
        <v>1.1097708388934559E-6</v>
      </c>
      <c r="O94">
        <v>1.1151923932869561E-6</v>
      </c>
      <c r="P94">
        <v>1.1161160867879673E-6</v>
      </c>
      <c r="Q94">
        <v>1.127346381089122E-6</v>
      </c>
      <c r="R94">
        <v>1.1272932567478724E-6</v>
      </c>
      <c r="S94">
        <v>1.1289338895569224E-6</v>
      </c>
      <c r="T94">
        <v>1.1302758774205678E-6</v>
      </c>
      <c r="U94">
        <v>1.1319753777428948E-6</v>
      </c>
      <c r="V94">
        <v>1.1321175212505634E-6</v>
      </c>
      <c r="W94">
        <v>1.1328028731124537E-6</v>
      </c>
      <c r="X94">
        <v>1.1357749646364326E-6</v>
      </c>
      <c r="Y94">
        <v>1.1362506907193367E-6</v>
      </c>
      <c r="Z94">
        <v>1.135145608701806E-6</v>
      </c>
      <c r="AA94">
        <v>1.1347201353741381E-6</v>
      </c>
      <c r="AB94">
        <v>1.1347938394151515E-6</v>
      </c>
      <c r="AC94">
        <v>1.1358563262401488E-6</v>
      </c>
      <c r="AD94">
        <v>1.1367862415108558E-6</v>
      </c>
      <c r="AE94">
        <v>1.1364732386353837E-6</v>
      </c>
      <c r="AF94">
        <v>1.1349316755437998E-6</v>
      </c>
      <c r="AG94">
        <v>1.1358271317823447E-6</v>
      </c>
      <c r="AH94">
        <v>1.1358142096452839E-6</v>
      </c>
      <c r="AI94">
        <v>1.1357802292107911E-6</v>
      </c>
    </row>
    <row r="95" spans="1:35" x14ac:dyDescent="0.45">
      <c r="A95" t="s">
        <v>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45">
      <c r="A98" t="s">
        <v>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45">
      <c r="A100" t="s">
        <v>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4" customFormat="1" x14ac:dyDescent="0.45">
      <c r="A101" s="6" t="s">
        <v>46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45">
      <c r="A104" t="s">
        <v>53</v>
      </c>
      <c r="B104">
        <v>9.0556978492743477E-6</v>
      </c>
      <c r="C104">
        <v>1.1971323133414934E-5</v>
      </c>
      <c r="D104">
        <v>1.1869913096695227E-5</v>
      </c>
      <c r="E104">
        <v>1.2191464242000347E-5</v>
      </c>
      <c r="F104">
        <v>1.2455423500611997E-5</v>
      </c>
      <c r="G104">
        <v>1.2330455674068892E-5</v>
      </c>
      <c r="H104">
        <v>1.2606826717957686E-5</v>
      </c>
      <c r="I104">
        <v>1.3150393425424024E-5</v>
      </c>
      <c r="J104">
        <v>1.3623961531736315E-5</v>
      </c>
      <c r="K104">
        <v>1.3994921664626682E-5</v>
      </c>
      <c r="L104">
        <v>1.4397253191117328E-5</v>
      </c>
      <c r="M104">
        <v>1.4696991432068541E-5</v>
      </c>
      <c r="N104">
        <v>1.5030523518097569E-5</v>
      </c>
      <c r="O104">
        <v>1.5272737891239724E-5</v>
      </c>
      <c r="P104">
        <v>1.5598844728099317E-5</v>
      </c>
      <c r="Q104">
        <v>1.5797027627207554E-5</v>
      </c>
      <c r="R104">
        <v>1.6267420702920087E-5</v>
      </c>
      <c r="S104">
        <v>1.6376349361776535E-5</v>
      </c>
      <c r="T104">
        <v>1.664587410386431E-5</v>
      </c>
      <c r="U104">
        <v>1.6981538031124321E-5</v>
      </c>
      <c r="V104">
        <v>1.6924399720230811E-5</v>
      </c>
      <c r="W104">
        <v>1.7131305822696275E-5</v>
      </c>
      <c r="X104">
        <v>1.7263660255289387E-5</v>
      </c>
      <c r="Y104">
        <v>1.7517787550271025E-5</v>
      </c>
      <c r="Z104">
        <v>1.7622703444658153E-5</v>
      </c>
      <c r="AA104">
        <v>1.7860433991956635E-5</v>
      </c>
      <c r="AB104">
        <v>1.7910232383283789E-5</v>
      </c>
      <c r="AC104">
        <v>1.8006577023955235E-5</v>
      </c>
      <c r="AD104">
        <v>1.8102880398671094E-5</v>
      </c>
      <c r="AE104">
        <v>1.8165860465116277E-5</v>
      </c>
      <c r="AF104">
        <v>1.821945042839657E-5</v>
      </c>
      <c r="AG104">
        <v>1.8271982339569855E-5</v>
      </c>
      <c r="AH104">
        <v>1.8282677391152301E-5</v>
      </c>
      <c r="AI104">
        <v>1.8276480678440288E-5</v>
      </c>
    </row>
    <row r="105" spans="1:35" x14ac:dyDescent="0.45">
      <c r="A105" t="s">
        <v>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45">
      <c r="A106" t="s">
        <v>55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45">
      <c r="A107" t="s">
        <v>56</v>
      </c>
      <c r="B107">
        <v>9.0556978492743477E-6</v>
      </c>
      <c r="C107">
        <v>1.1971323133414934E-5</v>
      </c>
      <c r="D107">
        <v>1.1869913096695227E-5</v>
      </c>
      <c r="E107">
        <v>1.2191464242000347E-5</v>
      </c>
      <c r="F107">
        <v>1.2455423500611997E-5</v>
      </c>
      <c r="G107">
        <v>1.2330455674068892E-5</v>
      </c>
      <c r="H107">
        <v>1.2606826717957686E-5</v>
      </c>
      <c r="I107">
        <v>1.3150393425424024E-5</v>
      </c>
      <c r="J107">
        <v>1.3623961531736315E-5</v>
      </c>
      <c r="K107">
        <v>1.3994921664626682E-5</v>
      </c>
      <c r="L107">
        <v>1.4397253191117328E-5</v>
      </c>
      <c r="M107">
        <v>1.4696991432068541E-5</v>
      </c>
      <c r="N107">
        <v>1.5030523518097569E-5</v>
      </c>
      <c r="O107">
        <v>1.5272737891239724E-5</v>
      </c>
      <c r="P107">
        <v>1.5598844728099317E-5</v>
      </c>
      <c r="Q107">
        <v>1.5797027627207554E-5</v>
      </c>
      <c r="R107">
        <v>1.6267420702920087E-5</v>
      </c>
      <c r="S107">
        <v>1.6376349361776535E-5</v>
      </c>
      <c r="T107">
        <v>1.664587410386431E-5</v>
      </c>
      <c r="U107">
        <v>1.6981538031124321E-5</v>
      </c>
      <c r="V107">
        <v>1.6924399720230811E-5</v>
      </c>
      <c r="W107">
        <v>1.7131305822696275E-5</v>
      </c>
      <c r="X107">
        <v>1.7263660255289387E-5</v>
      </c>
      <c r="Y107">
        <v>1.7517787550271025E-5</v>
      </c>
      <c r="Z107">
        <v>1.7622703444658153E-5</v>
      </c>
      <c r="AA107">
        <v>1.7860433991956635E-5</v>
      </c>
      <c r="AB107">
        <v>1.7910232383283789E-5</v>
      </c>
      <c r="AC107">
        <v>1.8006577023955235E-5</v>
      </c>
      <c r="AD107">
        <v>1.8102880398671094E-5</v>
      </c>
      <c r="AE107">
        <v>1.8165860465116277E-5</v>
      </c>
      <c r="AF107">
        <v>1.821945042839657E-5</v>
      </c>
      <c r="AG107">
        <v>1.8271982339569855E-5</v>
      </c>
      <c r="AH107">
        <v>1.8282677391152301E-5</v>
      </c>
      <c r="AI107">
        <v>1.8276480678440288E-5</v>
      </c>
    </row>
    <row r="108" spans="1:35" x14ac:dyDescent="0.45">
      <c r="A108" t="s">
        <v>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45">
      <c r="A109" t="s">
        <v>58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45">
      <c r="A110" t="s">
        <v>59</v>
      </c>
      <c r="B110">
        <v>9.0556978492743477E-6</v>
      </c>
      <c r="C110">
        <v>1.1971323133414934E-5</v>
      </c>
      <c r="D110">
        <v>1.1869913096695227E-5</v>
      </c>
      <c r="E110">
        <v>1.2191464242000347E-5</v>
      </c>
      <c r="F110">
        <v>1.2455423500611997E-5</v>
      </c>
      <c r="G110">
        <v>1.2330455674068892E-5</v>
      </c>
      <c r="H110">
        <v>1.2606826717957686E-5</v>
      </c>
      <c r="I110">
        <v>1.3150393425424024E-5</v>
      </c>
      <c r="J110">
        <v>1.3623961531736315E-5</v>
      </c>
      <c r="K110">
        <v>1.3994921664626682E-5</v>
      </c>
      <c r="L110">
        <v>1.4397253191117328E-5</v>
      </c>
      <c r="M110">
        <v>1.4696991432068541E-5</v>
      </c>
      <c r="N110">
        <v>1.5030523518097569E-5</v>
      </c>
      <c r="O110">
        <v>1.5272737891239724E-5</v>
      </c>
      <c r="P110">
        <v>1.5598844728099317E-5</v>
      </c>
      <c r="Q110">
        <v>1.5797027627207554E-5</v>
      </c>
      <c r="R110">
        <v>1.6267420702920087E-5</v>
      </c>
      <c r="S110">
        <v>1.6376349361776535E-5</v>
      </c>
      <c r="T110">
        <v>1.664587410386431E-5</v>
      </c>
      <c r="U110">
        <v>1.6981538031124321E-5</v>
      </c>
      <c r="V110">
        <v>1.6924399720230811E-5</v>
      </c>
      <c r="W110">
        <v>1.7131305822696275E-5</v>
      </c>
      <c r="X110">
        <v>1.7263660255289387E-5</v>
      </c>
      <c r="Y110">
        <v>1.7517787550271025E-5</v>
      </c>
      <c r="Z110">
        <v>1.7622703444658153E-5</v>
      </c>
      <c r="AA110">
        <v>1.7860433991956635E-5</v>
      </c>
      <c r="AB110">
        <v>1.7910232383283789E-5</v>
      </c>
      <c r="AC110">
        <v>1.8006577023955235E-5</v>
      </c>
      <c r="AD110">
        <v>1.8102880398671094E-5</v>
      </c>
      <c r="AE110">
        <v>1.8165860465116277E-5</v>
      </c>
      <c r="AF110">
        <v>1.821945042839657E-5</v>
      </c>
      <c r="AG110">
        <v>1.8271982339569855E-5</v>
      </c>
      <c r="AH110">
        <v>1.8282677391152301E-5</v>
      </c>
      <c r="AI110">
        <v>1.8276480678440288E-5</v>
      </c>
    </row>
    <row r="111" spans="1:35" s="4" customFormat="1" x14ac:dyDescent="0.45">
      <c r="A111" s="6" t="s">
        <v>47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52</v>
      </c>
      <c r="B113">
        <v>5.3610669999999999E-6</v>
      </c>
      <c r="C113">
        <v>6.7895100720000001E-6</v>
      </c>
      <c r="D113">
        <v>5.4665663640000007E-6</v>
      </c>
      <c r="E113">
        <v>6.6770076400000004E-6</v>
      </c>
      <c r="F113">
        <v>6.5909307759999997E-6</v>
      </c>
      <c r="G113">
        <v>5.0408087119999995E-6</v>
      </c>
      <c r="H113">
        <v>5.3718092419999994E-6</v>
      </c>
      <c r="I113">
        <v>5.8205603920000001E-6</v>
      </c>
      <c r="J113">
        <v>6.1102417239999997E-6</v>
      </c>
      <c r="K113">
        <v>6.4501482700000003E-6</v>
      </c>
      <c r="L113">
        <v>6.8479311239999999E-6</v>
      </c>
      <c r="M113">
        <v>7.0286088159999997E-6</v>
      </c>
      <c r="N113">
        <v>7.3135656820000004E-6</v>
      </c>
      <c r="O113">
        <v>7.8399264000000002E-6</v>
      </c>
      <c r="P113">
        <v>7.9890811460000003E-6</v>
      </c>
      <c r="Q113">
        <v>8.1107354599999996E-6</v>
      </c>
      <c r="R113">
        <v>8.2518680280000011E-6</v>
      </c>
      <c r="S113">
        <v>8.8244351020000011E-6</v>
      </c>
      <c r="T113">
        <v>9.196711872000002E-6</v>
      </c>
      <c r="U113">
        <v>9.3315917659999997E-6</v>
      </c>
      <c r="V113">
        <v>9.7600868479999997E-6</v>
      </c>
      <c r="W113">
        <v>9.8145347420000015E-6</v>
      </c>
      <c r="X113">
        <v>9.906643092000001E-6</v>
      </c>
      <c r="Y113">
        <v>1.0005214336E-5</v>
      </c>
      <c r="Z113">
        <v>1.0073106255999999E-5</v>
      </c>
      <c r="AA113">
        <v>1.0211752744000002E-5</v>
      </c>
      <c r="AB113">
        <v>1.0202260853999999E-5</v>
      </c>
      <c r="AC113">
        <v>1.0138152894000002E-5</v>
      </c>
      <c r="AD113">
        <v>1.0198143284000001E-5</v>
      </c>
      <c r="AE113">
        <v>1.0651452551999999E-5</v>
      </c>
      <c r="AF113">
        <v>1.0933299076E-5</v>
      </c>
      <c r="AG113">
        <v>1.0567125998000001E-5</v>
      </c>
      <c r="AH113">
        <v>1.056129285E-5</v>
      </c>
      <c r="AI113">
        <v>1.084987464E-5</v>
      </c>
    </row>
    <row r="114" spans="1:35" x14ac:dyDescent="0.45">
      <c r="A114" t="s">
        <v>53</v>
      </c>
      <c r="B114">
        <v>7.9625260148439999E-6</v>
      </c>
      <c r="C114">
        <v>9.2036479547680009E-6</v>
      </c>
      <c r="D114">
        <v>8.3171315673399984E-6</v>
      </c>
      <c r="E114">
        <v>8.0697323835240003E-6</v>
      </c>
      <c r="F114">
        <v>7.6753210470239996E-6</v>
      </c>
      <c r="G114">
        <v>7.1483649457679999E-6</v>
      </c>
      <c r="H114">
        <v>6.9276867384079994E-6</v>
      </c>
      <c r="I114">
        <v>6.8524250773720017E-6</v>
      </c>
      <c r="J114">
        <v>7.0380926737680001E-6</v>
      </c>
      <c r="K114">
        <v>7.3706446072599992E-6</v>
      </c>
      <c r="L114">
        <v>7.8254258357000002E-6</v>
      </c>
      <c r="M114">
        <v>7.9896705370719996E-6</v>
      </c>
      <c r="N114">
        <v>8.3361978102480005E-6</v>
      </c>
      <c r="O114">
        <v>8.4241315932079992E-6</v>
      </c>
      <c r="P114">
        <v>8.5911798835560009E-6</v>
      </c>
      <c r="Q114">
        <v>8.7871161675840013E-6</v>
      </c>
      <c r="R114">
        <v>8.8591306443680022E-6</v>
      </c>
      <c r="S114">
        <v>8.9773233058439995E-6</v>
      </c>
      <c r="T114">
        <v>9.0927441233919995E-6</v>
      </c>
      <c r="U114">
        <v>9.2927036745560004E-6</v>
      </c>
      <c r="V114">
        <v>9.3950614048520002E-6</v>
      </c>
      <c r="W114">
        <v>9.4366967060960005E-6</v>
      </c>
      <c r="X114">
        <v>9.5594105307239999E-6</v>
      </c>
      <c r="Y114">
        <v>9.6495781625880011E-6</v>
      </c>
      <c r="Z114">
        <v>9.7241882147440022E-6</v>
      </c>
      <c r="AA114">
        <v>9.9084281193760004E-6</v>
      </c>
      <c r="AB114">
        <v>9.9386427219040004E-6</v>
      </c>
      <c r="AC114">
        <v>9.9324399066040002E-6</v>
      </c>
      <c r="AD114">
        <v>1.0002821184208E-5</v>
      </c>
      <c r="AE114">
        <v>1.0007110107272002E-5</v>
      </c>
      <c r="AF114">
        <v>1.0031742593728001E-5</v>
      </c>
      <c r="AG114">
        <v>1.0048908310736002E-5</v>
      </c>
      <c r="AH114">
        <v>1.0023356053283999E-5</v>
      </c>
      <c r="AI114">
        <v>1.0028407692896002E-5</v>
      </c>
    </row>
    <row r="115" spans="1:35" x14ac:dyDescent="0.45">
      <c r="A115" t="s">
        <v>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45">
      <c r="A116" t="s">
        <v>55</v>
      </c>
      <c r="B116">
        <v>5.7381763987600008E-6</v>
      </c>
      <c r="C116">
        <v>7.2694313694840005E-6</v>
      </c>
      <c r="D116">
        <v>6.2217303362320006E-6</v>
      </c>
      <c r="E116">
        <v>7.3895329108200002E-6</v>
      </c>
      <c r="F116">
        <v>8.4103233327240007E-6</v>
      </c>
      <c r="G116">
        <v>9.2985689898720012E-6</v>
      </c>
      <c r="H116">
        <v>1.049309170552E-5</v>
      </c>
      <c r="I116">
        <v>1.1833032638284001E-5</v>
      </c>
      <c r="J116">
        <v>1.2018700234680001E-5</v>
      </c>
      <c r="K116">
        <v>1.2351252168172002E-5</v>
      </c>
      <c r="L116">
        <v>1.2806034232008001E-5</v>
      </c>
      <c r="M116">
        <v>1.2970278097984002E-5</v>
      </c>
      <c r="N116">
        <v>1.3316807041952E-5</v>
      </c>
      <c r="O116">
        <v>1.3404739989516002E-5</v>
      </c>
      <c r="P116">
        <v>1.3571788279864E-5</v>
      </c>
      <c r="Q116">
        <v>1.3767723728496E-5</v>
      </c>
      <c r="R116">
        <v>1.3839737369884003E-5</v>
      </c>
      <c r="S116">
        <v>1.3957931702152002E-5</v>
      </c>
      <c r="T116">
        <v>1.4073350848908003E-5</v>
      </c>
      <c r="U116">
        <v>1.4273312070864002E-5</v>
      </c>
      <c r="V116">
        <v>1.4375669801160001E-5</v>
      </c>
      <c r="W116">
        <v>1.4417305102404E-5</v>
      </c>
      <c r="X116">
        <v>1.4540018927032001E-5</v>
      </c>
      <c r="Y116">
        <v>1.4630187394292003E-5</v>
      </c>
      <c r="Z116">
        <v>1.4704799117240001E-5</v>
      </c>
      <c r="AA116">
        <v>1.4889034844892003E-5</v>
      </c>
      <c r="AB116">
        <v>1.4919250282816003E-5</v>
      </c>
      <c r="AC116">
        <v>1.4913049138308E-5</v>
      </c>
      <c r="AD116">
        <v>1.4983430415912E-5</v>
      </c>
      <c r="AE116">
        <v>1.4987718503580003E-5</v>
      </c>
      <c r="AF116">
        <v>1.5012350990036002E-5</v>
      </c>
      <c r="AG116">
        <v>1.5029518377836004E-5</v>
      </c>
      <c r="AH116">
        <v>1.5003962778800002E-5</v>
      </c>
      <c r="AI116">
        <v>1.5009016089204001E-5</v>
      </c>
    </row>
    <row r="117" spans="1:35" x14ac:dyDescent="0.45">
      <c r="A117" t="s">
        <v>56</v>
      </c>
      <c r="B117">
        <v>5.6737022062720002E-6</v>
      </c>
      <c r="C117">
        <v>7.1888390465719997E-6</v>
      </c>
      <c r="D117">
        <v>6.1572561437440009E-6</v>
      </c>
      <c r="E117">
        <v>7.3379530555919993E-6</v>
      </c>
      <c r="F117">
        <v>8.3716394855480011E-6</v>
      </c>
      <c r="G117">
        <v>9.2727794799560014E-6</v>
      </c>
      <c r="H117">
        <v>1.0480197368260002E-5</v>
      </c>
      <c r="I117">
        <v>1.1833032638284001E-5</v>
      </c>
      <c r="J117">
        <v>1.2018700234680001E-5</v>
      </c>
      <c r="K117">
        <v>1.2351252168172002E-5</v>
      </c>
      <c r="L117">
        <v>1.2806034232008001E-5</v>
      </c>
      <c r="M117">
        <v>1.2970278097984002E-5</v>
      </c>
      <c r="N117">
        <v>1.3316807041952E-5</v>
      </c>
      <c r="O117">
        <v>1.3404739989516002E-5</v>
      </c>
      <c r="P117">
        <v>1.3571788279864E-5</v>
      </c>
      <c r="Q117">
        <v>1.3767723728496E-5</v>
      </c>
      <c r="R117">
        <v>1.3839737369884003E-5</v>
      </c>
      <c r="S117">
        <v>1.3957931702152002E-5</v>
      </c>
      <c r="T117">
        <v>1.4073350848908003E-5</v>
      </c>
      <c r="U117">
        <v>1.4273312070864002E-5</v>
      </c>
      <c r="V117">
        <v>1.4375669801160001E-5</v>
      </c>
      <c r="W117">
        <v>1.4417305102404E-5</v>
      </c>
      <c r="X117">
        <v>1.4540018927032001E-5</v>
      </c>
      <c r="Y117">
        <v>1.4630187394292003E-5</v>
      </c>
      <c r="Z117">
        <v>1.4704799117240001E-5</v>
      </c>
      <c r="AA117">
        <v>1.4889034844892003E-5</v>
      </c>
      <c r="AB117">
        <v>1.4919250282816003E-5</v>
      </c>
      <c r="AC117">
        <v>1.4913049138308E-5</v>
      </c>
      <c r="AD117">
        <v>1.4983430415912E-5</v>
      </c>
      <c r="AE117">
        <v>1.4987718503580003E-5</v>
      </c>
      <c r="AF117">
        <v>1.5012350990036002E-5</v>
      </c>
      <c r="AG117">
        <v>1.5029518377836004E-5</v>
      </c>
      <c r="AH117">
        <v>1.5003962778800002E-5</v>
      </c>
      <c r="AI117">
        <v>1.5009016089204001E-5</v>
      </c>
    </row>
    <row r="118" spans="1:35" x14ac:dyDescent="0.45">
      <c r="A118" t="s">
        <v>57</v>
      </c>
      <c r="B118">
        <v>5.6737022062720002E-6</v>
      </c>
      <c r="C118">
        <v>7.1888390465719997E-6</v>
      </c>
      <c r="D118">
        <v>6.1572561437440009E-6</v>
      </c>
      <c r="E118">
        <v>7.3379530555919993E-6</v>
      </c>
      <c r="F118">
        <v>8.3716394855480011E-6</v>
      </c>
      <c r="G118">
        <v>9.2727794799560014E-6</v>
      </c>
      <c r="H118">
        <v>1.0480197368260002E-5</v>
      </c>
      <c r="I118">
        <v>1.1833032638284001E-5</v>
      </c>
      <c r="J118">
        <v>1.2018700234680001E-5</v>
      </c>
      <c r="K118">
        <v>1.2351252168172002E-5</v>
      </c>
      <c r="L118">
        <v>1.2806034232008001E-5</v>
      </c>
      <c r="M118">
        <v>1.2970278097984002E-5</v>
      </c>
      <c r="N118">
        <v>1.3316807041952E-5</v>
      </c>
      <c r="O118">
        <v>1.3404739989516002E-5</v>
      </c>
      <c r="P118">
        <v>1.3571788279864E-5</v>
      </c>
      <c r="Q118">
        <v>1.3767723728496E-5</v>
      </c>
      <c r="R118">
        <v>1.3839737369884003E-5</v>
      </c>
      <c r="S118">
        <v>1.3957931702152002E-5</v>
      </c>
      <c r="T118">
        <v>1.4073350848908003E-5</v>
      </c>
      <c r="U118">
        <v>1.4273312070864002E-5</v>
      </c>
      <c r="V118">
        <v>1.4375669801160001E-5</v>
      </c>
      <c r="W118">
        <v>1.4417305102404E-5</v>
      </c>
      <c r="X118">
        <v>1.4540018927032001E-5</v>
      </c>
      <c r="Y118">
        <v>1.4630187394292003E-5</v>
      </c>
      <c r="Z118">
        <v>1.4704799117240001E-5</v>
      </c>
      <c r="AA118">
        <v>1.4889034844892003E-5</v>
      </c>
      <c r="AB118">
        <v>1.4919250282816003E-5</v>
      </c>
      <c r="AC118">
        <v>1.4913049138308E-5</v>
      </c>
      <c r="AD118">
        <v>1.4983430415912E-5</v>
      </c>
      <c r="AE118">
        <v>1.4987718503580003E-5</v>
      </c>
      <c r="AF118">
        <v>1.5012350990036002E-5</v>
      </c>
      <c r="AG118">
        <v>1.5029518377836004E-5</v>
      </c>
      <c r="AH118">
        <v>1.5003962778800002E-5</v>
      </c>
      <c r="AI118">
        <v>1.5009016089204001E-5</v>
      </c>
    </row>
    <row r="119" spans="1:35" x14ac:dyDescent="0.45">
      <c r="A119" t="s">
        <v>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45">
      <c r="A120" t="s">
        <v>59</v>
      </c>
      <c r="B120">
        <v>5.6737022062720002E-6</v>
      </c>
      <c r="C120">
        <v>7.1888390465719997E-6</v>
      </c>
      <c r="D120">
        <v>6.1572561437440009E-6</v>
      </c>
      <c r="E120">
        <v>7.3379530555919993E-6</v>
      </c>
      <c r="F120">
        <v>8.3716394855480011E-6</v>
      </c>
      <c r="G120">
        <v>9.2727794799560014E-6</v>
      </c>
      <c r="H120">
        <v>1.0480197368260002E-5</v>
      </c>
      <c r="I120">
        <v>1.1833032638284001E-5</v>
      </c>
      <c r="J120">
        <v>1.2018700234680001E-5</v>
      </c>
      <c r="K120">
        <v>1.2351252168172002E-5</v>
      </c>
      <c r="L120">
        <v>1.2806034232008001E-5</v>
      </c>
      <c r="M120">
        <v>1.2970278097984002E-5</v>
      </c>
      <c r="N120">
        <v>1.3316807041952E-5</v>
      </c>
      <c r="O120">
        <v>1.3404739989516002E-5</v>
      </c>
      <c r="P120">
        <v>1.3571788279864E-5</v>
      </c>
      <c r="Q120">
        <v>1.3767723728496E-5</v>
      </c>
      <c r="R120">
        <v>1.3839737369884003E-5</v>
      </c>
      <c r="S120">
        <v>1.3957931702152002E-5</v>
      </c>
      <c r="T120">
        <v>1.4073350848908003E-5</v>
      </c>
      <c r="U120">
        <v>1.4273312070864002E-5</v>
      </c>
      <c r="V120">
        <v>1.4375669801160001E-5</v>
      </c>
      <c r="W120">
        <v>1.4417305102404E-5</v>
      </c>
      <c r="X120">
        <v>1.4540018927032001E-5</v>
      </c>
      <c r="Y120">
        <v>1.4630187394292003E-5</v>
      </c>
      <c r="Z120">
        <v>1.4704799117240001E-5</v>
      </c>
      <c r="AA120">
        <v>1.4889034844892003E-5</v>
      </c>
      <c r="AB120">
        <v>1.4919250282816003E-5</v>
      </c>
      <c r="AC120">
        <v>1.4913049138308E-5</v>
      </c>
      <c r="AD120">
        <v>1.4983430415912E-5</v>
      </c>
      <c r="AE120">
        <v>1.4987718503580003E-5</v>
      </c>
      <c r="AF120">
        <v>1.5012350990036002E-5</v>
      </c>
      <c r="AG120">
        <v>1.5029518377836004E-5</v>
      </c>
      <c r="AH120">
        <v>1.5003962778800002E-5</v>
      </c>
      <c r="AI120">
        <v>1.5009016089204001E-5</v>
      </c>
    </row>
    <row r="121" spans="1:35" s="4" customFormat="1" x14ac:dyDescent="0.45">
      <c r="A121" s="6" t="s">
        <v>48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52</v>
      </c>
      <c r="B123">
        <v>1.4417291311018518E-5</v>
      </c>
      <c r="C123">
        <v>1.3591701855912524E-5</v>
      </c>
      <c r="D123">
        <v>1.3736346828068274E-5</v>
      </c>
      <c r="E123">
        <v>1.3669049959225847E-5</v>
      </c>
      <c r="F123">
        <v>1.3860441416674752E-5</v>
      </c>
      <c r="G123">
        <v>1.4226556385939481E-5</v>
      </c>
      <c r="H123">
        <v>1.4474607507280266E-5</v>
      </c>
      <c r="I123">
        <v>1.4821330995344859E-5</v>
      </c>
      <c r="J123">
        <v>1.5181891516686025E-5</v>
      </c>
      <c r="K123">
        <v>1.5453551726121674E-5</v>
      </c>
      <c r="L123">
        <v>1.5634785339287284E-5</v>
      </c>
      <c r="M123">
        <v>1.57607183719248E-5</v>
      </c>
      <c r="N123">
        <v>1.5804419191282512E-5</v>
      </c>
      <c r="O123">
        <v>1.5835703418892846E-5</v>
      </c>
      <c r="P123">
        <v>1.5860977614201469E-5</v>
      </c>
      <c r="Q123">
        <v>1.5970848613089306E-5</v>
      </c>
      <c r="R123">
        <v>1.6100486911940392E-5</v>
      </c>
      <c r="S123">
        <v>1.62187148929568E-5</v>
      </c>
      <c r="T123">
        <v>1.6316995334399063E-5</v>
      </c>
      <c r="U123">
        <v>1.64261016571505E-5</v>
      </c>
      <c r="V123">
        <v>1.6494163202129326E-5</v>
      </c>
      <c r="W123">
        <v>1.6543074863684314E-5</v>
      </c>
      <c r="X123">
        <v>1.6597819385838399E-5</v>
      </c>
      <c r="Y123">
        <v>1.66489368734398E-5</v>
      </c>
      <c r="Z123">
        <v>1.667121525632238E-5</v>
      </c>
      <c r="AA123">
        <v>1.6715966834262707E-5</v>
      </c>
      <c r="AB123">
        <v>1.6766287432690874E-5</v>
      </c>
      <c r="AC123">
        <v>1.6811578195509719E-5</v>
      </c>
      <c r="AD123">
        <v>1.6834970229094455E-5</v>
      </c>
      <c r="AE123">
        <v>1.6841079201437889E-5</v>
      </c>
      <c r="AF123">
        <v>1.6842422178283254E-5</v>
      </c>
      <c r="AG123">
        <v>1.6841548591403262E-5</v>
      </c>
      <c r="AH123">
        <v>1.6812614381528052E-5</v>
      </c>
      <c r="AI123">
        <v>1.67558189626952E-5</v>
      </c>
    </row>
    <row r="124" spans="1:35" x14ac:dyDescent="0.45">
      <c r="A124" t="s">
        <v>53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54</v>
      </c>
      <c r="B125">
        <v>1.9636358554382819E-5</v>
      </c>
      <c r="C125">
        <v>2.314058708883844E-5</v>
      </c>
      <c r="D125">
        <v>2.5846622599221628E-5</v>
      </c>
      <c r="E125">
        <v>2.7585493420685459E-5</v>
      </c>
      <c r="F125">
        <v>2.8938900062257096E-5</v>
      </c>
      <c r="G125">
        <v>3.0233333416098855E-5</v>
      </c>
      <c r="H125">
        <v>3.1287673646116768E-5</v>
      </c>
      <c r="I125">
        <v>3.2356683948920211E-5</v>
      </c>
      <c r="J125">
        <v>3.3430736989358501E-5</v>
      </c>
      <c r="K125">
        <v>3.4383094163456633E-5</v>
      </c>
      <c r="L125">
        <v>3.515535539135452E-5</v>
      </c>
      <c r="M125">
        <v>3.5760958029285084E-5</v>
      </c>
      <c r="N125">
        <v>3.6161080562099318E-5</v>
      </c>
      <c r="O125">
        <v>3.6436207554274848E-5</v>
      </c>
      <c r="P125">
        <v>3.6629852728132427E-5</v>
      </c>
      <c r="Q125">
        <v>3.6898493308577369E-5</v>
      </c>
      <c r="R125">
        <v>3.7218735382605696E-5</v>
      </c>
      <c r="S125">
        <v>3.7548235083363163E-5</v>
      </c>
      <c r="T125">
        <v>3.7857400820934318E-5</v>
      </c>
      <c r="U125">
        <v>3.817562281667072E-5</v>
      </c>
      <c r="V125">
        <v>3.8436135139051841E-5</v>
      </c>
      <c r="W125">
        <v>3.8644436534947186E-5</v>
      </c>
      <c r="X125">
        <v>3.8834785230832621E-5</v>
      </c>
      <c r="Y125">
        <v>3.9007146067117624E-5</v>
      </c>
      <c r="Z125">
        <v>3.9126828247818675E-5</v>
      </c>
      <c r="AA125">
        <v>3.9255407935806536E-5</v>
      </c>
      <c r="AB125">
        <v>3.9391185750872545E-5</v>
      </c>
      <c r="AC125">
        <v>3.9522308649241628E-5</v>
      </c>
      <c r="AD125">
        <v>3.9619019897467085E-5</v>
      </c>
      <c r="AE125">
        <v>3.9675177221628637E-5</v>
      </c>
      <c r="AF125">
        <v>3.970405816163863E-5</v>
      </c>
      <c r="AG125">
        <v>3.9714929933205452E-5</v>
      </c>
      <c r="AH125">
        <v>3.9673445878155867E-5</v>
      </c>
      <c r="AI125">
        <v>3.9566463767728891E-5</v>
      </c>
    </row>
    <row r="126" spans="1:35" x14ac:dyDescent="0.45">
      <c r="A126" t="s">
        <v>55</v>
      </c>
      <c r="B126">
        <v>1.3021103939589199E-5</v>
      </c>
      <c r="C126">
        <v>1.4876960196176402E-5</v>
      </c>
      <c r="D126">
        <v>1.5699408838233399E-5</v>
      </c>
      <c r="E126">
        <v>1.5800852883859401E-5</v>
      </c>
      <c r="F126">
        <v>1.6061905360738999E-5</v>
      </c>
      <c r="G126">
        <v>1.6510503030945002E-5</v>
      </c>
      <c r="H126">
        <v>1.6830757913837999E-5</v>
      </c>
      <c r="I126">
        <v>1.7259822003978799E-5</v>
      </c>
      <c r="J126">
        <v>1.77121043528542E-5</v>
      </c>
      <c r="K126">
        <v>1.8063689493729604E-5</v>
      </c>
      <c r="L126">
        <v>1.8304233305913203E-5</v>
      </c>
      <c r="M126">
        <v>1.84720351333244E-5</v>
      </c>
      <c r="N126">
        <v>1.8539454431510603E-5</v>
      </c>
      <c r="O126">
        <v>1.8582936325068402E-5</v>
      </c>
      <c r="P126">
        <v>1.8616860375300199E-5</v>
      </c>
      <c r="Q126">
        <v>1.8748694838300599E-5</v>
      </c>
      <c r="R126">
        <v>1.8909835545402603E-5</v>
      </c>
      <c r="S126">
        <v>1.9060756325036E-5</v>
      </c>
      <c r="T126">
        <v>1.9188090461982201E-5</v>
      </c>
      <c r="U126">
        <v>1.9326748839111404E-5</v>
      </c>
      <c r="V126">
        <v>1.94175668118632E-5</v>
      </c>
      <c r="W126">
        <v>1.9482867272964406E-5</v>
      </c>
      <c r="X126">
        <v>1.9553001200049602E-5</v>
      </c>
      <c r="Y126">
        <v>1.9618552565027399E-5</v>
      </c>
      <c r="Z126">
        <v>1.96498156915378E-5</v>
      </c>
      <c r="AA126">
        <v>1.9705465164395604E-5</v>
      </c>
      <c r="AB126">
        <v>1.9768731541895204E-5</v>
      </c>
      <c r="AC126">
        <v>1.98268623617868E-5</v>
      </c>
      <c r="AD126">
        <v>1.9858712049533802E-5</v>
      </c>
      <c r="AE126">
        <v>1.9868576180200804E-5</v>
      </c>
      <c r="AF126">
        <v>1.98710743101026E-5</v>
      </c>
      <c r="AG126">
        <v>1.9870100903758603E-5</v>
      </c>
      <c r="AH126">
        <v>1.9835893223057597E-5</v>
      </c>
      <c r="AI126">
        <v>1.97665002595946E-5</v>
      </c>
    </row>
    <row r="127" spans="1:35" x14ac:dyDescent="0.45">
      <c r="A127" t="s">
        <v>56</v>
      </c>
      <c r="B127">
        <v>1.08198134632486E-5</v>
      </c>
      <c r="C127">
        <v>1.1473410509501001E-5</v>
      </c>
      <c r="D127">
        <v>1.1940554087990402E-5</v>
      </c>
      <c r="E127">
        <v>1.1870653442770401E-5</v>
      </c>
      <c r="F127">
        <v>1.2132304228894201E-5</v>
      </c>
      <c r="G127">
        <v>1.26068817787642E-5</v>
      </c>
      <c r="H127">
        <v>1.2906238634423601E-5</v>
      </c>
      <c r="I127">
        <v>1.3351914407310802E-5</v>
      </c>
      <c r="J127">
        <v>1.3812899512387599E-5</v>
      </c>
      <c r="K127">
        <v>1.4151469539129002E-5</v>
      </c>
      <c r="L127">
        <v>1.4373653732863998E-5</v>
      </c>
      <c r="M127">
        <v>1.4528652749421401E-5</v>
      </c>
      <c r="N127">
        <v>1.4574699065209599E-5</v>
      </c>
      <c r="O127">
        <v>1.4611858852391801E-5</v>
      </c>
      <c r="P127">
        <v>1.4642797230406399E-5</v>
      </c>
      <c r="Q127">
        <v>1.4794125833732204E-5</v>
      </c>
      <c r="R127">
        <v>1.4966174565890802E-5</v>
      </c>
      <c r="S127">
        <v>1.5119719346936002E-5</v>
      </c>
      <c r="T127">
        <v>1.5245919801148801E-5</v>
      </c>
      <c r="U127">
        <v>1.5389942822034198E-5</v>
      </c>
      <c r="V127">
        <v>1.5474640082826397E-5</v>
      </c>
      <c r="W127">
        <v>1.5535828741267603E-5</v>
      </c>
      <c r="X127">
        <v>1.5607781092100601E-5</v>
      </c>
      <c r="Y127">
        <v>1.5674217753365401E-5</v>
      </c>
      <c r="Z127">
        <v>1.56995892540644E-5</v>
      </c>
      <c r="AA127">
        <v>1.5760105758642202E-5</v>
      </c>
      <c r="AB127">
        <v>1.5826888146987802E-5</v>
      </c>
      <c r="AC127">
        <v>1.5885741469346802E-5</v>
      </c>
      <c r="AD127">
        <v>1.5913415579535403E-5</v>
      </c>
      <c r="AE127">
        <v>1.59182406540854E-5</v>
      </c>
      <c r="AF127">
        <v>1.5917998980786199E-5</v>
      </c>
      <c r="AG127">
        <v>1.5915524346899602E-5</v>
      </c>
      <c r="AH127">
        <v>1.5872764955809203E-5</v>
      </c>
      <c r="AI127">
        <v>1.5792664522562198E-5</v>
      </c>
    </row>
    <row r="128" spans="1:35" x14ac:dyDescent="0.45">
      <c r="A128" t="s">
        <v>57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45">
      <c r="A129" t="s">
        <v>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 t="s">
        <v>59</v>
      </c>
      <c r="B130">
        <v>1.08198134632486E-5</v>
      </c>
      <c r="C130">
        <v>1.1473410509501001E-5</v>
      </c>
      <c r="D130">
        <v>1.1940554087990402E-5</v>
      </c>
      <c r="E130">
        <v>1.1870653442770401E-5</v>
      </c>
      <c r="F130">
        <v>1.2132304228894201E-5</v>
      </c>
      <c r="G130">
        <v>1.26068817787642E-5</v>
      </c>
      <c r="H130">
        <v>1.2906238634423601E-5</v>
      </c>
      <c r="I130">
        <v>1.3351914407310802E-5</v>
      </c>
      <c r="J130">
        <v>1.3812899512387599E-5</v>
      </c>
      <c r="K130">
        <v>1.4151469539129002E-5</v>
      </c>
      <c r="L130">
        <v>1.4373653732863998E-5</v>
      </c>
      <c r="M130">
        <v>1.4528652749421401E-5</v>
      </c>
      <c r="N130">
        <v>1.4574699065209599E-5</v>
      </c>
      <c r="O130">
        <v>1.4611858852391801E-5</v>
      </c>
      <c r="P130">
        <v>1.4642797230406399E-5</v>
      </c>
      <c r="Q130">
        <v>1.4794125833732204E-5</v>
      </c>
      <c r="R130">
        <v>1.4966174565890802E-5</v>
      </c>
      <c r="S130">
        <v>1.5119719346936002E-5</v>
      </c>
      <c r="T130">
        <v>1.5245919801148801E-5</v>
      </c>
      <c r="U130">
        <v>1.5389942822034198E-5</v>
      </c>
      <c r="V130">
        <v>1.5474640082826397E-5</v>
      </c>
      <c r="W130">
        <v>1.5535828741267603E-5</v>
      </c>
      <c r="X130">
        <v>1.5607781092100601E-5</v>
      </c>
      <c r="Y130">
        <v>1.5674217753365401E-5</v>
      </c>
      <c r="Z130">
        <v>1.56995892540644E-5</v>
      </c>
      <c r="AA130">
        <v>1.5760105758642202E-5</v>
      </c>
      <c r="AB130">
        <v>1.5826888146987802E-5</v>
      </c>
      <c r="AC130">
        <v>1.5885741469346802E-5</v>
      </c>
      <c r="AD130">
        <v>1.5913415579535403E-5</v>
      </c>
      <c r="AE130">
        <v>1.59182406540854E-5</v>
      </c>
      <c r="AF130">
        <v>1.5917998980786199E-5</v>
      </c>
      <c r="AG130">
        <v>1.5915524346899602E-5</v>
      </c>
      <c r="AH130">
        <v>1.5872764955809203E-5</v>
      </c>
      <c r="AI130">
        <v>1.5792664522562198E-5</v>
      </c>
    </row>
    <row r="131" spans="1:35" s="4" customFormat="1" x14ac:dyDescent="0.45">
      <c r="A131" s="6" t="s">
        <v>49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50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52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5.9152916088317806E-5</v>
      </c>
      <c r="X143">
        <v>5.7920563669811064E-5</v>
      </c>
      <c r="Y143">
        <v>5.6688211251304708E-5</v>
      </c>
      <c r="Z143">
        <v>5.5455858832797966E-5</v>
      </c>
      <c r="AA143">
        <v>5.4223506414291231E-5</v>
      </c>
      <c r="AB143">
        <v>5.2991153995784489E-5</v>
      </c>
      <c r="AC143">
        <v>5.1758801577278127E-5</v>
      </c>
      <c r="AD143">
        <v>5.0526449158771385E-5</v>
      </c>
      <c r="AE143">
        <v>4.929409674026465E-5</v>
      </c>
      <c r="AF143">
        <v>4.8061744321758294E-5</v>
      </c>
      <c r="AG143">
        <v>4.6829391903251552E-5</v>
      </c>
      <c r="AH143">
        <v>4.5597039484744803E-5</v>
      </c>
      <c r="AI143">
        <v>4.4364687066238454E-5</v>
      </c>
    </row>
    <row r="144" spans="1:35" x14ac:dyDescent="0.45">
      <c r="A144" t="s">
        <v>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45">
      <c r="A145" t="s">
        <v>54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5.9152916088317806E-5</v>
      </c>
      <c r="X145">
        <v>5.7920563669811064E-5</v>
      </c>
      <c r="Y145">
        <v>5.6688211251304708E-5</v>
      </c>
      <c r="Z145">
        <v>5.5455858832797966E-5</v>
      </c>
      <c r="AA145">
        <v>5.4223506414291231E-5</v>
      </c>
      <c r="AB145">
        <v>5.2991153995784489E-5</v>
      </c>
      <c r="AC145">
        <v>5.1758801577278127E-5</v>
      </c>
      <c r="AD145">
        <v>5.0526449158771385E-5</v>
      </c>
      <c r="AE145">
        <v>4.929409674026465E-5</v>
      </c>
      <c r="AF145">
        <v>4.8061744321758294E-5</v>
      </c>
      <c r="AG145">
        <v>4.6829391903251552E-5</v>
      </c>
      <c r="AH145">
        <v>4.5597039484744803E-5</v>
      </c>
      <c r="AI145">
        <v>4.4364687066238454E-5</v>
      </c>
    </row>
    <row r="146" spans="1:35" x14ac:dyDescent="0.45">
      <c r="A146" t="s">
        <v>55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5.9152916088317806E-5</v>
      </c>
      <c r="X146">
        <v>5.7920563669811064E-5</v>
      </c>
      <c r="Y146">
        <v>5.6688211251304708E-5</v>
      </c>
      <c r="Z146">
        <v>5.5455858832797966E-5</v>
      </c>
      <c r="AA146">
        <v>5.4223506414291231E-5</v>
      </c>
      <c r="AB146">
        <v>5.2991153995784489E-5</v>
      </c>
      <c r="AC146">
        <v>5.1758801577278127E-5</v>
      </c>
      <c r="AD146">
        <v>5.0526449158771385E-5</v>
      </c>
      <c r="AE146">
        <v>4.929409674026465E-5</v>
      </c>
      <c r="AF146">
        <v>4.8061744321758294E-5</v>
      </c>
      <c r="AG146">
        <v>4.6829391903251552E-5</v>
      </c>
      <c r="AH146">
        <v>4.5597039484744803E-5</v>
      </c>
      <c r="AI146">
        <v>4.4364687066238454E-5</v>
      </c>
    </row>
    <row r="147" spans="1:35" x14ac:dyDescent="0.45">
      <c r="A147" t="s">
        <v>56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5.9152916088317806E-5</v>
      </c>
      <c r="X147">
        <v>5.7920563669811064E-5</v>
      </c>
      <c r="Y147">
        <v>5.6688211251304708E-5</v>
      </c>
      <c r="Z147">
        <v>5.5455858832797966E-5</v>
      </c>
      <c r="AA147">
        <v>5.4223506414291231E-5</v>
      </c>
      <c r="AB147">
        <v>5.2991153995784489E-5</v>
      </c>
      <c r="AC147">
        <v>5.1758801577278127E-5</v>
      </c>
      <c r="AD147">
        <v>5.0526449158771385E-5</v>
      </c>
      <c r="AE147">
        <v>4.929409674026465E-5</v>
      </c>
      <c r="AF147">
        <v>4.8061744321758294E-5</v>
      </c>
      <c r="AG147">
        <v>4.6829391903251552E-5</v>
      </c>
      <c r="AH147">
        <v>4.5597039484744803E-5</v>
      </c>
      <c r="AI147">
        <v>4.4364687066238454E-5</v>
      </c>
    </row>
    <row r="148" spans="1:35" x14ac:dyDescent="0.45">
      <c r="A148" t="s">
        <v>57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5.9152916088317806E-5</v>
      </c>
      <c r="X148">
        <v>5.7920563669811064E-5</v>
      </c>
      <c r="Y148">
        <v>5.6688211251304708E-5</v>
      </c>
      <c r="Z148">
        <v>5.5455858832797966E-5</v>
      </c>
      <c r="AA148">
        <v>5.4223506414291231E-5</v>
      </c>
      <c r="AB148">
        <v>5.2991153995784489E-5</v>
      </c>
      <c r="AC148">
        <v>5.1758801577278127E-5</v>
      </c>
      <c r="AD148">
        <v>5.0526449158771385E-5</v>
      </c>
      <c r="AE148">
        <v>4.929409674026465E-5</v>
      </c>
      <c r="AF148">
        <v>4.8061744321758294E-5</v>
      </c>
      <c r="AG148">
        <v>4.6829391903251552E-5</v>
      </c>
      <c r="AH148">
        <v>4.5597039484744803E-5</v>
      </c>
      <c r="AI148">
        <v>4.4364687066238454E-5</v>
      </c>
    </row>
    <row r="149" spans="1:35" x14ac:dyDescent="0.45">
      <c r="A149" t="s">
        <v>58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45">
      <c r="A150" t="s">
        <v>59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5.9152916088317806E-5</v>
      </c>
      <c r="X150">
        <v>5.7920563669811064E-5</v>
      </c>
      <c r="Y150">
        <v>5.6688211251304708E-5</v>
      </c>
      <c r="Z150">
        <v>5.5455858832797966E-5</v>
      </c>
      <c r="AA150">
        <v>5.4223506414291231E-5</v>
      </c>
      <c r="AB150">
        <v>5.2991153995784489E-5</v>
      </c>
      <c r="AC150">
        <v>5.1758801577278127E-5</v>
      </c>
      <c r="AD150">
        <v>5.0526449158771385E-5</v>
      </c>
      <c r="AE150">
        <v>4.929409674026465E-5</v>
      </c>
      <c r="AF150">
        <v>4.8061744321758294E-5</v>
      </c>
      <c r="AG150">
        <v>4.6829391903251552E-5</v>
      </c>
      <c r="AH150">
        <v>4.5597039484744803E-5</v>
      </c>
      <c r="AI150">
        <v>4.4364687066238454E-5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109" workbookViewId="0">
      <selection activeCell="A143" sqref="A143:AI150"/>
    </sheetView>
  </sheetViews>
  <sheetFormatPr defaultRowHeight="14.25" x14ac:dyDescent="0.45"/>
  <cols>
    <col min="1" max="1" width="39.59765625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53</v>
      </c>
      <c r="B4">
        <v>1.7149417626057229E-7</v>
      </c>
      <c r="C4">
        <v>1.7149417626057229E-7</v>
      </c>
      <c r="D4">
        <v>1.6816419225551265E-7</v>
      </c>
      <c r="E4">
        <v>1.6566670425171785E-7</v>
      </c>
      <c r="F4">
        <v>1.6982918425804246E-7</v>
      </c>
      <c r="G4">
        <v>1.7084462993716691E-7</v>
      </c>
      <c r="H4">
        <v>1.7138496929337665E-7</v>
      </c>
      <c r="I4">
        <v>1.7155337391895775E-7</v>
      </c>
      <c r="J4">
        <v>1.7334986732656717E-7</v>
      </c>
      <c r="K4">
        <v>1.7552893954949211E-7</v>
      </c>
      <c r="L4">
        <v>1.758550286867911E-7</v>
      </c>
      <c r="M4">
        <v>1.7549358598249657E-7</v>
      </c>
      <c r="N4">
        <v>1.7629622599706054E-7</v>
      </c>
      <c r="O4">
        <v>1.7715748450657849E-7</v>
      </c>
      <c r="P4">
        <v>1.7730422081690419E-7</v>
      </c>
      <c r="Q4">
        <v>1.7908824543959476E-7</v>
      </c>
      <c r="R4">
        <v>1.7907980620102164E-7</v>
      </c>
      <c r="S4">
        <v>1.7934043421749654E-7</v>
      </c>
      <c r="T4">
        <v>1.7955362002793866E-7</v>
      </c>
      <c r="U4">
        <v>1.7982359963310269E-7</v>
      </c>
      <c r="V4">
        <v>1.7984618029847411E-7</v>
      </c>
      <c r="W4">
        <v>1.7995505407898522E-7</v>
      </c>
      <c r="X4">
        <v>1.8042719526402281E-7</v>
      </c>
      <c r="Y4">
        <v>1.8050276826529934E-7</v>
      </c>
      <c r="Z4">
        <v>1.8032721689714287E-7</v>
      </c>
      <c r="AA4">
        <v>1.8025962695938146E-7</v>
      </c>
      <c r="AB4">
        <v>1.80271335452537E-7</v>
      </c>
      <c r="AC4">
        <v>1.8044012022399969E-7</v>
      </c>
      <c r="AD4">
        <v>1.8058784491361772E-7</v>
      </c>
      <c r="AE4">
        <v>1.8053812183229496E-7</v>
      </c>
      <c r="AF4">
        <v>1.8029323185532135E-7</v>
      </c>
      <c r="AG4">
        <v>1.8043548244424328E-7</v>
      </c>
      <c r="AH4">
        <v>1.8043342965648222E-7</v>
      </c>
      <c r="AI4">
        <v>1.8042803158496253E-7</v>
      </c>
    </row>
    <row r="5" spans="1:35" x14ac:dyDescent="0.45">
      <c r="A5" t="s">
        <v>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56</v>
      </c>
      <c r="B7">
        <v>4.364560835222449E-7</v>
      </c>
      <c r="C7">
        <v>4.8192574874032502E-7</v>
      </c>
      <c r="D7">
        <v>5.175250311511133E-7</v>
      </c>
      <c r="E7">
        <v>5.1429543323456062E-7</v>
      </c>
      <c r="F7">
        <v>5.1127403656512273E-7</v>
      </c>
      <c r="G7">
        <v>5.1236735401629322E-7</v>
      </c>
      <c r="H7">
        <v>5.124563222183811E-7</v>
      </c>
      <c r="I7">
        <v>5.1468078817439583E-7</v>
      </c>
      <c r="J7">
        <v>5.1735922677449508E-7</v>
      </c>
      <c r="K7">
        <v>5.184755037616883E-7</v>
      </c>
      <c r="L7">
        <v>5.2061556733243775E-7</v>
      </c>
      <c r="M7">
        <v>5.2057825808640101E-7</v>
      </c>
      <c r="N7">
        <v>5.2286951541993613E-7</v>
      </c>
      <c r="O7">
        <v>5.2644402818446588E-7</v>
      </c>
      <c r="P7">
        <v>5.2804154226477042E-7</v>
      </c>
      <c r="Q7">
        <v>5.2695826961060987E-7</v>
      </c>
      <c r="R7">
        <v>5.2718134237537555E-7</v>
      </c>
      <c r="S7">
        <v>5.2846929407510186E-7</v>
      </c>
      <c r="T7">
        <v>5.2914086050376494E-7</v>
      </c>
      <c r="U7">
        <v>5.3137328402624211E-7</v>
      </c>
      <c r="V7">
        <v>5.3209637895904707E-7</v>
      </c>
      <c r="W7">
        <v>5.3300875961212978E-7</v>
      </c>
      <c r="X7">
        <v>5.3417760871873847E-7</v>
      </c>
      <c r="Y7">
        <v>5.3475446706130808E-7</v>
      </c>
      <c r="Z7">
        <v>5.350482447608709E-7</v>
      </c>
      <c r="AA7">
        <v>5.353482841520763E-7</v>
      </c>
      <c r="AB7">
        <v>5.3498093157571361E-7</v>
      </c>
      <c r="AC7">
        <v>5.3458031376249978E-7</v>
      </c>
      <c r="AD7">
        <v>5.3471976685345574E-7</v>
      </c>
      <c r="AE7">
        <v>5.3470685211444306E-7</v>
      </c>
      <c r="AF7">
        <v>5.3420865627313283E-7</v>
      </c>
      <c r="AG7">
        <v>5.3456309411048284E-7</v>
      </c>
      <c r="AH7">
        <v>5.348894847873505E-7</v>
      </c>
      <c r="AI7">
        <v>5.3539681226230606E-7</v>
      </c>
    </row>
    <row r="8" spans="1:35" x14ac:dyDescent="0.45">
      <c r="A8" t="s">
        <v>57</v>
      </c>
      <c r="B8">
        <v>1.7149417626057229E-7</v>
      </c>
      <c r="C8">
        <v>1.7149417626057229E-7</v>
      </c>
      <c r="D8">
        <v>1.6816419225551265E-7</v>
      </c>
      <c r="E8">
        <v>1.6566670425171785E-7</v>
      </c>
      <c r="F8">
        <v>1.6982918425804246E-7</v>
      </c>
      <c r="G8">
        <v>1.7084462993716691E-7</v>
      </c>
      <c r="H8">
        <v>1.7138496929337665E-7</v>
      </c>
      <c r="I8">
        <v>1.7155337391895775E-7</v>
      </c>
      <c r="J8">
        <v>1.7334986732656717E-7</v>
      </c>
      <c r="K8">
        <v>1.7552893954949211E-7</v>
      </c>
      <c r="L8">
        <v>1.758550286867911E-7</v>
      </c>
      <c r="M8">
        <v>1.7549358598249657E-7</v>
      </c>
      <c r="N8">
        <v>1.7629622599706054E-7</v>
      </c>
      <c r="O8">
        <v>1.7715748450657849E-7</v>
      </c>
      <c r="P8">
        <v>1.7730422081690419E-7</v>
      </c>
      <c r="Q8">
        <v>1.7908824543959476E-7</v>
      </c>
      <c r="R8">
        <v>1.7907980620102164E-7</v>
      </c>
      <c r="S8">
        <v>1.7934043421749654E-7</v>
      </c>
      <c r="T8">
        <v>1.7955362002793866E-7</v>
      </c>
      <c r="U8">
        <v>1.7982359963310269E-7</v>
      </c>
      <c r="V8">
        <v>1.7984618029847411E-7</v>
      </c>
      <c r="W8">
        <v>1.7995505407898522E-7</v>
      </c>
      <c r="X8">
        <v>1.8042719526402281E-7</v>
      </c>
      <c r="Y8">
        <v>1.8050276826529934E-7</v>
      </c>
      <c r="Z8">
        <v>1.8032721689714287E-7</v>
      </c>
      <c r="AA8">
        <v>1.8025962695938146E-7</v>
      </c>
      <c r="AB8">
        <v>1.80271335452537E-7</v>
      </c>
      <c r="AC8">
        <v>1.8044012022399969E-7</v>
      </c>
      <c r="AD8">
        <v>1.8058784491361772E-7</v>
      </c>
      <c r="AE8">
        <v>1.8053812183229496E-7</v>
      </c>
      <c r="AF8">
        <v>1.8029323185532135E-7</v>
      </c>
      <c r="AG8">
        <v>1.8043548244424328E-7</v>
      </c>
      <c r="AH8">
        <v>1.8043342965648222E-7</v>
      </c>
      <c r="AI8">
        <v>1.8042803158496253E-7</v>
      </c>
    </row>
    <row r="9" spans="1:35" x14ac:dyDescent="0.45">
      <c r="A9" t="s">
        <v>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59</v>
      </c>
      <c r="B10">
        <v>4.364560835222449E-7</v>
      </c>
      <c r="C10">
        <v>4.8192574874032502E-7</v>
      </c>
      <c r="D10">
        <v>5.175250311511133E-7</v>
      </c>
      <c r="E10">
        <v>5.1429543323456062E-7</v>
      </c>
      <c r="F10">
        <v>5.1127403656512273E-7</v>
      </c>
      <c r="G10">
        <v>5.1236735401629322E-7</v>
      </c>
      <c r="H10">
        <v>5.124563222183811E-7</v>
      </c>
      <c r="I10">
        <v>5.1468078817439583E-7</v>
      </c>
      <c r="J10">
        <v>5.1735922677449508E-7</v>
      </c>
      <c r="K10">
        <v>5.184755037616883E-7</v>
      </c>
      <c r="L10">
        <v>5.2061556733243775E-7</v>
      </c>
      <c r="M10">
        <v>5.2057825808640101E-7</v>
      </c>
      <c r="N10">
        <v>5.2286951541993613E-7</v>
      </c>
      <c r="O10">
        <v>5.2644402818446588E-7</v>
      </c>
      <c r="P10">
        <v>5.2804154226477042E-7</v>
      </c>
      <c r="Q10">
        <v>5.2695826961060987E-7</v>
      </c>
      <c r="R10">
        <v>5.2718134237537555E-7</v>
      </c>
      <c r="S10">
        <v>5.2846929407510186E-7</v>
      </c>
      <c r="T10">
        <v>5.2914086050376494E-7</v>
      </c>
      <c r="U10">
        <v>5.3137328402624211E-7</v>
      </c>
      <c r="V10">
        <v>5.3209637895904707E-7</v>
      </c>
      <c r="W10">
        <v>5.3300875961212978E-7</v>
      </c>
      <c r="X10">
        <v>5.3417760871873847E-7</v>
      </c>
      <c r="Y10">
        <v>5.3475446706130808E-7</v>
      </c>
      <c r="Z10">
        <v>5.350482447608709E-7</v>
      </c>
      <c r="AA10">
        <v>5.353482841520763E-7</v>
      </c>
      <c r="AB10">
        <v>5.3498093157571361E-7</v>
      </c>
      <c r="AC10">
        <v>5.3458031376249978E-7</v>
      </c>
      <c r="AD10">
        <v>5.3471976685345574E-7</v>
      </c>
      <c r="AE10">
        <v>5.3470685211444306E-7</v>
      </c>
      <c r="AF10">
        <v>5.3420865627313283E-7</v>
      </c>
      <c r="AG10">
        <v>5.3456309411048284E-7</v>
      </c>
      <c r="AH10">
        <v>5.348894847873505E-7</v>
      </c>
      <c r="AI10">
        <v>5.3539681226230606E-7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52</v>
      </c>
      <c r="B13">
        <v>1.0101657131748E-6</v>
      </c>
      <c r="C13">
        <v>9.5520981514140019E-7</v>
      </c>
      <c r="D13">
        <v>9.2272272445079996E-7</v>
      </c>
      <c r="E13">
        <v>9.1078459388280012E-7</v>
      </c>
      <c r="F13">
        <v>8.4178754396100012E-7</v>
      </c>
      <c r="G13">
        <v>8.499621092508001E-7</v>
      </c>
      <c r="H13">
        <v>8.5298017764960017E-7</v>
      </c>
      <c r="I13">
        <v>8.5829806537019996E-7</v>
      </c>
      <c r="J13">
        <v>8.6969258730899996E-7</v>
      </c>
      <c r="K13">
        <v>8.6420365225740001E-7</v>
      </c>
      <c r="L13">
        <v>8.5171487653980002E-7</v>
      </c>
      <c r="M13">
        <v>8.458169250258001E-7</v>
      </c>
      <c r="N13">
        <v>8.3554592579639999E-7</v>
      </c>
      <c r="O13">
        <v>8.2640758178159998E-7</v>
      </c>
      <c r="P13">
        <v>8.1623546812079995E-7</v>
      </c>
      <c r="Q13">
        <v>8.1823099536359996E-7</v>
      </c>
      <c r="R13">
        <v>8.1621997280460003E-7</v>
      </c>
      <c r="S13">
        <v>8.1380869200539997E-7</v>
      </c>
      <c r="T13">
        <v>8.1123512209739999E-7</v>
      </c>
      <c r="U13">
        <v>8.1211573513980007E-7</v>
      </c>
      <c r="V13">
        <v>8.0989668608940021E-7</v>
      </c>
      <c r="W13">
        <v>8.068260683574E-7</v>
      </c>
      <c r="X13">
        <v>8.0528230069560008E-7</v>
      </c>
      <c r="Y13">
        <v>8.0715873108779993E-7</v>
      </c>
      <c r="Z13">
        <v>8.0390478954240014E-7</v>
      </c>
      <c r="AA13">
        <v>8.0514883137780012E-7</v>
      </c>
      <c r="AB13">
        <v>8.0837290513979996E-7</v>
      </c>
      <c r="AC13">
        <v>8.1291430534860011E-7</v>
      </c>
      <c r="AD13">
        <v>8.1753258328559986E-7</v>
      </c>
      <c r="AE13">
        <v>8.2079895102659985E-7</v>
      </c>
      <c r="AF13">
        <v>8.2553961950460009E-7</v>
      </c>
      <c r="AG13">
        <v>8.3482632930060007E-7</v>
      </c>
      <c r="AH13">
        <v>8.4230300650860016E-7</v>
      </c>
      <c r="AI13">
        <v>8.48139126471E-7</v>
      </c>
    </row>
    <row r="14" spans="1:35" x14ac:dyDescent="0.45">
      <c r="A14" t="s">
        <v>53</v>
      </c>
      <c r="B14">
        <v>2.4759326140471227E-7</v>
      </c>
      <c r="C14">
        <v>2.4566011924295721E-7</v>
      </c>
      <c r="D14">
        <v>2.3665706811847406E-7</v>
      </c>
      <c r="E14">
        <v>2.4722860012874559E-7</v>
      </c>
      <c r="F14">
        <v>2.4516958421691226E-7</v>
      </c>
      <c r="G14">
        <v>2.5061536540433861E-7</v>
      </c>
      <c r="H14">
        <v>2.6605312475273804E-7</v>
      </c>
      <c r="I14">
        <v>2.8530711052403742E-7</v>
      </c>
      <c r="J14">
        <v>3.0500448941498174E-7</v>
      </c>
      <c r="K14">
        <v>3.1091391368184689E-7</v>
      </c>
      <c r="L14">
        <v>3.137108381285662E-7</v>
      </c>
      <c r="M14">
        <v>3.2139764186645258E-7</v>
      </c>
      <c r="N14">
        <v>3.2144988676272058E-7</v>
      </c>
      <c r="O14">
        <v>3.2563166545981812E-7</v>
      </c>
      <c r="P14">
        <v>3.2441229388087481E-7</v>
      </c>
      <c r="Q14">
        <v>3.3671066146252225E-7</v>
      </c>
      <c r="R14">
        <v>3.4135187124742137E-7</v>
      </c>
      <c r="S14">
        <v>3.4534913231087791E-7</v>
      </c>
      <c r="T14">
        <v>3.489834330949903E-7</v>
      </c>
      <c r="U14">
        <v>3.5609084498325649E-7</v>
      </c>
      <c r="V14">
        <v>3.5733346351604312E-7</v>
      </c>
      <c r="W14">
        <v>3.5740158438078942E-7</v>
      </c>
      <c r="X14">
        <v>3.5891871136854078E-7</v>
      </c>
      <c r="Y14">
        <v>3.6506352116804904E-7</v>
      </c>
      <c r="Z14">
        <v>3.6300248026023632E-7</v>
      </c>
      <c r="AA14">
        <v>3.6722978086695027E-7</v>
      </c>
      <c r="AB14">
        <v>3.7231956776120167E-7</v>
      </c>
      <c r="AC14">
        <v>3.7962429525769868E-7</v>
      </c>
      <c r="AD14">
        <v>3.8494404069536852E-7</v>
      </c>
      <c r="AE14">
        <v>3.8901233861778155E-7</v>
      </c>
      <c r="AF14">
        <v>3.9464741642936037E-7</v>
      </c>
      <c r="AG14">
        <v>4.0634022921333399E-7</v>
      </c>
      <c r="AH14">
        <v>4.1295500007973675E-7</v>
      </c>
      <c r="AI14">
        <v>4.189212862337029E-7</v>
      </c>
    </row>
    <row r="15" spans="1:35" x14ac:dyDescent="0.45">
      <c r="A15" t="s">
        <v>54</v>
      </c>
      <c r="B15">
        <v>1.0437936656481357E-6</v>
      </c>
      <c r="C15">
        <v>8.8183253480319882E-7</v>
      </c>
      <c r="D15">
        <v>8.2616807948471774E-7</v>
      </c>
      <c r="E15">
        <v>8.4564647411416133E-7</v>
      </c>
      <c r="F15">
        <v>8.5144816587921367E-7</v>
      </c>
      <c r="G15">
        <v>8.6246221130222997E-7</v>
      </c>
      <c r="H15">
        <v>8.8184826461299947E-7</v>
      </c>
      <c r="I15">
        <v>9.0168787435662029E-7</v>
      </c>
      <c r="J15">
        <v>9.2066095903392036E-7</v>
      </c>
      <c r="K15">
        <v>9.2946981552546201E-7</v>
      </c>
      <c r="L15">
        <v>9.3375842999026573E-7</v>
      </c>
      <c r="M15">
        <v>9.4066650604569668E-7</v>
      </c>
      <c r="N15">
        <v>9.4405941786952363E-7</v>
      </c>
      <c r="O15">
        <v>9.4811265569855499E-7</v>
      </c>
      <c r="P15">
        <v>9.4933786932929211E-7</v>
      </c>
      <c r="Q15">
        <v>9.5791974385039515E-7</v>
      </c>
      <c r="R15">
        <v>9.6519620716125961E-7</v>
      </c>
      <c r="S15">
        <v>9.6973454254434842E-7</v>
      </c>
      <c r="T15">
        <v>9.7407417701399738E-7</v>
      </c>
      <c r="U15">
        <v>9.7946306314879114E-7</v>
      </c>
      <c r="V15">
        <v>9.8399341137457168E-7</v>
      </c>
      <c r="W15">
        <v>9.8540436716352414E-7</v>
      </c>
      <c r="X15">
        <v>9.8813507844522793E-7</v>
      </c>
      <c r="Y15">
        <v>9.9281107003947319E-7</v>
      </c>
      <c r="Z15">
        <v>9.9427818043439767E-7</v>
      </c>
      <c r="AA15">
        <v>9.9868994382463518E-7</v>
      </c>
      <c r="AB15">
        <v>1.0044421641153408E-6</v>
      </c>
      <c r="AC15">
        <v>1.0096698400750792E-6</v>
      </c>
      <c r="AD15">
        <v>1.0158245967937907E-6</v>
      </c>
      <c r="AE15">
        <v>1.0209348289404585E-6</v>
      </c>
      <c r="AF15">
        <v>1.0269943102827091E-6</v>
      </c>
      <c r="AG15">
        <v>1.035310815577332E-6</v>
      </c>
      <c r="AH15">
        <v>1.0449531074834894E-6</v>
      </c>
      <c r="AI15">
        <v>1.0514372936903561E-6</v>
      </c>
    </row>
    <row r="16" spans="1:35" x14ac:dyDescent="0.45">
      <c r="A16" t="s">
        <v>55</v>
      </c>
      <c r="B16">
        <v>5.7010133233871992E-7</v>
      </c>
      <c r="C16">
        <v>5.3510649004659952E-7</v>
      </c>
      <c r="D16">
        <v>5.2587215066682764E-7</v>
      </c>
      <c r="E16">
        <v>5.3632625104440167E-7</v>
      </c>
      <c r="F16">
        <v>5.4060697367634125E-7</v>
      </c>
      <c r="G16">
        <v>5.4902818737164166E-7</v>
      </c>
      <c r="H16">
        <v>5.647765186429496E-7</v>
      </c>
      <c r="I16">
        <v>5.8078190488777112E-7</v>
      </c>
      <c r="J16">
        <v>5.9568674508585595E-7</v>
      </c>
      <c r="K16">
        <v>6.0167575636613437E-7</v>
      </c>
      <c r="L16">
        <v>6.0398483039096773E-7</v>
      </c>
      <c r="M16">
        <v>6.0865450538908895E-7</v>
      </c>
      <c r="N16">
        <v>6.1038134663771533E-7</v>
      </c>
      <c r="O16">
        <v>6.1274868742282612E-7</v>
      </c>
      <c r="P16">
        <v>6.1261693497234764E-7</v>
      </c>
      <c r="Q16">
        <v>6.1910396761659109E-7</v>
      </c>
      <c r="R16">
        <v>6.2435957141675788E-7</v>
      </c>
      <c r="S16">
        <v>6.2732313189938653E-7</v>
      </c>
      <c r="T16">
        <v>6.3017573913576508E-7</v>
      </c>
      <c r="U16">
        <v>6.339199582523622E-7</v>
      </c>
      <c r="V16">
        <v>6.3702838845364126E-7</v>
      </c>
      <c r="W16">
        <v>6.3743871979281022E-7</v>
      </c>
      <c r="X16">
        <v>6.3906758012116857E-7</v>
      </c>
      <c r="Y16">
        <v>6.4243436977566897E-7</v>
      </c>
      <c r="Z16">
        <v>6.4289948926256176E-7</v>
      </c>
      <c r="AA16">
        <v>6.4607886866572115E-7</v>
      </c>
      <c r="AB16">
        <v>6.5044032409734865E-7</v>
      </c>
      <c r="AC16">
        <v>6.5434209537419909E-7</v>
      </c>
      <c r="AD16">
        <v>6.5908445888047764E-7</v>
      </c>
      <c r="AE16">
        <v>6.6293752958157337E-7</v>
      </c>
      <c r="AF16">
        <v>6.6757125891663788E-7</v>
      </c>
      <c r="AG16">
        <v>6.7428548844330722E-7</v>
      </c>
      <c r="AH16">
        <v>6.8216824190370347E-7</v>
      </c>
      <c r="AI16">
        <v>6.8727419289295828E-7</v>
      </c>
    </row>
    <row r="17" spans="1:35" x14ac:dyDescent="0.45">
      <c r="A17" t="s">
        <v>56</v>
      </c>
      <c r="B17">
        <v>2.5869112429757824E-7</v>
      </c>
      <c r="C17">
        <v>2.5734653091326311E-7</v>
      </c>
      <c r="D17">
        <v>2.605010893362046E-7</v>
      </c>
      <c r="E17">
        <v>2.6541544915223401E-7</v>
      </c>
      <c r="F17">
        <v>2.5913317145428238E-7</v>
      </c>
      <c r="G17">
        <v>2.5979696109508667E-7</v>
      </c>
      <c r="H17">
        <v>2.7008242551247865E-7</v>
      </c>
      <c r="I17">
        <v>2.8341277528700904E-7</v>
      </c>
      <c r="J17">
        <v>3.0132119674426111E-7</v>
      </c>
      <c r="K17">
        <v>3.0731255724945584E-7</v>
      </c>
      <c r="L17">
        <v>3.0933747510678321E-7</v>
      </c>
      <c r="M17">
        <v>3.155257359085583E-7</v>
      </c>
      <c r="N17">
        <v>3.1664986486343664E-7</v>
      </c>
      <c r="O17">
        <v>3.1942116664419051E-7</v>
      </c>
      <c r="P17">
        <v>3.1836141969298112E-7</v>
      </c>
      <c r="Q17">
        <v>3.2843943986281965E-7</v>
      </c>
      <c r="R17">
        <v>3.3319108734451472E-7</v>
      </c>
      <c r="S17">
        <v>3.3667099055770846E-7</v>
      </c>
      <c r="T17">
        <v>3.3995391359590544E-7</v>
      </c>
      <c r="U17">
        <v>3.4578599653867374E-7</v>
      </c>
      <c r="V17">
        <v>3.4750817519760772E-7</v>
      </c>
      <c r="W17">
        <v>3.4825032556496179E-7</v>
      </c>
      <c r="X17">
        <v>3.4992721316176144E-7</v>
      </c>
      <c r="Y17">
        <v>3.5443642964949243E-7</v>
      </c>
      <c r="Z17">
        <v>3.5351974494216748E-7</v>
      </c>
      <c r="AA17">
        <v>3.5671823649416356E-7</v>
      </c>
      <c r="AB17">
        <v>3.6144743814083254E-7</v>
      </c>
      <c r="AC17">
        <v>3.6746507864504342E-7</v>
      </c>
      <c r="AD17">
        <v>3.7314826821952558E-7</v>
      </c>
      <c r="AE17">
        <v>3.7719874296151173E-7</v>
      </c>
      <c r="AF17">
        <v>3.8260179892945948E-7</v>
      </c>
      <c r="AG17">
        <v>3.9242444780186703E-7</v>
      </c>
      <c r="AH17">
        <v>4.0012880094810262E-7</v>
      </c>
      <c r="AI17">
        <v>4.0637856813055389E-7</v>
      </c>
    </row>
    <row r="18" spans="1:35" x14ac:dyDescent="0.45">
      <c r="A18" t="s">
        <v>57</v>
      </c>
      <c r="B18">
        <v>2.4759326140471227E-7</v>
      </c>
      <c r="C18">
        <v>2.4566011924295721E-7</v>
      </c>
      <c r="D18">
        <v>2.3665706811847406E-7</v>
      </c>
      <c r="E18">
        <v>2.4722860012874559E-7</v>
      </c>
      <c r="F18">
        <v>2.4516958421691226E-7</v>
      </c>
      <c r="G18">
        <v>2.5061536540433861E-7</v>
      </c>
      <c r="H18">
        <v>2.6605312475273804E-7</v>
      </c>
      <c r="I18">
        <v>2.8530711052403742E-7</v>
      </c>
      <c r="J18">
        <v>3.0500448941498174E-7</v>
      </c>
      <c r="K18">
        <v>3.1091391368184689E-7</v>
      </c>
      <c r="L18">
        <v>3.137108381285662E-7</v>
      </c>
      <c r="M18">
        <v>3.2139764186645258E-7</v>
      </c>
      <c r="N18">
        <v>3.2144988676272058E-7</v>
      </c>
      <c r="O18">
        <v>3.2563166545981812E-7</v>
      </c>
      <c r="P18">
        <v>3.2441229388087481E-7</v>
      </c>
      <c r="Q18">
        <v>3.3671066146252225E-7</v>
      </c>
      <c r="R18">
        <v>3.4135187124742137E-7</v>
      </c>
      <c r="S18">
        <v>3.4534913231087791E-7</v>
      </c>
      <c r="T18">
        <v>3.489834330949903E-7</v>
      </c>
      <c r="U18">
        <v>3.5609084498325649E-7</v>
      </c>
      <c r="V18">
        <v>3.5733346351604312E-7</v>
      </c>
      <c r="W18">
        <v>3.5740158438078942E-7</v>
      </c>
      <c r="X18">
        <v>3.5891871136854078E-7</v>
      </c>
      <c r="Y18">
        <v>3.6506352116804904E-7</v>
      </c>
      <c r="Z18">
        <v>3.6300248026023632E-7</v>
      </c>
      <c r="AA18">
        <v>3.6722978086695027E-7</v>
      </c>
      <c r="AB18">
        <v>3.7231956776120167E-7</v>
      </c>
      <c r="AC18">
        <v>3.7962429525769868E-7</v>
      </c>
      <c r="AD18">
        <v>3.8494404069536852E-7</v>
      </c>
      <c r="AE18">
        <v>3.8901233861778155E-7</v>
      </c>
      <c r="AF18">
        <v>3.9464741642936037E-7</v>
      </c>
      <c r="AG18">
        <v>4.0634022921333399E-7</v>
      </c>
      <c r="AH18">
        <v>4.1295500007973675E-7</v>
      </c>
      <c r="AI18">
        <v>4.189212862337029E-7</v>
      </c>
    </row>
    <row r="19" spans="1:35" x14ac:dyDescent="0.45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t="s">
        <v>59</v>
      </c>
      <c r="B20">
        <v>2.5869112429757824E-7</v>
      </c>
      <c r="C20">
        <v>2.5734653091326311E-7</v>
      </c>
      <c r="D20">
        <v>2.605010893362046E-7</v>
      </c>
      <c r="E20">
        <v>2.6541544915223401E-7</v>
      </c>
      <c r="F20">
        <v>2.5913317145428238E-7</v>
      </c>
      <c r="G20">
        <v>2.5979696109508667E-7</v>
      </c>
      <c r="H20">
        <v>2.7008242551247865E-7</v>
      </c>
      <c r="I20">
        <v>2.8341277528700904E-7</v>
      </c>
      <c r="J20">
        <v>3.0132119674426111E-7</v>
      </c>
      <c r="K20">
        <v>3.0731255724945584E-7</v>
      </c>
      <c r="L20">
        <v>3.0933747510678321E-7</v>
      </c>
      <c r="M20">
        <v>3.155257359085583E-7</v>
      </c>
      <c r="N20">
        <v>3.1664986486343664E-7</v>
      </c>
      <c r="O20">
        <v>3.1942116664419051E-7</v>
      </c>
      <c r="P20">
        <v>3.1836141969298112E-7</v>
      </c>
      <c r="Q20">
        <v>3.2843943986281965E-7</v>
      </c>
      <c r="R20">
        <v>3.3319108734451472E-7</v>
      </c>
      <c r="S20">
        <v>3.3667099055770846E-7</v>
      </c>
      <c r="T20">
        <v>3.3995391359590544E-7</v>
      </c>
      <c r="U20">
        <v>3.4578599653867374E-7</v>
      </c>
      <c r="V20">
        <v>3.4750817519760772E-7</v>
      </c>
      <c r="W20">
        <v>3.4825032556496179E-7</v>
      </c>
      <c r="X20">
        <v>3.4992721316176144E-7</v>
      </c>
      <c r="Y20">
        <v>3.5443642964949243E-7</v>
      </c>
      <c r="Z20">
        <v>3.5351974494216748E-7</v>
      </c>
      <c r="AA20">
        <v>3.5671823649416356E-7</v>
      </c>
      <c r="AB20">
        <v>3.6144743814083254E-7</v>
      </c>
      <c r="AC20">
        <v>3.6746507864504342E-7</v>
      </c>
      <c r="AD20">
        <v>3.7314826821952558E-7</v>
      </c>
      <c r="AE20">
        <v>3.7719874296151173E-7</v>
      </c>
      <c r="AF20">
        <v>3.8260179892945948E-7</v>
      </c>
      <c r="AG20">
        <v>3.9242444780186703E-7</v>
      </c>
      <c r="AH20">
        <v>4.0012880094810262E-7</v>
      </c>
      <c r="AI20">
        <v>4.0637856813055389E-7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53</v>
      </c>
      <c r="B24">
        <v>4.93834230162E-8</v>
      </c>
      <c r="C24">
        <v>4.9536055623600004E-8</v>
      </c>
      <c r="D24">
        <v>4.9612409355599998E-8</v>
      </c>
      <c r="E24">
        <v>4.9765041963000009E-8</v>
      </c>
      <c r="F24">
        <v>4.9841395695000002E-8</v>
      </c>
      <c r="G24">
        <v>4.9917674570399993E-8</v>
      </c>
      <c r="H24">
        <v>5.0070382034400007E-8</v>
      </c>
      <c r="I24">
        <v>5.0146660909799998E-8</v>
      </c>
      <c r="J24">
        <v>5.0299293517200008E-8</v>
      </c>
      <c r="K24">
        <v>5.0375647249200002E-8</v>
      </c>
      <c r="L24">
        <v>5.0452000981199996E-8</v>
      </c>
      <c r="M24">
        <v>5.0528279856599993E-8</v>
      </c>
      <c r="N24">
        <v>5.06809873206E-8</v>
      </c>
      <c r="O24">
        <v>5.0833619928000011E-8</v>
      </c>
      <c r="P24">
        <v>5.0909973660000004E-8</v>
      </c>
      <c r="Q24">
        <v>5.1062606267400002E-8</v>
      </c>
      <c r="R24">
        <v>5.1215238874800006E-8</v>
      </c>
      <c r="S24">
        <v>5.12915926068E-8</v>
      </c>
      <c r="T24">
        <v>5.1444225214200004E-8</v>
      </c>
      <c r="U24">
        <v>5.1596857821600008E-8</v>
      </c>
      <c r="V24">
        <v>5.1673211553600002E-8</v>
      </c>
      <c r="W24">
        <v>5.1825844161000006E-8</v>
      </c>
      <c r="X24">
        <v>5.1978551624999993E-8</v>
      </c>
      <c r="Y24">
        <v>5.2131184232399997E-8</v>
      </c>
      <c r="Z24">
        <v>5.2207463107800001E-8</v>
      </c>
      <c r="AA24">
        <v>5.2360170571800002E-8</v>
      </c>
      <c r="AB24">
        <v>5.2512803179199999E-8</v>
      </c>
      <c r="AC24">
        <v>5.266543578660001E-8</v>
      </c>
      <c r="AD24">
        <v>5.2818143250599991E-8</v>
      </c>
      <c r="AE24">
        <v>5.2970775858000002E-8</v>
      </c>
      <c r="AF24">
        <v>5.3123408465399999E-8</v>
      </c>
      <c r="AG24">
        <v>5.3276041072800003E-8</v>
      </c>
      <c r="AH24">
        <v>5.3428748536800011E-8</v>
      </c>
      <c r="AI24">
        <v>5.3581381144199995E-8</v>
      </c>
    </row>
    <row r="25" spans="1:35" x14ac:dyDescent="0.45">
      <c r="A25" t="s">
        <v>54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t="s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t="s">
        <v>59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45">
      <c r="A34" t="s">
        <v>53</v>
      </c>
      <c r="B34">
        <v>1.7036346600000005E-7</v>
      </c>
      <c r="C34">
        <v>1.7036346600000005E-7</v>
      </c>
      <c r="D34">
        <v>1.7036346600000005E-7</v>
      </c>
      <c r="E34">
        <v>1.7036346600000005E-7</v>
      </c>
      <c r="F34">
        <v>1.7036346600000005E-7</v>
      </c>
      <c r="G34">
        <v>1.7036346600000005E-7</v>
      </c>
      <c r="H34">
        <v>1.7036346600000005E-7</v>
      </c>
      <c r="I34">
        <v>1.7036346600000005E-7</v>
      </c>
      <c r="J34">
        <v>1.7036346600000005E-7</v>
      </c>
      <c r="K34">
        <v>1.7036346600000005E-7</v>
      </c>
      <c r="L34">
        <v>1.7036346600000005E-7</v>
      </c>
      <c r="M34">
        <v>1.7036346600000005E-7</v>
      </c>
      <c r="N34">
        <v>1.7036346600000005E-7</v>
      </c>
      <c r="O34">
        <v>1.7036346600000005E-7</v>
      </c>
      <c r="P34">
        <v>1.7036346600000005E-7</v>
      </c>
      <c r="Q34">
        <v>1.7036346600000005E-7</v>
      </c>
      <c r="R34">
        <v>1.7036346600000005E-7</v>
      </c>
      <c r="S34">
        <v>1.7036346600000005E-7</v>
      </c>
      <c r="T34">
        <v>1.7036346600000005E-7</v>
      </c>
      <c r="U34">
        <v>1.7036346600000005E-7</v>
      </c>
      <c r="V34">
        <v>1.7036346600000005E-7</v>
      </c>
      <c r="W34">
        <v>1.7036346600000005E-7</v>
      </c>
      <c r="X34">
        <v>1.7036346600000005E-7</v>
      </c>
      <c r="Y34">
        <v>1.7036346600000005E-7</v>
      </c>
      <c r="Z34">
        <v>1.7036346600000005E-7</v>
      </c>
      <c r="AA34">
        <v>1.7036346600000005E-7</v>
      </c>
      <c r="AB34">
        <v>1.7036346600000005E-7</v>
      </c>
      <c r="AC34">
        <v>1.7036346600000005E-7</v>
      </c>
      <c r="AD34">
        <v>1.7036346600000005E-7</v>
      </c>
      <c r="AE34">
        <v>1.7036346600000005E-7</v>
      </c>
      <c r="AF34">
        <v>1.7036346600000005E-7</v>
      </c>
      <c r="AG34">
        <v>1.7036346600000005E-7</v>
      </c>
      <c r="AH34">
        <v>1.7036346600000005E-7</v>
      </c>
      <c r="AI34">
        <v>1.7036346600000005E-7</v>
      </c>
    </row>
    <row r="35" spans="1:35" x14ac:dyDescent="0.45">
      <c r="A35" t="s">
        <v>54</v>
      </c>
      <c r="B35">
        <v>6.139224E-7</v>
      </c>
      <c r="C35">
        <v>6.139224E-7</v>
      </c>
      <c r="D35">
        <v>6.139224E-7</v>
      </c>
      <c r="E35">
        <v>6.139224E-7</v>
      </c>
      <c r="F35">
        <v>6.139224E-7</v>
      </c>
      <c r="G35">
        <v>6.139224E-7</v>
      </c>
      <c r="H35">
        <v>6.139224E-7</v>
      </c>
      <c r="I35">
        <v>6.139224E-7</v>
      </c>
      <c r="J35">
        <v>6.139224E-7</v>
      </c>
      <c r="K35">
        <v>6.139224E-7</v>
      </c>
      <c r="L35">
        <v>6.139224E-7</v>
      </c>
      <c r="M35">
        <v>6.139224E-7</v>
      </c>
      <c r="N35">
        <v>6.139224E-7</v>
      </c>
      <c r="O35">
        <v>6.139224E-7</v>
      </c>
      <c r="P35">
        <v>6.139224E-7</v>
      </c>
      <c r="Q35">
        <v>6.139224E-7</v>
      </c>
      <c r="R35">
        <v>6.139224E-7</v>
      </c>
      <c r="S35">
        <v>6.139224E-7</v>
      </c>
      <c r="T35">
        <v>6.139224E-7</v>
      </c>
      <c r="U35">
        <v>6.139224E-7</v>
      </c>
      <c r="V35">
        <v>6.139224E-7</v>
      </c>
      <c r="W35">
        <v>6.139224E-7</v>
      </c>
      <c r="X35">
        <v>6.139224E-7</v>
      </c>
      <c r="Y35">
        <v>6.139224E-7</v>
      </c>
      <c r="Z35">
        <v>6.139224E-7</v>
      </c>
      <c r="AA35">
        <v>6.139224E-7</v>
      </c>
      <c r="AB35">
        <v>6.139224E-7</v>
      </c>
      <c r="AC35">
        <v>6.139224E-7</v>
      </c>
      <c r="AD35">
        <v>6.139224E-7</v>
      </c>
      <c r="AE35">
        <v>6.139224E-7</v>
      </c>
      <c r="AF35">
        <v>6.139224E-7</v>
      </c>
      <c r="AG35">
        <v>6.139224E-7</v>
      </c>
      <c r="AH35">
        <v>6.139224E-7</v>
      </c>
      <c r="AI35">
        <v>6.139224E-7</v>
      </c>
    </row>
    <row r="36" spans="1:35" x14ac:dyDescent="0.45">
      <c r="A36" t="s">
        <v>55</v>
      </c>
      <c r="B36">
        <v>1.5117839099999999E-7</v>
      </c>
      <c r="C36">
        <v>1.5117839099999999E-7</v>
      </c>
      <c r="D36">
        <v>1.5117839099999999E-7</v>
      </c>
      <c r="E36">
        <v>1.5117839099999999E-7</v>
      </c>
      <c r="F36">
        <v>1.5117839099999999E-7</v>
      </c>
      <c r="G36">
        <v>1.5117839099999999E-7</v>
      </c>
      <c r="H36">
        <v>1.5117839099999999E-7</v>
      </c>
      <c r="I36">
        <v>1.5117839099999999E-7</v>
      </c>
      <c r="J36">
        <v>1.5117839099999999E-7</v>
      </c>
      <c r="K36">
        <v>1.5117839099999999E-7</v>
      </c>
      <c r="L36">
        <v>1.5117839099999999E-7</v>
      </c>
      <c r="M36">
        <v>1.5117839099999999E-7</v>
      </c>
      <c r="N36">
        <v>1.5117839099999999E-7</v>
      </c>
      <c r="O36">
        <v>1.5117839099999999E-7</v>
      </c>
      <c r="P36">
        <v>1.5117839099999999E-7</v>
      </c>
      <c r="Q36">
        <v>1.5117839099999999E-7</v>
      </c>
      <c r="R36">
        <v>1.5117839099999999E-7</v>
      </c>
      <c r="S36">
        <v>1.5117839099999999E-7</v>
      </c>
      <c r="T36">
        <v>1.5117839099999999E-7</v>
      </c>
      <c r="U36">
        <v>1.5117839099999999E-7</v>
      </c>
      <c r="V36">
        <v>1.5117839099999999E-7</v>
      </c>
      <c r="W36">
        <v>1.5117839099999999E-7</v>
      </c>
      <c r="X36">
        <v>1.5117839099999999E-7</v>
      </c>
      <c r="Y36">
        <v>1.5117839099999999E-7</v>
      </c>
      <c r="Z36">
        <v>1.5117839099999999E-7</v>
      </c>
      <c r="AA36">
        <v>1.5117839099999999E-7</v>
      </c>
      <c r="AB36">
        <v>1.5117839099999999E-7</v>
      </c>
      <c r="AC36">
        <v>1.5117839099999999E-7</v>
      </c>
      <c r="AD36">
        <v>1.5117839099999999E-7</v>
      </c>
      <c r="AE36">
        <v>1.5117839099999999E-7</v>
      </c>
      <c r="AF36">
        <v>1.5117839099999999E-7</v>
      </c>
      <c r="AG36">
        <v>1.5117839099999999E-7</v>
      </c>
      <c r="AH36">
        <v>1.5117839099999999E-7</v>
      </c>
      <c r="AI36">
        <v>1.5117839099999999E-7</v>
      </c>
    </row>
    <row r="37" spans="1:35" x14ac:dyDescent="0.45">
      <c r="A37" t="s">
        <v>56</v>
      </c>
      <c r="B37">
        <v>1.8264191400000001E-7</v>
      </c>
      <c r="C37">
        <v>1.8264191400000001E-7</v>
      </c>
      <c r="D37">
        <v>1.8264191400000001E-7</v>
      </c>
      <c r="E37">
        <v>1.8264191400000001E-7</v>
      </c>
      <c r="F37">
        <v>1.8264191400000001E-7</v>
      </c>
      <c r="G37">
        <v>1.8264191400000001E-7</v>
      </c>
      <c r="H37">
        <v>1.8264191400000001E-7</v>
      </c>
      <c r="I37">
        <v>1.8264191400000001E-7</v>
      </c>
      <c r="J37">
        <v>1.8264191400000001E-7</v>
      </c>
      <c r="K37">
        <v>1.8264191400000001E-7</v>
      </c>
      <c r="L37">
        <v>1.8264191400000001E-7</v>
      </c>
      <c r="M37">
        <v>1.8264191400000001E-7</v>
      </c>
      <c r="N37">
        <v>1.8264191400000001E-7</v>
      </c>
      <c r="O37">
        <v>1.8264191400000001E-7</v>
      </c>
      <c r="P37">
        <v>1.8264191400000001E-7</v>
      </c>
      <c r="Q37">
        <v>1.8264191400000001E-7</v>
      </c>
      <c r="R37">
        <v>1.8264191400000001E-7</v>
      </c>
      <c r="S37">
        <v>1.8264191400000001E-7</v>
      </c>
      <c r="T37">
        <v>1.8264191400000001E-7</v>
      </c>
      <c r="U37">
        <v>1.8264191400000001E-7</v>
      </c>
      <c r="V37">
        <v>1.8264191400000001E-7</v>
      </c>
      <c r="W37">
        <v>1.8264191400000001E-7</v>
      </c>
      <c r="X37">
        <v>1.8264191400000001E-7</v>
      </c>
      <c r="Y37">
        <v>1.8264191400000001E-7</v>
      </c>
      <c r="Z37">
        <v>1.8264191400000001E-7</v>
      </c>
      <c r="AA37">
        <v>1.8264191400000001E-7</v>
      </c>
      <c r="AB37">
        <v>1.8264191400000001E-7</v>
      </c>
      <c r="AC37">
        <v>1.8264191400000001E-7</v>
      </c>
      <c r="AD37">
        <v>1.8264191400000001E-7</v>
      </c>
      <c r="AE37">
        <v>1.8264191400000001E-7</v>
      </c>
      <c r="AF37">
        <v>1.8264191400000001E-7</v>
      </c>
      <c r="AG37">
        <v>1.8264191400000001E-7</v>
      </c>
      <c r="AH37">
        <v>1.8264191400000001E-7</v>
      </c>
      <c r="AI37">
        <v>1.8264191400000001E-7</v>
      </c>
    </row>
    <row r="38" spans="1:35" x14ac:dyDescent="0.45">
      <c r="A38" t="s">
        <v>57</v>
      </c>
      <c r="B38">
        <v>1.7036346600000005E-7</v>
      </c>
      <c r="C38">
        <v>1.7036346600000005E-7</v>
      </c>
      <c r="D38">
        <v>1.7036346600000005E-7</v>
      </c>
      <c r="E38">
        <v>1.7036346600000005E-7</v>
      </c>
      <c r="F38">
        <v>1.7036346600000005E-7</v>
      </c>
      <c r="G38">
        <v>1.7036346600000005E-7</v>
      </c>
      <c r="H38">
        <v>1.7036346600000005E-7</v>
      </c>
      <c r="I38">
        <v>1.7036346600000005E-7</v>
      </c>
      <c r="J38">
        <v>1.7036346600000005E-7</v>
      </c>
      <c r="K38">
        <v>1.7036346600000005E-7</v>
      </c>
      <c r="L38">
        <v>1.7036346600000005E-7</v>
      </c>
      <c r="M38">
        <v>1.7036346600000005E-7</v>
      </c>
      <c r="N38">
        <v>1.7036346600000005E-7</v>
      </c>
      <c r="O38">
        <v>1.7036346600000005E-7</v>
      </c>
      <c r="P38">
        <v>1.7036346600000005E-7</v>
      </c>
      <c r="Q38">
        <v>1.7036346600000005E-7</v>
      </c>
      <c r="R38">
        <v>1.7036346600000005E-7</v>
      </c>
      <c r="S38">
        <v>1.7036346600000005E-7</v>
      </c>
      <c r="T38">
        <v>1.7036346600000005E-7</v>
      </c>
      <c r="U38">
        <v>1.7036346600000005E-7</v>
      </c>
      <c r="V38">
        <v>1.7036346600000005E-7</v>
      </c>
      <c r="W38">
        <v>1.7036346600000005E-7</v>
      </c>
      <c r="X38">
        <v>1.7036346600000005E-7</v>
      </c>
      <c r="Y38">
        <v>1.7036346600000005E-7</v>
      </c>
      <c r="Z38">
        <v>1.7036346600000005E-7</v>
      </c>
      <c r="AA38">
        <v>1.7036346600000005E-7</v>
      </c>
      <c r="AB38">
        <v>1.7036346600000005E-7</v>
      </c>
      <c r="AC38">
        <v>1.7036346600000005E-7</v>
      </c>
      <c r="AD38">
        <v>1.7036346600000005E-7</v>
      </c>
      <c r="AE38">
        <v>1.7036346600000005E-7</v>
      </c>
      <c r="AF38">
        <v>1.7036346600000005E-7</v>
      </c>
      <c r="AG38">
        <v>1.7036346600000005E-7</v>
      </c>
      <c r="AH38">
        <v>1.7036346600000005E-7</v>
      </c>
      <c r="AI38">
        <v>1.7036346600000005E-7</v>
      </c>
    </row>
    <row r="39" spans="1:35" x14ac:dyDescent="0.45">
      <c r="A3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45">
      <c r="A40" t="s">
        <v>59</v>
      </c>
      <c r="B40">
        <v>1.8264191400000001E-7</v>
      </c>
      <c r="C40">
        <v>1.8264191400000001E-7</v>
      </c>
      <c r="D40">
        <v>1.8264191400000001E-7</v>
      </c>
      <c r="E40">
        <v>1.8264191400000001E-7</v>
      </c>
      <c r="F40">
        <v>1.8264191400000001E-7</v>
      </c>
      <c r="G40">
        <v>1.8264191400000001E-7</v>
      </c>
      <c r="H40">
        <v>1.8264191400000001E-7</v>
      </c>
      <c r="I40">
        <v>1.8264191400000001E-7</v>
      </c>
      <c r="J40">
        <v>1.8264191400000001E-7</v>
      </c>
      <c r="K40">
        <v>1.8264191400000001E-7</v>
      </c>
      <c r="L40">
        <v>1.8264191400000001E-7</v>
      </c>
      <c r="M40">
        <v>1.8264191400000001E-7</v>
      </c>
      <c r="N40">
        <v>1.8264191400000001E-7</v>
      </c>
      <c r="O40">
        <v>1.8264191400000001E-7</v>
      </c>
      <c r="P40">
        <v>1.8264191400000001E-7</v>
      </c>
      <c r="Q40">
        <v>1.8264191400000001E-7</v>
      </c>
      <c r="R40">
        <v>1.8264191400000001E-7</v>
      </c>
      <c r="S40">
        <v>1.8264191400000001E-7</v>
      </c>
      <c r="T40">
        <v>1.8264191400000001E-7</v>
      </c>
      <c r="U40">
        <v>1.8264191400000001E-7</v>
      </c>
      <c r="V40">
        <v>1.8264191400000001E-7</v>
      </c>
      <c r="W40">
        <v>1.8264191400000001E-7</v>
      </c>
      <c r="X40">
        <v>1.8264191400000001E-7</v>
      </c>
      <c r="Y40">
        <v>1.8264191400000001E-7</v>
      </c>
      <c r="Z40">
        <v>1.8264191400000001E-7</v>
      </c>
      <c r="AA40">
        <v>1.8264191400000001E-7</v>
      </c>
      <c r="AB40">
        <v>1.8264191400000001E-7</v>
      </c>
      <c r="AC40">
        <v>1.8264191400000001E-7</v>
      </c>
      <c r="AD40">
        <v>1.8264191400000001E-7</v>
      </c>
      <c r="AE40">
        <v>1.8264191400000001E-7</v>
      </c>
      <c r="AF40">
        <v>1.8264191400000001E-7</v>
      </c>
      <c r="AG40">
        <v>1.8264191400000001E-7</v>
      </c>
      <c r="AH40">
        <v>1.8264191400000001E-7</v>
      </c>
      <c r="AI40">
        <v>1.8264191400000001E-7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52</v>
      </c>
      <c r="B43">
        <v>3.2695567938134336E-6</v>
      </c>
      <c r="C43">
        <v>3.1513626631928616E-6</v>
      </c>
      <c r="D43">
        <v>3.5159171386189246E-6</v>
      </c>
      <c r="E43">
        <v>3.628311722914572E-6</v>
      </c>
      <c r="F43">
        <v>3.6159580120564178E-6</v>
      </c>
      <c r="G43">
        <v>3.5939043456980687E-6</v>
      </c>
      <c r="H43">
        <v>3.6319239721219334E-6</v>
      </c>
      <c r="I43">
        <v>3.7203255548612308E-6</v>
      </c>
      <c r="J43">
        <v>3.6980792862962322E-6</v>
      </c>
      <c r="K43">
        <v>3.6563770984791309E-6</v>
      </c>
      <c r="L43">
        <v>3.6396718979679008E-6</v>
      </c>
      <c r="M43">
        <v>3.6062394336732418E-6</v>
      </c>
      <c r="N43">
        <v>3.5556544426486924E-6</v>
      </c>
      <c r="O43">
        <v>3.4777190759125649E-6</v>
      </c>
      <c r="P43">
        <v>3.4466663038599047E-6</v>
      </c>
      <c r="Q43">
        <v>3.4069491302414612E-6</v>
      </c>
      <c r="R43">
        <v>3.3270017295554451E-6</v>
      </c>
      <c r="S43">
        <v>3.2487904590644363E-6</v>
      </c>
      <c r="T43">
        <v>3.1983763295200149E-6</v>
      </c>
      <c r="U43">
        <v>3.1541382282980025E-6</v>
      </c>
      <c r="V43">
        <v>3.1157468261019861E-6</v>
      </c>
      <c r="W43">
        <v>3.0682031795279466E-6</v>
      </c>
      <c r="X43">
        <v>3.0155220273459195E-6</v>
      </c>
      <c r="Y43">
        <v>2.9973842247348907E-6</v>
      </c>
      <c r="Z43">
        <v>2.9584374008449684E-6</v>
      </c>
      <c r="AA43">
        <v>2.91094106566164E-6</v>
      </c>
      <c r="AB43">
        <v>2.8653332329427102E-6</v>
      </c>
      <c r="AC43">
        <v>2.811346659358796E-6</v>
      </c>
      <c r="AD43">
        <v>2.7580760101178573E-6</v>
      </c>
      <c r="AE43">
        <v>2.7322563884030787E-6</v>
      </c>
      <c r="AF43">
        <v>2.6647966612454557E-6</v>
      </c>
      <c r="AG43">
        <v>2.6290198463711977E-6</v>
      </c>
      <c r="AH43">
        <v>2.5852558832060609E-6</v>
      </c>
      <c r="AI43">
        <v>2.5447264536806732E-6</v>
      </c>
    </row>
    <row r="44" spans="1:35" x14ac:dyDescent="0.45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45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45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45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45">
      <c r="A49" t="s">
        <v>58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45">
      <c r="A50" t="s">
        <v>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52</v>
      </c>
      <c r="B53">
        <v>3.5572840119175331E-6</v>
      </c>
      <c r="C53">
        <v>3.4092202657192369E-6</v>
      </c>
      <c r="D53">
        <v>3.5718644627409515E-6</v>
      </c>
      <c r="E53">
        <v>3.9611617924840054E-6</v>
      </c>
      <c r="F53">
        <v>3.9443051484786288E-6</v>
      </c>
      <c r="G53">
        <v>3.8328296054049136E-6</v>
      </c>
      <c r="H53">
        <v>3.8368179103010594E-6</v>
      </c>
      <c r="I53">
        <v>3.8297915379445928E-6</v>
      </c>
      <c r="J53">
        <v>3.8820046571062439E-6</v>
      </c>
      <c r="K53">
        <v>3.7595853433581233E-6</v>
      </c>
      <c r="L53">
        <v>3.8027183282072957E-6</v>
      </c>
      <c r="M53">
        <v>3.7134474127359559E-6</v>
      </c>
      <c r="N53">
        <v>3.6991657467769187E-6</v>
      </c>
      <c r="O53">
        <v>3.6540499385311843E-6</v>
      </c>
      <c r="P53">
        <v>3.5901363210486244E-6</v>
      </c>
      <c r="Q53">
        <v>3.5605937532369604E-6</v>
      </c>
      <c r="R53">
        <v>3.4942424098231178E-6</v>
      </c>
      <c r="S53">
        <v>3.4261927413164644E-6</v>
      </c>
      <c r="T53">
        <v>3.3875613301996343E-6</v>
      </c>
      <c r="U53">
        <v>3.346314151533238E-6</v>
      </c>
      <c r="V53">
        <v>3.2797557678162764E-6</v>
      </c>
      <c r="W53">
        <v>3.2298474783338928E-6</v>
      </c>
      <c r="X53">
        <v>3.1814130101106658E-6</v>
      </c>
      <c r="Y53">
        <v>3.1581352074017293E-6</v>
      </c>
      <c r="Z53">
        <v>3.101282289155499E-6</v>
      </c>
      <c r="AA53">
        <v>3.0356367268901116E-6</v>
      </c>
      <c r="AB53">
        <v>2.980997906056294E-6</v>
      </c>
      <c r="AC53">
        <v>2.9048608291602832E-6</v>
      </c>
      <c r="AD53">
        <v>2.8340135434258865E-6</v>
      </c>
      <c r="AE53">
        <v>2.7874887501336275E-6</v>
      </c>
      <c r="AF53">
        <v>2.7147095088307824E-6</v>
      </c>
      <c r="AG53">
        <v>2.661544413946929E-6</v>
      </c>
      <c r="AH53">
        <v>2.6101020860330207E-6</v>
      </c>
      <c r="AI53">
        <v>2.5673894042627376E-6</v>
      </c>
    </row>
    <row r="54" spans="1:35" x14ac:dyDescent="0.45">
      <c r="A54" t="s">
        <v>53</v>
      </c>
      <c r="B54">
        <v>3.3545189019636364E-6</v>
      </c>
      <c r="C54">
        <v>3.2449552699251879E-6</v>
      </c>
      <c r="D54">
        <v>3.488582816991601E-6</v>
      </c>
      <c r="E54">
        <v>3.5519529764319772E-6</v>
      </c>
      <c r="F54">
        <v>3.3863753198742742E-6</v>
      </c>
      <c r="G54">
        <v>3.1532231560630026E-6</v>
      </c>
      <c r="H54">
        <v>3.0310096393134812E-6</v>
      </c>
      <c r="I54">
        <v>2.9213930845395189E-6</v>
      </c>
      <c r="J54">
        <v>2.9725327237145385E-6</v>
      </c>
      <c r="K54">
        <v>2.927740226799829E-6</v>
      </c>
      <c r="L54">
        <v>2.9764810698587149E-6</v>
      </c>
      <c r="M54">
        <v>2.908938567625104E-6</v>
      </c>
      <c r="N54">
        <v>2.9169961830827339E-6</v>
      </c>
      <c r="O54">
        <v>2.8734477030388337E-6</v>
      </c>
      <c r="P54">
        <v>2.8272899872838325E-6</v>
      </c>
      <c r="Q54">
        <v>2.8132315513325305E-6</v>
      </c>
      <c r="R54">
        <v>2.7679110566341165E-6</v>
      </c>
      <c r="S54">
        <v>2.7129987100752236E-6</v>
      </c>
      <c r="T54">
        <v>2.6840575325527317E-6</v>
      </c>
      <c r="U54">
        <v>2.6603616378499955E-6</v>
      </c>
      <c r="V54">
        <v>2.6085339356999652E-6</v>
      </c>
      <c r="W54">
        <v>2.5738121961857289E-6</v>
      </c>
      <c r="X54">
        <v>2.5392267884348285E-6</v>
      </c>
      <c r="Y54">
        <v>2.524068704186709E-6</v>
      </c>
      <c r="Z54">
        <v>2.4861143552193996E-6</v>
      </c>
      <c r="AA54">
        <v>2.4452638981526758E-6</v>
      </c>
      <c r="AB54">
        <v>2.4071822708303111E-6</v>
      </c>
      <c r="AC54">
        <v>2.3539863346911709E-6</v>
      </c>
      <c r="AD54">
        <v>2.3022717411264517E-6</v>
      </c>
      <c r="AE54">
        <v>2.2746710304980505E-6</v>
      </c>
      <c r="AF54">
        <v>2.2294373910555463E-6</v>
      </c>
      <c r="AG54">
        <v>2.192862140175261E-6</v>
      </c>
      <c r="AH54">
        <v>2.1501837072968724E-6</v>
      </c>
      <c r="AI54">
        <v>2.1137722533861357E-6</v>
      </c>
    </row>
    <row r="55" spans="1:35" x14ac:dyDescent="0.45">
      <c r="A55" t="s">
        <v>54</v>
      </c>
      <c r="B55">
        <v>3.0877225688053126E-6</v>
      </c>
      <c r="C55">
        <v>2.9913529484232897E-6</v>
      </c>
      <c r="D55">
        <v>3.3127657073302379E-6</v>
      </c>
      <c r="E55">
        <v>3.5693347751928058E-6</v>
      </c>
      <c r="F55">
        <v>3.6036322460295411E-6</v>
      </c>
      <c r="G55">
        <v>3.5629667439596424E-6</v>
      </c>
      <c r="H55">
        <v>3.632741353171821E-6</v>
      </c>
      <c r="I55">
        <v>3.702176814880804E-6</v>
      </c>
      <c r="J55">
        <v>3.7515724377662464E-6</v>
      </c>
      <c r="K55">
        <v>3.6767950992340028E-6</v>
      </c>
      <c r="L55">
        <v>3.7130384128685102E-6</v>
      </c>
      <c r="M55">
        <v>3.6215361780513553E-6</v>
      </c>
      <c r="N55">
        <v>3.6121773224490884E-6</v>
      </c>
      <c r="O55">
        <v>3.5552503080604144E-6</v>
      </c>
      <c r="P55">
        <v>3.4911261474770553E-6</v>
      </c>
      <c r="Q55">
        <v>3.4635499898817786E-6</v>
      </c>
      <c r="R55">
        <v>3.4007184971303346E-6</v>
      </c>
      <c r="S55">
        <v>3.331182049038894E-6</v>
      </c>
      <c r="T55">
        <v>3.2888450244284992E-6</v>
      </c>
      <c r="U55">
        <v>3.2513237784103703E-6</v>
      </c>
      <c r="V55">
        <v>3.1881993466753544E-6</v>
      </c>
      <c r="W55">
        <v>3.1412922065464749E-6</v>
      </c>
      <c r="X55">
        <v>3.094650834756884E-6</v>
      </c>
      <c r="Y55">
        <v>3.073560849521621E-6</v>
      </c>
      <c r="Z55">
        <v>3.0252839549034488E-6</v>
      </c>
      <c r="AA55">
        <v>2.9695851871312228E-6</v>
      </c>
      <c r="AB55">
        <v>2.9222035834337776E-6</v>
      </c>
      <c r="AC55">
        <v>2.8587093334111097E-6</v>
      </c>
      <c r="AD55">
        <v>2.7937821254652414E-6</v>
      </c>
      <c r="AE55">
        <v>2.7607490228815612E-6</v>
      </c>
      <c r="AF55">
        <v>2.7053675808908369E-6</v>
      </c>
      <c r="AG55">
        <v>2.6590716450996967E-6</v>
      </c>
      <c r="AH55">
        <v>2.6083920264999434E-6</v>
      </c>
      <c r="AI55">
        <v>2.5646606540411145E-6</v>
      </c>
    </row>
    <row r="56" spans="1:35" x14ac:dyDescent="0.45">
      <c r="A56" t="s">
        <v>55</v>
      </c>
      <c r="B56">
        <v>3.347404116753562E-6</v>
      </c>
      <c r="C56">
        <v>3.2420733388008577E-6</v>
      </c>
      <c r="D56">
        <v>3.5317657030950401E-6</v>
      </c>
      <c r="E56">
        <v>3.6177335505273047E-6</v>
      </c>
      <c r="F56">
        <v>3.4903787562862032E-6</v>
      </c>
      <c r="G56">
        <v>3.3035487167676311E-6</v>
      </c>
      <c r="H56">
        <v>3.2172484773929312E-6</v>
      </c>
      <c r="I56">
        <v>3.1583099474806007E-6</v>
      </c>
      <c r="J56">
        <v>3.2351257491657312E-6</v>
      </c>
      <c r="K56">
        <v>3.1759929696996361E-6</v>
      </c>
      <c r="L56">
        <v>3.2267516071905973E-6</v>
      </c>
      <c r="M56">
        <v>3.1549631976828645E-6</v>
      </c>
      <c r="N56">
        <v>3.1551701814348553E-6</v>
      </c>
      <c r="O56">
        <v>3.1159866507290624E-6</v>
      </c>
      <c r="P56">
        <v>3.0647433472532428E-6</v>
      </c>
      <c r="Q56">
        <v>3.0461955076938086E-6</v>
      </c>
      <c r="R56">
        <v>2.9938994833533933E-6</v>
      </c>
      <c r="S56">
        <v>2.9369224106761982E-6</v>
      </c>
      <c r="T56">
        <v>2.9058617300587941E-6</v>
      </c>
      <c r="U56">
        <v>2.8765259159310048E-6</v>
      </c>
      <c r="V56">
        <v>2.8194626411587096E-6</v>
      </c>
      <c r="W56">
        <v>2.7797013749574868E-6</v>
      </c>
      <c r="X56">
        <v>2.7404893100158753E-6</v>
      </c>
      <c r="Y56">
        <v>2.7222622102697246E-6</v>
      </c>
      <c r="Z56">
        <v>2.6761592852391118E-6</v>
      </c>
      <c r="AA56">
        <v>2.6248386445430894E-6</v>
      </c>
      <c r="AB56">
        <v>2.5794821876800699E-6</v>
      </c>
      <c r="AC56">
        <v>2.5151275697246323E-6</v>
      </c>
      <c r="AD56">
        <v>2.4560354551460359E-6</v>
      </c>
      <c r="AE56">
        <v>2.4180346724568531E-6</v>
      </c>
      <c r="AF56">
        <v>2.357974000525992E-6</v>
      </c>
      <c r="AG56">
        <v>2.3149695997707464E-6</v>
      </c>
      <c r="AH56">
        <v>2.2698544408157478E-6</v>
      </c>
      <c r="AI56">
        <v>2.2317684313182018E-6</v>
      </c>
    </row>
    <row r="57" spans="1:35" x14ac:dyDescent="0.45">
      <c r="A57" t="s">
        <v>56</v>
      </c>
      <c r="B57">
        <v>3.3580759258314254E-6</v>
      </c>
      <c r="C57">
        <v>3.2536006152135233E-6</v>
      </c>
      <c r="D57">
        <v>3.5872870134153601E-6</v>
      </c>
      <c r="E57">
        <v>3.6981322524143477E-6</v>
      </c>
      <c r="F57">
        <v>3.5956943759642223E-6</v>
      </c>
      <c r="G57">
        <v>3.4334941528576655E-6</v>
      </c>
      <c r="H57">
        <v>3.3708087955297918E-6</v>
      </c>
      <c r="I57">
        <v>3.3358288242591983E-6</v>
      </c>
      <c r="J57">
        <v>3.4165230147460739E-6</v>
      </c>
      <c r="K57">
        <v>3.3497177764437517E-6</v>
      </c>
      <c r="L57">
        <v>3.3985827957565651E-6</v>
      </c>
      <c r="M57">
        <v>3.3218407307590583E-6</v>
      </c>
      <c r="N57">
        <v>3.3176688059660189E-6</v>
      </c>
      <c r="O57">
        <v>3.2768177573387916E-6</v>
      </c>
      <c r="P57">
        <v>3.2215498201609785E-6</v>
      </c>
      <c r="Q57">
        <v>3.1998654261056413E-6</v>
      </c>
      <c r="R57">
        <v>3.1433170618619941E-6</v>
      </c>
      <c r="S57">
        <v>3.0834021123909015E-6</v>
      </c>
      <c r="T57">
        <v>3.0496130065663512E-6</v>
      </c>
      <c r="U57">
        <v>3.0168982188943723E-6</v>
      </c>
      <c r="V57">
        <v>2.9569714644188617E-6</v>
      </c>
      <c r="W57">
        <v>2.9142206641561933E-6</v>
      </c>
      <c r="X57">
        <v>2.8721095616983518E-6</v>
      </c>
      <c r="Y57">
        <v>2.8523266672256712E-6</v>
      </c>
      <c r="Z57">
        <v>2.8030585291949901E-6</v>
      </c>
      <c r="AA57">
        <v>2.747388671859853E-6</v>
      </c>
      <c r="AB57">
        <v>2.6991919133428215E-6</v>
      </c>
      <c r="AC57">
        <v>2.6311850075644664E-6</v>
      </c>
      <c r="AD57">
        <v>2.5685393910834839E-6</v>
      </c>
      <c r="AE57">
        <v>2.5278755273219719E-6</v>
      </c>
      <c r="AF57">
        <v>2.4635915210749256E-6</v>
      </c>
      <c r="AG57">
        <v>2.4178091527841875E-6</v>
      </c>
      <c r="AH57">
        <v>2.3708733067218258E-6</v>
      </c>
      <c r="AI57">
        <v>2.3312121136206897E-6</v>
      </c>
    </row>
    <row r="58" spans="1:35" x14ac:dyDescent="0.45">
      <c r="A58" t="s">
        <v>57</v>
      </c>
      <c r="B58">
        <v>3.3545189019636364E-6</v>
      </c>
      <c r="C58">
        <v>3.2449552699251879E-6</v>
      </c>
      <c r="D58">
        <v>3.488582816991601E-6</v>
      </c>
      <c r="E58">
        <v>3.5519529764319772E-6</v>
      </c>
      <c r="F58">
        <v>3.3863753198742742E-6</v>
      </c>
      <c r="G58">
        <v>3.1532231560630026E-6</v>
      </c>
      <c r="H58">
        <v>3.0310096393134812E-6</v>
      </c>
      <c r="I58">
        <v>2.9213930845395189E-6</v>
      </c>
      <c r="J58">
        <v>2.9725327237145385E-6</v>
      </c>
      <c r="K58">
        <v>2.927740226799829E-6</v>
      </c>
      <c r="L58">
        <v>2.9764810698587149E-6</v>
      </c>
      <c r="M58">
        <v>2.908938567625104E-6</v>
      </c>
      <c r="N58">
        <v>2.9169961830827339E-6</v>
      </c>
      <c r="O58">
        <v>2.8734477030388337E-6</v>
      </c>
      <c r="P58">
        <v>2.8272899872838325E-6</v>
      </c>
      <c r="Q58">
        <v>2.8132315513325305E-6</v>
      </c>
      <c r="R58">
        <v>2.7679110566341165E-6</v>
      </c>
      <c r="S58">
        <v>2.7129987100752236E-6</v>
      </c>
      <c r="T58">
        <v>2.6840575325527317E-6</v>
      </c>
      <c r="U58">
        <v>2.6603616378499955E-6</v>
      </c>
      <c r="V58">
        <v>2.6085339356999652E-6</v>
      </c>
      <c r="W58">
        <v>2.5738121961857289E-6</v>
      </c>
      <c r="X58">
        <v>2.5392267884348285E-6</v>
      </c>
      <c r="Y58">
        <v>2.524068704186709E-6</v>
      </c>
      <c r="Z58">
        <v>2.4861143552193996E-6</v>
      </c>
      <c r="AA58">
        <v>2.4452638981526758E-6</v>
      </c>
      <c r="AB58">
        <v>2.4071822708303111E-6</v>
      </c>
      <c r="AC58">
        <v>2.3539863346911709E-6</v>
      </c>
      <c r="AD58">
        <v>2.3022717411264517E-6</v>
      </c>
      <c r="AE58">
        <v>2.2746710304980505E-6</v>
      </c>
      <c r="AF58">
        <v>2.2294373910555463E-6</v>
      </c>
      <c r="AG58">
        <v>2.192862140175261E-6</v>
      </c>
      <c r="AH58">
        <v>2.1501837072968724E-6</v>
      </c>
      <c r="AI58">
        <v>2.1137722533861357E-6</v>
      </c>
    </row>
    <row r="59" spans="1:35" x14ac:dyDescent="0.4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59</v>
      </c>
      <c r="B60">
        <v>3.3580759258314254E-6</v>
      </c>
      <c r="C60">
        <v>3.2536006152135233E-6</v>
      </c>
      <c r="D60">
        <v>3.5872870134153601E-6</v>
      </c>
      <c r="E60">
        <v>3.6981322524143477E-6</v>
      </c>
      <c r="F60">
        <v>3.5956943759642223E-6</v>
      </c>
      <c r="G60">
        <v>3.4334941528576655E-6</v>
      </c>
      <c r="H60">
        <v>3.3708087955297918E-6</v>
      </c>
      <c r="I60">
        <v>3.3358288242591983E-6</v>
      </c>
      <c r="J60">
        <v>3.4165230147460739E-6</v>
      </c>
      <c r="K60">
        <v>3.3497177764437517E-6</v>
      </c>
      <c r="L60">
        <v>3.3985827957565651E-6</v>
      </c>
      <c r="M60">
        <v>3.3218407307590583E-6</v>
      </c>
      <c r="N60">
        <v>3.3176688059660189E-6</v>
      </c>
      <c r="O60">
        <v>3.2768177573387916E-6</v>
      </c>
      <c r="P60">
        <v>3.2215498201609785E-6</v>
      </c>
      <c r="Q60">
        <v>3.1998654261056413E-6</v>
      </c>
      <c r="R60">
        <v>3.1433170618619941E-6</v>
      </c>
      <c r="S60">
        <v>3.0834021123909015E-6</v>
      </c>
      <c r="T60">
        <v>3.0496130065663512E-6</v>
      </c>
      <c r="U60">
        <v>3.0168982188943723E-6</v>
      </c>
      <c r="V60">
        <v>2.9569714644188617E-6</v>
      </c>
      <c r="W60">
        <v>2.9142206641561933E-6</v>
      </c>
      <c r="X60">
        <v>2.8721095616983518E-6</v>
      </c>
      <c r="Y60">
        <v>2.8523266672256712E-6</v>
      </c>
      <c r="Z60">
        <v>2.8030585291949901E-6</v>
      </c>
      <c r="AA60">
        <v>2.747388671859853E-6</v>
      </c>
      <c r="AB60">
        <v>2.6991919133428215E-6</v>
      </c>
      <c r="AC60">
        <v>2.6311850075644664E-6</v>
      </c>
      <c r="AD60">
        <v>2.5685393910834839E-6</v>
      </c>
      <c r="AE60">
        <v>2.5278755273219719E-6</v>
      </c>
      <c r="AF60">
        <v>2.4635915210749256E-6</v>
      </c>
      <c r="AG60">
        <v>2.4178091527841875E-6</v>
      </c>
      <c r="AH60">
        <v>2.3708733067218258E-6</v>
      </c>
      <c r="AI60">
        <v>2.3312121136206897E-6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52</v>
      </c>
      <c r="B63">
        <v>3.7029908661675258E-6</v>
      </c>
      <c r="C63">
        <v>4.315491864214643E-6</v>
      </c>
      <c r="D63">
        <v>5.6197594854103107E-6</v>
      </c>
      <c r="E63">
        <v>5.5164311469600182E-6</v>
      </c>
      <c r="F63">
        <v>5.4663050225644825E-6</v>
      </c>
      <c r="G63">
        <v>5.2387899543557618E-6</v>
      </c>
      <c r="H63">
        <v>5.2353267099470683E-6</v>
      </c>
      <c r="I63">
        <v>5.0167713073152548E-6</v>
      </c>
      <c r="J63">
        <v>4.5010513068129189E-6</v>
      </c>
      <c r="K63">
        <v>4.3728536438027168E-6</v>
      </c>
      <c r="L63">
        <v>4.1546937375770021E-6</v>
      </c>
      <c r="M63">
        <v>3.981348281430521E-6</v>
      </c>
      <c r="N63">
        <v>3.8462606430391028E-6</v>
      </c>
      <c r="O63">
        <v>3.5880299874360503E-6</v>
      </c>
      <c r="P63">
        <v>3.5164513587911208E-6</v>
      </c>
      <c r="Q63">
        <v>3.4516524476050338E-6</v>
      </c>
      <c r="R63">
        <v>3.3040481832181758E-6</v>
      </c>
      <c r="S63">
        <v>3.1550439953319119E-6</v>
      </c>
      <c r="T63">
        <v>3.0872120527329922E-6</v>
      </c>
      <c r="U63">
        <v>3.0157626685508371E-6</v>
      </c>
      <c r="V63">
        <v>2.966456435633346E-6</v>
      </c>
      <c r="W63">
        <v>2.929233321030366E-6</v>
      </c>
      <c r="X63">
        <v>2.9140094336934254E-6</v>
      </c>
      <c r="Y63">
        <v>2.9320927768626754E-6</v>
      </c>
      <c r="Z63">
        <v>2.9719273422397596E-6</v>
      </c>
      <c r="AA63">
        <v>2.9962575090271321E-6</v>
      </c>
      <c r="AB63">
        <v>3.044229503757851E-6</v>
      </c>
      <c r="AC63">
        <v>3.0489700883136172E-6</v>
      </c>
      <c r="AD63">
        <v>3.0394397028361442E-6</v>
      </c>
      <c r="AE63">
        <v>3.1805952884817834E-6</v>
      </c>
      <c r="AF63">
        <v>3.3204151904666748E-6</v>
      </c>
      <c r="AG63">
        <v>3.4134473819594995E-6</v>
      </c>
      <c r="AH63">
        <v>3.3532207170930775E-6</v>
      </c>
      <c r="AI63">
        <v>3.2932776121916857E-6</v>
      </c>
    </row>
    <row r="64" spans="1:35" x14ac:dyDescent="0.45">
      <c r="A64" t="s">
        <v>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 t="s">
        <v>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45">
      <c r="A66" t="s">
        <v>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45">
      <c r="A67" t="s">
        <v>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57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58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59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52</v>
      </c>
      <c r="B73">
        <v>3.7834129681766789E-6</v>
      </c>
      <c r="C73">
        <v>3.6259371254813152E-6</v>
      </c>
      <c r="D73">
        <v>3.7989202671560045E-6</v>
      </c>
      <c r="E73">
        <v>4.2129643977039281E-6</v>
      </c>
      <c r="F73">
        <v>4.1950362127976282E-6</v>
      </c>
      <c r="G73">
        <v>4.0764744072497255E-6</v>
      </c>
      <c r="H73">
        <v>4.0807162401802886E-6</v>
      </c>
      <c r="I73">
        <v>4.0732432163217398E-6</v>
      </c>
      <c r="J73">
        <v>4.1287754120877623E-6</v>
      </c>
      <c r="K73">
        <v>3.9985741637088722E-6</v>
      </c>
      <c r="L73">
        <v>4.0444490203938637E-6</v>
      </c>
      <c r="M73">
        <v>3.9495033432582307E-6</v>
      </c>
      <c r="N73">
        <v>3.9343138222597487E-6</v>
      </c>
      <c r="O73">
        <v>3.8863300983246229E-6</v>
      </c>
      <c r="P73">
        <v>3.8183536285188709E-6</v>
      </c>
      <c r="Q73">
        <v>3.786933102691459E-6</v>
      </c>
      <c r="R73">
        <v>3.7163639459171157E-6</v>
      </c>
      <c r="S73">
        <v>3.6439885051466683E-6</v>
      </c>
      <c r="T73">
        <v>3.602901377633452E-6</v>
      </c>
      <c r="U73">
        <v>3.5590322038074852E-6</v>
      </c>
      <c r="V73">
        <v>3.4882428456196095E-6</v>
      </c>
      <c r="W73">
        <v>3.4351619926389165E-6</v>
      </c>
      <c r="X73">
        <v>3.3836486485908774E-6</v>
      </c>
      <c r="Y73">
        <v>3.3588911256198122E-6</v>
      </c>
      <c r="Z73">
        <v>3.298424188638998E-6</v>
      </c>
      <c r="AA73">
        <v>3.2286056780151479E-6</v>
      </c>
      <c r="AB73">
        <v>3.1704935838961529E-6</v>
      </c>
      <c r="AC73">
        <v>3.0895166354370513E-6</v>
      </c>
      <c r="AD73">
        <v>3.0141657388795547E-6</v>
      </c>
      <c r="AE73">
        <v>2.9646834637241369E-6</v>
      </c>
      <c r="AF73">
        <v>2.8872778013039427E-6</v>
      </c>
      <c r="AG73">
        <v>2.8307331147498066E-6</v>
      </c>
      <c r="AH73">
        <v>2.7760207077868991E-6</v>
      </c>
      <c r="AI73">
        <v>2.7305928719509341E-6</v>
      </c>
    </row>
    <row r="74" spans="1:35" x14ac:dyDescent="0.45">
      <c r="A74" t="s">
        <v>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45">
      <c r="A75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45">
      <c r="A76" t="s">
        <v>55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45">
      <c r="A77" t="s">
        <v>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45">
      <c r="A78" t="s">
        <v>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59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52</v>
      </c>
      <c r="B83">
        <v>1.6441200603439731E-6</v>
      </c>
      <c r="C83">
        <v>1.5823947118566977E-6</v>
      </c>
      <c r="D83">
        <v>1.8089042597834846E-6</v>
      </c>
      <c r="E83">
        <v>1.9488861305862874E-6</v>
      </c>
      <c r="F83">
        <v>1.907214915473205E-6</v>
      </c>
      <c r="G83">
        <v>1.8376381960861336E-6</v>
      </c>
      <c r="H83">
        <v>1.8364564958711056E-6</v>
      </c>
      <c r="I83">
        <v>1.7987150840486778E-6</v>
      </c>
      <c r="J83">
        <v>1.7949369130186971E-6</v>
      </c>
      <c r="K83">
        <v>1.7651312293100799E-6</v>
      </c>
      <c r="L83">
        <v>1.8067605881350611E-6</v>
      </c>
      <c r="M83">
        <v>1.7773881488134973E-6</v>
      </c>
      <c r="N83">
        <v>1.8048683943787671E-6</v>
      </c>
      <c r="O83">
        <v>1.7879741326199456E-6</v>
      </c>
      <c r="P83">
        <v>1.7639907420806507E-6</v>
      </c>
      <c r="Q83">
        <v>1.7734319339198758E-6</v>
      </c>
      <c r="R83">
        <v>1.7481270335765865E-6</v>
      </c>
      <c r="S83">
        <v>1.7228467855463441E-6</v>
      </c>
      <c r="T83">
        <v>1.7129162899797476E-6</v>
      </c>
      <c r="U83">
        <v>1.7101117380275486E-6</v>
      </c>
      <c r="V83">
        <v>1.6817090782389851E-6</v>
      </c>
      <c r="W83">
        <v>1.672116191311925E-6</v>
      </c>
      <c r="X83">
        <v>1.6552746102369846E-6</v>
      </c>
      <c r="Y83">
        <v>1.650464235878473E-6</v>
      </c>
      <c r="Z83">
        <v>1.6309447089379383E-6</v>
      </c>
      <c r="AA83">
        <v>1.6105460556045411E-6</v>
      </c>
      <c r="AB83">
        <v>1.5947890277620468E-6</v>
      </c>
      <c r="AC83">
        <v>1.5672498731178396E-6</v>
      </c>
      <c r="AD83">
        <v>1.5398581761516485E-6</v>
      </c>
      <c r="AE83">
        <v>1.5302093213553422E-6</v>
      </c>
      <c r="AF83">
        <v>1.4974120369826356E-6</v>
      </c>
      <c r="AG83">
        <v>1.4771349729628609E-6</v>
      </c>
      <c r="AH83">
        <v>1.4528533315185969E-6</v>
      </c>
      <c r="AI83">
        <v>1.4422579575172623E-6</v>
      </c>
    </row>
    <row r="84" spans="1:35" x14ac:dyDescent="0.45">
      <c r="A84" t="s">
        <v>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54</v>
      </c>
      <c r="B85">
        <v>1.6441200603439731E-6</v>
      </c>
      <c r="C85">
        <v>1.5823947118566977E-6</v>
      </c>
      <c r="D85">
        <v>1.8089042597834846E-6</v>
      </c>
      <c r="E85">
        <v>1.9488861305862874E-6</v>
      </c>
      <c r="F85">
        <v>1.907214915473205E-6</v>
      </c>
      <c r="G85">
        <v>1.8376381960861336E-6</v>
      </c>
      <c r="H85">
        <v>1.8364564958711056E-6</v>
      </c>
      <c r="I85">
        <v>1.7987150840486778E-6</v>
      </c>
      <c r="J85">
        <v>1.7949369130186971E-6</v>
      </c>
      <c r="K85">
        <v>1.7651312293100799E-6</v>
      </c>
      <c r="L85">
        <v>1.8067605881350611E-6</v>
      </c>
      <c r="M85">
        <v>1.7773881488134973E-6</v>
      </c>
      <c r="N85">
        <v>1.8048683943787671E-6</v>
      </c>
      <c r="O85">
        <v>1.7879741326199456E-6</v>
      </c>
      <c r="P85">
        <v>1.7639907420806507E-6</v>
      </c>
      <c r="Q85">
        <v>1.7734319339198758E-6</v>
      </c>
      <c r="R85">
        <v>1.7481270335765865E-6</v>
      </c>
      <c r="S85">
        <v>1.7228467855463441E-6</v>
      </c>
      <c r="T85">
        <v>1.7129162899797476E-6</v>
      </c>
      <c r="U85">
        <v>1.7101117380275486E-6</v>
      </c>
      <c r="V85">
        <v>1.6817090782389851E-6</v>
      </c>
      <c r="W85">
        <v>1.672116191311925E-6</v>
      </c>
      <c r="X85">
        <v>1.6552746102369846E-6</v>
      </c>
      <c r="Y85">
        <v>1.650464235878473E-6</v>
      </c>
      <c r="Z85">
        <v>1.6309447089379383E-6</v>
      </c>
      <c r="AA85">
        <v>1.6105460556045411E-6</v>
      </c>
      <c r="AB85">
        <v>1.5947890277620468E-6</v>
      </c>
      <c r="AC85">
        <v>1.5672498731178396E-6</v>
      </c>
      <c r="AD85">
        <v>1.5398581761516485E-6</v>
      </c>
      <c r="AE85">
        <v>1.5302093213553422E-6</v>
      </c>
      <c r="AF85">
        <v>1.4974120369826356E-6</v>
      </c>
      <c r="AG85">
        <v>1.4771349729628609E-6</v>
      </c>
      <c r="AH85">
        <v>1.4528533315185969E-6</v>
      </c>
      <c r="AI85">
        <v>1.4422579575172623E-6</v>
      </c>
    </row>
    <row r="86" spans="1:35" x14ac:dyDescent="0.45">
      <c r="A86" t="s">
        <v>55</v>
      </c>
      <c r="B86">
        <v>1.6441200603439731E-6</v>
      </c>
      <c r="C86">
        <v>1.5823947118566977E-6</v>
      </c>
      <c r="D86">
        <v>1.8089042597834846E-6</v>
      </c>
      <c r="E86">
        <v>1.9488861305862874E-6</v>
      </c>
      <c r="F86">
        <v>1.907214915473205E-6</v>
      </c>
      <c r="G86">
        <v>1.8376381960861336E-6</v>
      </c>
      <c r="H86">
        <v>1.8364564958711056E-6</v>
      </c>
      <c r="I86">
        <v>1.7987150840486778E-6</v>
      </c>
      <c r="J86">
        <v>1.7949369130186971E-6</v>
      </c>
      <c r="K86">
        <v>1.7651312293100799E-6</v>
      </c>
      <c r="L86">
        <v>1.8067605881350611E-6</v>
      </c>
      <c r="M86">
        <v>1.7773881488134973E-6</v>
      </c>
      <c r="N86">
        <v>1.8048683943787671E-6</v>
      </c>
      <c r="O86">
        <v>1.7879741326199456E-6</v>
      </c>
      <c r="P86">
        <v>1.7639907420806507E-6</v>
      </c>
      <c r="Q86">
        <v>1.7734319339198758E-6</v>
      </c>
      <c r="R86">
        <v>1.7481270335765865E-6</v>
      </c>
      <c r="S86">
        <v>1.7228467855463441E-6</v>
      </c>
      <c r="T86">
        <v>1.7129162899797476E-6</v>
      </c>
      <c r="U86">
        <v>1.7101117380275486E-6</v>
      </c>
      <c r="V86">
        <v>1.6817090782389851E-6</v>
      </c>
      <c r="W86">
        <v>1.672116191311925E-6</v>
      </c>
      <c r="X86">
        <v>1.6552746102369846E-6</v>
      </c>
      <c r="Y86">
        <v>1.650464235878473E-6</v>
      </c>
      <c r="Z86">
        <v>1.6309447089379383E-6</v>
      </c>
      <c r="AA86">
        <v>1.6105460556045411E-6</v>
      </c>
      <c r="AB86">
        <v>1.5947890277620468E-6</v>
      </c>
      <c r="AC86">
        <v>1.5672498731178396E-6</v>
      </c>
      <c r="AD86">
        <v>1.5398581761516485E-6</v>
      </c>
      <c r="AE86">
        <v>1.5302093213553422E-6</v>
      </c>
      <c r="AF86">
        <v>1.4974120369826356E-6</v>
      </c>
      <c r="AG86">
        <v>1.4771349729628609E-6</v>
      </c>
      <c r="AH86">
        <v>1.4528533315185969E-6</v>
      </c>
      <c r="AI86">
        <v>1.4422579575172623E-6</v>
      </c>
    </row>
    <row r="87" spans="1:35" x14ac:dyDescent="0.45">
      <c r="A87" t="s">
        <v>56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57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58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53</v>
      </c>
      <c r="B94">
        <v>9.6301618079949708E-8</v>
      </c>
      <c r="C94">
        <v>9.6301618079949708E-8</v>
      </c>
      <c r="D94">
        <v>9.4431683748300216E-8</v>
      </c>
      <c r="E94">
        <v>9.3029232999563054E-8</v>
      </c>
      <c r="F94">
        <v>9.5366650914124942E-8</v>
      </c>
      <c r="G94">
        <v>9.5936868889477045E-8</v>
      </c>
      <c r="H94">
        <v>9.6240293503944513E-8</v>
      </c>
      <c r="I94">
        <v>9.6334860201713661E-8</v>
      </c>
      <c r="J94">
        <v>9.7343671263378422E-8</v>
      </c>
      <c r="K94">
        <v>9.8567317369365681E-8</v>
      </c>
      <c r="L94">
        <v>9.8750430943511051E-8</v>
      </c>
      <c r="M94">
        <v>9.8547464766899506E-8</v>
      </c>
      <c r="N94">
        <v>9.8998182883535603E-8</v>
      </c>
      <c r="O94">
        <v>9.9481817895873769E-8</v>
      </c>
      <c r="P94">
        <v>9.9564216869550729E-8</v>
      </c>
      <c r="Q94">
        <v>1.0056602615314138E-7</v>
      </c>
      <c r="R94">
        <v>1.0056128714481074E-7</v>
      </c>
      <c r="S94">
        <v>1.0070764138406702E-7</v>
      </c>
      <c r="T94">
        <v>1.0082735471162673E-7</v>
      </c>
      <c r="U94">
        <v>1.0097896028443861E-7</v>
      </c>
      <c r="V94">
        <v>1.0099164033375573E-7</v>
      </c>
      <c r="W94">
        <v>1.0105277781059793E-7</v>
      </c>
      <c r="X94">
        <v>1.013179061145015E-7</v>
      </c>
      <c r="Y94">
        <v>1.0136034372063357E-7</v>
      </c>
      <c r="Z94">
        <v>1.0126176380860244E-7</v>
      </c>
      <c r="AA94">
        <v>1.0122380904818855E-7</v>
      </c>
      <c r="AB94">
        <v>1.0123038388857522E-7</v>
      </c>
      <c r="AC94">
        <v>1.0132516405518809E-7</v>
      </c>
      <c r="AD94">
        <v>1.0140811804785871E-7</v>
      </c>
      <c r="AE94">
        <v>1.013801963230998E-7</v>
      </c>
      <c r="AF94">
        <v>1.0124267969397363E-7</v>
      </c>
      <c r="AG94">
        <v>1.0132255973529467E-7</v>
      </c>
      <c r="AH94">
        <v>1.0132140700353855E-7</v>
      </c>
      <c r="AI94">
        <v>1.0131837574595771E-7</v>
      </c>
    </row>
    <row r="95" spans="1:35" x14ac:dyDescent="0.45">
      <c r="A95" t="s">
        <v>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45">
      <c r="A98" t="s">
        <v>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45">
      <c r="A100" t="s">
        <v>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4" customFormat="1" x14ac:dyDescent="0.45">
      <c r="A101" s="6" t="s">
        <v>46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45">
      <c r="A104" t="s">
        <v>53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45">
      <c r="A105" t="s">
        <v>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45">
      <c r="A106" t="s">
        <v>55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45">
      <c r="A107" t="s">
        <v>56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45">
      <c r="A108" t="s">
        <v>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45">
      <c r="A109" t="s">
        <v>58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45">
      <c r="A110" t="s">
        <v>59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s="4" customFormat="1" x14ac:dyDescent="0.45">
      <c r="A111" s="6" t="s">
        <v>47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45">
      <c r="A114" t="s">
        <v>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45">
      <c r="A115" t="s">
        <v>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45">
      <c r="A116" t="s">
        <v>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45">
      <c r="A117" t="s">
        <v>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45">
      <c r="A118" t="s">
        <v>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45">
      <c r="A119" t="s">
        <v>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45">
      <c r="A120" t="s">
        <v>59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s="4" customFormat="1" x14ac:dyDescent="0.45">
      <c r="A121" s="6" t="s">
        <v>48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52</v>
      </c>
      <c r="B123">
        <v>1.286108439573485E-6</v>
      </c>
      <c r="C123">
        <v>1.212460932359477E-6</v>
      </c>
      <c r="D123">
        <v>1.2253641272397251E-6</v>
      </c>
      <c r="E123">
        <v>1.2193608448541518E-6</v>
      </c>
      <c r="F123">
        <v>1.2364341052452481E-6</v>
      </c>
      <c r="G123">
        <v>1.2690937457885234E-6</v>
      </c>
      <c r="H123">
        <v>1.291221386391737E-6</v>
      </c>
      <c r="I123">
        <v>1.3221511910671429E-6</v>
      </c>
      <c r="J123">
        <v>1.3543153417019775E-6</v>
      </c>
      <c r="K123">
        <v>1.3785490538823277E-6</v>
      </c>
      <c r="L123">
        <v>1.394716173932718E-6</v>
      </c>
      <c r="M123">
        <v>1.4059501521192038E-6</v>
      </c>
      <c r="N123">
        <v>1.409848526049491E-6</v>
      </c>
      <c r="O123">
        <v>1.4126392658831545E-6</v>
      </c>
      <c r="P123">
        <v>1.4148938749625316E-6</v>
      </c>
      <c r="Q123">
        <v>1.4246950238666965E-6</v>
      </c>
      <c r="R123">
        <v>1.4362595339156064E-6</v>
      </c>
      <c r="S123">
        <v>1.4468061755072018E-6</v>
      </c>
      <c r="T123">
        <v>1.4555733775049377E-6</v>
      </c>
      <c r="U123">
        <v>1.4653063127334996E-6</v>
      </c>
      <c r="V123">
        <v>1.4713778087946759E-6</v>
      </c>
      <c r="W123">
        <v>1.4757410209516886E-6</v>
      </c>
      <c r="X123">
        <v>1.4806245590896033E-6</v>
      </c>
      <c r="Y123">
        <v>1.4851845440961982E-6</v>
      </c>
      <c r="Z123">
        <v>1.4871719088256211E-6</v>
      </c>
      <c r="AA123">
        <v>1.4911640166932966E-6</v>
      </c>
      <c r="AB123">
        <v>1.4956529144291281E-6</v>
      </c>
      <c r="AC123">
        <v>1.4996931208062803E-6</v>
      </c>
      <c r="AD123">
        <v>1.5017798298255481E-6</v>
      </c>
      <c r="AE123">
        <v>1.5023247866221143E-6</v>
      </c>
      <c r="AF123">
        <v>1.5024445881727464E-6</v>
      </c>
      <c r="AG123">
        <v>1.5023666590087429E-6</v>
      </c>
      <c r="AH123">
        <v>1.4997855547839531E-6</v>
      </c>
      <c r="AI123">
        <v>1.4947190644208004E-6</v>
      </c>
    </row>
    <row r="124" spans="1:35" x14ac:dyDescent="0.45">
      <c r="A124" t="s">
        <v>53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54</v>
      </c>
      <c r="B125">
        <v>1.7516803895043598E-6</v>
      </c>
      <c r="C125">
        <v>2.0642784909877662E-6</v>
      </c>
      <c r="D125">
        <v>2.3056730104305099E-6</v>
      </c>
      <c r="E125">
        <v>2.4607906667619422E-6</v>
      </c>
      <c r="F125">
        <v>2.5815226174696179E-6</v>
      </c>
      <c r="G125">
        <v>2.696993798909156E-6</v>
      </c>
      <c r="H125">
        <v>2.7910472406240747E-6</v>
      </c>
      <c r="I125">
        <v>2.8864093403949079E-6</v>
      </c>
      <c r="J125">
        <v>2.9822212824621076E-6</v>
      </c>
      <c r="K125">
        <v>3.0671772268675504E-6</v>
      </c>
      <c r="L125">
        <v>3.1360675379064754E-6</v>
      </c>
      <c r="M125">
        <v>3.1900909079604057E-6</v>
      </c>
      <c r="N125">
        <v>3.2257842261582989E-6</v>
      </c>
      <c r="O125">
        <v>3.2503271960517478E-6</v>
      </c>
      <c r="P125">
        <v>3.2676015013985905E-6</v>
      </c>
      <c r="Q125">
        <v>3.2915658446492611E-6</v>
      </c>
      <c r="R125">
        <v>3.320133349129078E-6</v>
      </c>
      <c r="S125">
        <v>3.3495266891705073E-6</v>
      </c>
      <c r="T125">
        <v>3.3771061183253684E-6</v>
      </c>
      <c r="U125">
        <v>3.405493419764004E-6</v>
      </c>
      <c r="V125">
        <v>3.4287326738790391E-6</v>
      </c>
      <c r="W125">
        <v>3.4473144017124217E-6</v>
      </c>
      <c r="X125">
        <v>3.4642946415479701E-6</v>
      </c>
      <c r="Y125">
        <v>3.479670256940348E-6</v>
      </c>
      <c r="Z125">
        <v>3.490346621823711E-6</v>
      </c>
      <c r="AA125">
        <v>3.5018166974649334E-6</v>
      </c>
      <c r="AB125">
        <v>3.5139288890060576E-6</v>
      </c>
      <c r="AC125">
        <v>3.5256258341933222E-6</v>
      </c>
      <c r="AD125">
        <v>3.5342530547898421E-6</v>
      </c>
      <c r="AE125">
        <v>3.5392626232996241E-6</v>
      </c>
      <c r="AF125">
        <v>3.5418389755344775E-6</v>
      </c>
      <c r="AG125">
        <v>3.5428088024501977E-6</v>
      </c>
      <c r="AH125">
        <v>3.5391081771277263E-6</v>
      </c>
      <c r="AI125">
        <v>3.5295647343176079E-6</v>
      </c>
    </row>
    <row r="126" spans="1:35" x14ac:dyDescent="0.45">
      <c r="A126" t="s">
        <v>55</v>
      </c>
      <c r="B126">
        <v>1.1615601924108E-6</v>
      </c>
      <c r="C126">
        <v>1.3271136478236002E-6</v>
      </c>
      <c r="D126">
        <v>1.4004809757665999E-6</v>
      </c>
      <c r="E126">
        <v>1.4095303901406E-6</v>
      </c>
      <c r="F126">
        <v>1.4328178292609999E-6</v>
      </c>
      <c r="G126">
        <v>1.4728354190550001E-6</v>
      </c>
      <c r="H126">
        <v>1.501404066162E-6</v>
      </c>
      <c r="I126">
        <v>1.5396791440211998E-6</v>
      </c>
      <c r="J126">
        <v>1.5800254291458001E-6</v>
      </c>
      <c r="K126">
        <v>1.6113889222704002E-6</v>
      </c>
      <c r="L126">
        <v>1.6328468660868002E-6</v>
      </c>
      <c r="M126">
        <v>1.6478157906755999E-6</v>
      </c>
      <c r="N126">
        <v>1.6538299944894003E-6</v>
      </c>
      <c r="O126">
        <v>1.6577088389316002E-6</v>
      </c>
      <c r="P126">
        <v>1.6607350666998E-6</v>
      </c>
      <c r="Q126">
        <v>1.6724954876993999E-6</v>
      </c>
      <c r="R126">
        <v>1.6868702005974001E-6</v>
      </c>
      <c r="S126">
        <v>1.7003332349640001E-6</v>
      </c>
      <c r="T126">
        <v>1.7116922000177999E-6</v>
      </c>
      <c r="U126">
        <v>1.7240613548886004E-6</v>
      </c>
      <c r="V126">
        <v>1.7321628601368001E-6</v>
      </c>
      <c r="W126">
        <v>1.7379880510356005E-6</v>
      </c>
      <c r="X126">
        <v>1.7442444159504E-6</v>
      </c>
      <c r="Y126">
        <v>1.7500919889726E-6</v>
      </c>
      <c r="Z126">
        <v>1.7528808464622E-6</v>
      </c>
      <c r="AA126">
        <v>1.7578451116044003E-6</v>
      </c>
      <c r="AB126">
        <v>1.7634888501048001E-6</v>
      </c>
      <c r="AC126">
        <v>1.7686744662132001E-6</v>
      </c>
      <c r="AD126">
        <v>1.7715156484662003E-6</v>
      </c>
      <c r="AE126">
        <v>1.7723955877992001E-6</v>
      </c>
      <c r="AF126">
        <v>1.7726184358973999E-6</v>
      </c>
      <c r="AG126">
        <v>1.7725316022414002E-6</v>
      </c>
      <c r="AH126">
        <v>1.7694800729423998E-6</v>
      </c>
      <c r="AI126">
        <v>1.7632898064053999E-6</v>
      </c>
    </row>
    <row r="127" spans="1:35" x14ac:dyDescent="0.45">
      <c r="A127" t="s">
        <v>56</v>
      </c>
      <c r="B127">
        <v>9.6519194275140005E-7</v>
      </c>
      <c r="C127">
        <v>1.0234967004990002E-6</v>
      </c>
      <c r="D127">
        <v>1.0651686960096002E-6</v>
      </c>
      <c r="E127">
        <v>1.0589331412296001E-6</v>
      </c>
      <c r="F127">
        <v>1.0822739531058002E-6</v>
      </c>
      <c r="G127">
        <v>1.1246091032358001E-6</v>
      </c>
      <c r="H127">
        <v>1.1513135215764001E-6</v>
      </c>
      <c r="I127">
        <v>1.1910704606892001E-6</v>
      </c>
      <c r="J127">
        <v>1.2321930836124E-6</v>
      </c>
      <c r="K127">
        <v>1.2623955508710001E-6</v>
      </c>
      <c r="L127">
        <v>1.2822157071359999E-6</v>
      </c>
      <c r="M127">
        <v>1.2960425445786001E-6</v>
      </c>
      <c r="N127">
        <v>1.3001501507903998E-6</v>
      </c>
      <c r="O127">
        <v>1.3034650256082001E-6</v>
      </c>
      <c r="P127">
        <v>1.3062249135935998E-6</v>
      </c>
      <c r="Q127">
        <v>1.3197243282678003E-6</v>
      </c>
      <c r="R127">
        <v>1.3350721021092003E-6</v>
      </c>
      <c r="S127">
        <v>1.348769213064E-6</v>
      </c>
      <c r="T127">
        <v>1.3600270468512001E-6</v>
      </c>
      <c r="U127">
        <v>1.3728747599657999E-6</v>
      </c>
      <c r="V127">
        <v>1.3804302611735997E-6</v>
      </c>
      <c r="W127">
        <v>1.3858886547324002E-6</v>
      </c>
      <c r="X127">
        <v>1.3923072338994E-6</v>
      </c>
      <c r="Y127">
        <v>1.3982337806346E-6</v>
      </c>
      <c r="Z127">
        <v>1.4004970699356E-6</v>
      </c>
      <c r="AA127">
        <v>1.4058955033578001E-6</v>
      </c>
      <c r="AB127">
        <v>1.4118528910122001E-6</v>
      </c>
      <c r="AC127">
        <v>1.4171029586532001E-6</v>
      </c>
      <c r="AD127">
        <v>1.4195716544646003E-6</v>
      </c>
      <c r="AE127">
        <v>1.4200020799145999E-6</v>
      </c>
      <c r="AF127">
        <v>1.4199805212137999E-6</v>
      </c>
      <c r="AG127">
        <v>1.4197597691004003E-6</v>
      </c>
      <c r="AH127">
        <v>1.4159453761908002E-6</v>
      </c>
      <c r="AI127">
        <v>1.4087999394377998E-6</v>
      </c>
    </row>
    <row r="128" spans="1:35" x14ac:dyDescent="0.45">
      <c r="A128" t="s">
        <v>57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45">
      <c r="A129" t="s">
        <v>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 t="s">
        <v>59</v>
      </c>
      <c r="B130">
        <v>9.6519194275140005E-7</v>
      </c>
      <c r="C130">
        <v>1.0234967004990002E-6</v>
      </c>
      <c r="D130">
        <v>1.0651686960096002E-6</v>
      </c>
      <c r="E130">
        <v>1.0589331412296001E-6</v>
      </c>
      <c r="F130">
        <v>1.0822739531058002E-6</v>
      </c>
      <c r="G130">
        <v>1.1246091032358001E-6</v>
      </c>
      <c r="H130">
        <v>1.1513135215764001E-6</v>
      </c>
      <c r="I130">
        <v>1.1910704606892001E-6</v>
      </c>
      <c r="J130">
        <v>1.2321930836124E-6</v>
      </c>
      <c r="K130">
        <v>1.2623955508710001E-6</v>
      </c>
      <c r="L130">
        <v>1.2822157071359999E-6</v>
      </c>
      <c r="M130">
        <v>1.2960425445786001E-6</v>
      </c>
      <c r="N130">
        <v>1.3001501507903998E-6</v>
      </c>
      <c r="O130">
        <v>1.3034650256082001E-6</v>
      </c>
      <c r="P130">
        <v>1.3062249135935998E-6</v>
      </c>
      <c r="Q130">
        <v>1.3197243282678003E-6</v>
      </c>
      <c r="R130">
        <v>1.3350721021092003E-6</v>
      </c>
      <c r="S130">
        <v>1.348769213064E-6</v>
      </c>
      <c r="T130">
        <v>1.3600270468512001E-6</v>
      </c>
      <c r="U130">
        <v>1.3728747599657999E-6</v>
      </c>
      <c r="V130">
        <v>1.3804302611735997E-6</v>
      </c>
      <c r="W130">
        <v>1.3858886547324002E-6</v>
      </c>
      <c r="X130">
        <v>1.3923072338994E-6</v>
      </c>
      <c r="Y130">
        <v>1.3982337806346E-6</v>
      </c>
      <c r="Z130">
        <v>1.4004970699356E-6</v>
      </c>
      <c r="AA130">
        <v>1.4058955033578001E-6</v>
      </c>
      <c r="AB130">
        <v>1.4118528910122001E-6</v>
      </c>
      <c r="AC130">
        <v>1.4171029586532001E-6</v>
      </c>
      <c r="AD130">
        <v>1.4195716544646003E-6</v>
      </c>
      <c r="AE130">
        <v>1.4200020799145999E-6</v>
      </c>
      <c r="AF130">
        <v>1.4199805212137999E-6</v>
      </c>
      <c r="AG130">
        <v>1.4197597691004003E-6</v>
      </c>
      <c r="AH130">
        <v>1.4159453761908002E-6</v>
      </c>
      <c r="AI130">
        <v>1.4087999394377998E-6</v>
      </c>
    </row>
    <row r="131" spans="1:35" s="4" customFormat="1" x14ac:dyDescent="0.45">
      <c r="A131" s="6" t="s">
        <v>49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50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52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5.6065927642525906E-6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4.9469936155169955E-6</v>
      </c>
      <c r="AA143">
        <v>4.8370604240610518E-6</v>
      </c>
      <c r="AB143">
        <v>4.7271272326051082E-6</v>
      </c>
      <c r="AC143">
        <v>4.6171940411491976E-6</v>
      </c>
      <c r="AD143">
        <v>4.5072608496932539E-6</v>
      </c>
      <c r="AE143">
        <v>4.3973276582373102E-6</v>
      </c>
      <c r="AF143">
        <v>4.2873944667814005E-6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45">
      <c r="A144" t="s">
        <v>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45">
      <c r="A145" t="s">
        <v>54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5.6065927642525906E-6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4.9469936155169955E-6</v>
      </c>
      <c r="AA145">
        <v>4.8370604240610518E-6</v>
      </c>
      <c r="AB145">
        <v>4.7271272326051082E-6</v>
      </c>
      <c r="AC145">
        <v>4.6171940411491976E-6</v>
      </c>
      <c r="AD145">
        <v>4.5072608496932539E-6</v>
      </c>
      <c r="AE145">
        <v>4.3973276582373102E-6</v>
      </c>
      <c r="AF145">
        <v>4.2873944667814005E-6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45">
      <c r="A146" t="s">
        <v>55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5.6065927642525906E-6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4.9469936155169955E-6</v>
      </c>
      <c r="AA146">
        <v>4.8370604240610518E-6</v>
      </c>
      <c r="AB146">
        <v>4.7271272326051082E-6</v>
      </c>
      <c r="AC146">
        <v>4.6171940411491976E-6</v>
      </c>
      <c r="AD146">
        <v>4.5072608496932539E-6</v>
      </c>
      <c r="AE146">
        <v>4.3973276582373102E-6</v>
      </c>
      <c r="AF146">
        <v>4.2873944667814005E-6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45">
      <c r="A147" t="s">
        <v>56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5.6065927642525906E-6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4.9469936155169955E-6</v>
      </c>
      <c r="AA147">
        <v>4.8370604240610518E-6</v>
      </c>
      <c r="AB147">
        <v>4.7271272326051082E-6</v>
      </c>
      <c r="AC147">
        <v>4.6171940411491976E-6</v>
      </c>
      <c r="AD147">
        <v>4.5072608496932539E-6</v>
      </c>
      <c r="AE147">
        <v>4.3973276582373102E-6</v>
      </c>
      <c r="AF147">
        <v>4.2873944667814005E-6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45">
      <c r="A148" t="s">
        <v>57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5.6065927642525906E-6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4.9469936155169955E-6</v>
      </c>
      <c r="AA148">
        <v>4.8370604240610518E-6</v>
      </c>
      <c r="AB148">
        <v>4.7271272326051082E-6</v>
      </c>
      <c r="AC148">
        <v>4.6171940411491976E-6</v>
      </c>
      <c r="AD148">
        <v>4.5072608496932539E-6</v>
      </c>
      <c r="AE148">
        <v>4.3973276582373102E-6</v>
      </c>
      <c r="AF148">
        <v>4.2873944667814005E-6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45">
      <c r="A149" t="s">
        <v>58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45">
      <c r="A150" t="s">
        <v>59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5.6065927642525906E-6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4.9469936155169955E-6</v>
      </c>
      <c r="AA150">
        <v>4.8370604240610518E-6</v>
      </c>
      <c r="AB150">
        <v>4.7271272326051082E-6</v>
      </c>
      <c r="AC150">
        <v>4.6171940411491976E-6</v>
      </c>
      <c r="AD150">
        <v>4.5072608496932539E-6</v>
      </c>
      <c r="AE150">
        <v>4.3973276582373102E-6</v>
      </c>
      <c r="AF150">
        <v>4.2873944667814005E-6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55"/>
  <sheetViews>
    <sheetView topLeftCell="A1150" workbookViewId="0">
      <selection activeCell="A975" sqref="A975:AG1155"/>
    </sheetView>
  </sheetViews>
  <sheetFormatPr defaultRowHeight="14.25" x14ac:dyDescent="0.45"/>
  <cols>
    <col min="1" max="1" width="81.6640625" customWidth="1"/>
    <col min="3" max="33" width="0" hidden="1" customWidth="1"/>
    <col min="36" max="37" width="24.1328125" customWidth="1"/>
    <col min="38" max="38" width="10.59765625" bestFit="1" customWidth="1"/>
  </cols>
  <sheetData>
    <row r="1" spans="1:58" x14ac:dyDescent="0.45">
      <c r="A1" t="s">
        <v>61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J1" s="1" t="s">
        <v>70</v>
      </c>
    </row>
    <row r="2" spans="1:58" x14ac:dyDescent="0.45">
      <c r="A2" t="s">
        <v>71</v>
      </c>
      <c r="B2" s="5">
        <v>115954000000000</v>
      </c>
      <c r="C2" s="5">
        <v>75033000000000</v>
      </c>
      <c r="D2" s="5">
        <v>104021000000000</v>
      </c>
      <c r="E2" s="5">
        <v>112528000000000</v>
      </c>
      <c r="F2" s="5">
        <v>90962100000000</v>
      </c>
      <c r="G2" s="5">
        <v>108246000000000</v>
      </c>
      <c r="H2" s="5">
        <v>135481000000000</v>
      </c>
      <c r="I2" s="5">
        <v>148259000000000</v>
      </c>
      <c r="J2" s="5">
        <v>154406000000000</v>
      </c>
      <c r="K2" s="5">
        <v>158513000000000</v>
      </c>
      <c r="L2" s="5">
        <v>158362000000000</v>
      </c>
      <c r="M2" s="5">
        <v>155788000000000</v>
      </c>
      <c r="N2" s="5">
        <v>155254000000000</v>
      </c>
      <c r="O2" s="5">
        <v>156069000000000</v>
      </c>
      <c r="P2" s="5">
        <v>157953000000000</v>
      </c>
      <c r="Q2" s="5">
        <v>159614000000000</v>
      </c>
      <c r="R2" s="5">
        <v>160197000000000</v>
      </c>
      <c r="S2" s="5">
        <v>160232000000000</v>
      </c>
      <c r="T2" s="5">
        <v>160531000000000</v>
      </c>
      <c r="U2" s="5">
        <v>161412000000000</v>
      </c>
      <c r="V2" s="5">
        <v>161918000000000</v>
      </c>
      <c r="W2" s="5">
        <v>162163000000000</v>
      </c>
      <c r="X2" s="5">
        <v>161956000000000</v>
      </c>
      <c r="Y2" s="5">
        <v>162187000000000</v>
      </c>
      <c r="Z2" s="5">
        <v>162441000000000</v>
      </c>
      <c r="AA2" s="5">
        <v>162916000000000</v>
      </c>
      <c r="AB2" s="5">
        <v>163154000000000</v>
      </c>
      <c r="AC2" s="5">
        <v>163965000000000</v>
      </c>
      <c r="AD2" s="5">
        <v>165046000000000</v>
      </c>
      <c r="AE2" s="5">
        <v>165668000000000</v>
      </c>
      <c r="AF2" s="5">
        <v>165936000000000</v>
      </c>
      <c r="AG2" s="5">
        <v>166658000000000</v>
      </c>
      <c r="AL2" s="3" t="s">
        <v>21</v>
      </c>
      <c r="AM2" s="3" t="s">
        <v>2</v>
      </c>
      <c r="AN2" s="3" t="s">
        <v>3</v>
      </c>
      <c r="AO2" s="3" t="s">
        <v>4</v>
      </c>
      <c r="AP2" t="s">
        <v>12</v>
      </c>
      <c r="AQ2" t="s">
        <v>13</v>
      </c>
      <c r="AR2" t="s">
        <v>14</v>
      </c>
      <c r="AS2" t="s">
        <v>5</v>
      </c>
      <c r="AT2" t="s">
        <v>6</v>
      </c>
      <c r="AU2" t="s">
        <v>7</v>
      </c>
      <c r="AV2" t="s">
        <v>8</v>
      </c>
      <c r="AW2" t="s">
        <v>9</v>
      </c>
      <c r="AX2" t="s">
        <v>10</v>
      </c>
      <c r="AY2" t="s">
        <v>20</v>
      </c>
      <c r="AZ2" t="s">
        <v>15</v>
      </c>
      <c r="BA2" s="3" t="s">
        <v>11</v>
      </c>
      <c r="BB2" t="s">
        <v>41</v>
      </c>
      <c r="BC2" t="s">
        <v>42</v>
      </c>
      <c r="BD2" t="s">
        <v>43</v>
      </c>
      <c r="BE2" t="s">
        <v>44</v>
      </c>
      <c r="BF2" t="s">
        <v>45</v>
      </c>
    </row>
    <row r="3" spans="1:58" x14ac:dyDescent="0.45">
      <c r="A3" t="s">
        <v>72</v>
      </c>
      <c r="B3" s="5">
        <v>0</v>
      </c>
      <c r="C3" s="5">
        <v>1753740000</v>
      </c>
      <c r="D3" s="5">
        <v>2225180000</v>
      </c>
      <c r="E3" s="5">
        <v>4650860000</v>
      </c>
      <c r="F3" s="5">
        <v>6728650000</v>
      </c>
      <c r="G3" s="5">
        <v>6807870000</v>
      </c>
      <c r="H3" s="5">
        <v>9738340000</v>
      </c>
      <c r="I3" s="5">
        <v>14247500000</v>
      </c>
      <c r="J3" s="5">
        <v>17849100000</v>
      </c>
      <c r="K3" s="5">
        <v>20939700000</v>
      </c>
      <c r="L3" s="5">
        <v>23910200000</v>
      </c>
      <c r="M3" s="5">
        <v>26283300000</v>
      </c>
      <c r="N3" s="5">
        <v>28211400000</v>
      </c>
      <c r="O3" s="5">
        <v>30490600000</v>
      </c>
      <c r="P3" s="5">
        <v>33031100000</v>
      </c>
      <c r="Q3" s="5">
        <v>35834300000</v>
      </c>
      <c r="R3" s="5">
        <v>38625200000</v>
      </c>
      <c r="S3" s="5">
        <v>41189100000</v>
      </c>
      <c r="T3" s="5">
        <v>43621700000</v>
      </c>
      <c r="U3" s="5">
        <v>46130800000</v>
      </c>
      <c r="V3" s="5">
        <v>48825500000</v>
      </c>
      <c r="W3" s="5">
        <v>51427300000</v>
      </c>
      <c r="X3" s="5">
        <v>53957700000</v>
      </c>
      <c r="Y3" s="5">
        <v>56338400000</v>
      </c>
      <c r="Z3" s="5">
        <v>58871900000</v>
      </c>
      <c r="AA3" s="5">
        <v>61420800000</v>
      </c>
      <c r="AB3" s="5">
        <v>64064300000</v>
      </c>
      <c r="AC3" s="5">
        <v>66625800000</v>
      </c>
      <c r="AD3" s="5">
        <v>69436800000</v>
      </c>
      <c r="AE3" s="5">
        <v>72390500000</v>
      </c>
      <c r="AF3" s="5">
        <v>75169000000</v>
      </c>
      <c r="AG3" s="5">
        <v>77800200000</v>
      </c>
      <c r="AJ3" t="s">
        <v>67</v>
      </c>
      <c r="AL3">
        <f t="shared" ref="AL3:AU7" si="0">SUMIFS($B:$B,$A:$A,"*"&amp;$AJ3&amp;"*",$A:$A,"*"&amp;AL$2&amp;"*")</f>
        <v>0</v>
      </c>
      <c r="AM3">
        <f t="shared" si="0"/>
        <v>0</v>
      </c>
      <c r="AN3">
        <f t="shared" si="0"/>
        <v>1103470100000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449438796155000</v>
      </c>
      <c r="AU3">
        <f t="shared" si="0"/>
        <v>102822707630000</v>
      </c>
      <c r="AV3">
        <f t="shared" ref="AV3:BF7" si="1">SUMIFS($B:$B,$A:$A,"*"&amp;$AJ3&amp;"*",$A:$A,"*"&amp;AV$2&amp;"*")</f>
        <v>19901956147630</v>
      </c>
      <c r="AW3">
        <f t="shared" si="1"/>
        <v>6514823424400</v>
      </c>
      <c r="AX3">
        <f t="shared" si="1"/>
        <v>65364300000000</v>
      </c>
      <c r="AY3">
        <f t="shared" si="1"/>
        <v>0</v>
      </c>
      <c r="AZ3">
        <f t="shared" si="1"/>
        <v>0</v>
      </c>
      <c r="BA3">
        <f t="shared" si="1"/>
        <v>0</v>
      </c>
      <c r="BB3">
        <f t="shared" si="1"/>
        <v>0</v>
      </c>
      <c r="BC3">
        <f t="shared" si="1"/>
        <v>0</v>
      </c>
      <c r="BD3">
        <f t="shared" si="1"/>
        <v>343086660000</v>
      </c>
      <c r="BE3">
        <f t="shared" si="1"/>
        <v>0</v>
      </c>
      <c r="BF3">
        <f t="shared" si="1"/>
        <v>0</v>
      </c>
    </row>
    <row r="4" spans="1:58" x14ac:dyDescent="0.45">
      <c r="A4" t="s">
        <v>73</v>
      </c>
      <c r="B4" s="5">
        <v>0</v>
      </c>
      <c r="C4" s="5">
        <v>1753740000</v>
      </c>
      <c r="D4" s="5">
        <v>2225180000</v>
      </c>
      <c r="E4" s="5">
        <v>4650860000</v>
      </c>
      <c r="F4" s="5">
        <v>6728650000</v>
      </c>
      <c r="G4" s="5">
        <v>6807870000</v>
      </c>
      <c r="H4" s="5">
        <v>9738340000</v>
      </c>
      <c r="I4" s="5">
        <v>14247500000</v>
      </c>
      <c r="J4" s="5">
        <v>17849100000</v>
      </c>
      <c r="K4" s="5">
        <v>20939700000</v>
      </c>
      <c r="L4" s="5">
        <v>23910200000</v>
      </c>
      <c r="M4" s="5">
        <v>26283300000</v>
      </c>
      <c r="N4" s="5">
        <v>28211400000</v>
      </c>
      <c r="O4" s="5">
        <v>30490600000</v>
      </c>
      <c r="P4" s="5">
        <v>33031100000</v>
      </c>
      <c r="Q4" s="5">
        <v>35834300000</v>
      </c>
      <c r="R4" s="5">
        <v>38625200000</v>
      </c>
      <c r="S4" s="5">
        <v>41189100000</v>
      </c>
      <c r="T4" s="5">
        <v>43621700000</v>
      </c>
      <c r="U4" s="5">
        <v>46130800000</v>
      </c>
      <c r="V4" s="5">
        <v>48825500000</v>
      </c>
      <c r="W4" s="5">
        <v>51427300000</v>
      </c>
      <c r="X4" s="5">
        <v>53957700000</v>
      </c>
      <c r="Y4" s="5">
        <v>56338400000</v>
      </c>
      <c r="Z4" s="5">
        <v>58871900000</v>
      </c>
      <c r="AA4" s="5">
        <v>61420800000</v>
      </c>
      <c r="AB4" s="5">
        <v>64064300000</v>
      </c>
      <c r="AC4" s="5">
        <v>66625800000</v>
      </c>
      <c r="AD4" s="5">
        <v>69436800000</v>
      </c>
      <c r="AE4" s="5">
        <v>72390500000</v>
      </c>
      <c r="AF4" s="5">
        <v>75169000000</v>
      </c>
      <c r="AG4" s="5">
        <v>77800200000</v>
      </c>
      <c r="AJ4" t="s">
        <v>62</v>
      </c>
      <c r="AL4">
        <f t="shared" si="0"/>
        <v>0</v>
      </c>
      <c r="AM4">
        <f t="shared" si="0"/>
        <v>115954000000000</v>
      </c>
      <c r="AN4">
        <f t="shared" si="0"/>
        <v>329217400000000</v>
      </c>
      <c r="AO4">
        <f t="shared" si="0"/>
        <v>308479000000000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5287210000000</v>
      </c>
      <c r="AT4">
        <f t="shared" si="0"/>
        <v>0</v>
      </c>
      <c r="AU4">
        <f t="shared" si="0"/>
        <v>0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0</v>
      </c>
      <c r="BB4">
        <f t="shared" si="1"/>
        <v>0</v>
      </c>
      <c r="BC4">
        <f t="shared" si="1"/>
        <v>0</v>
      </c>
      <c r="BD4">
        <f t="shared" si="1"/>
        <v>0</v>
      </c>
      <c r="BE4">
        <f t="shared" si="1"/>
        <v>16220300000000</v>
      </c>
      <c r="BF4">
        <f t="shared" si="1"/>
        <v>0</v>
      </c>
    </row>
    <row r="5" spans="1:58" x14ac:dyDescent="0.45">
      <c r="A5" t="s">
        <v>74</v>
      </c>
      <c r="B5" s="5">
        <v>285058000000000</v>
      </c>
      <c r="C5" s="5">
        <v>273693000000000</v>
      </c>
      <c r="D5" s="5">
        <v>267251000000000</v>
      </c>
      <c r="E5" s="5">
        <v>273128000000000</v>
      </c>
      <c r="F5" s="5">
        <v>295021000000000</v>
      </c>
      <c r="G5" s="5">
        <v>288983000000000</v>
      </c>
      <c r="H5" s="5">
        <v>275718000000000</v>
      </c>
      <c r="I5" s="5">
        <v>272284000000000</v>
      </c>
      <c r="J5" s="5">
        <v>273521000000000</v>
      </c>
      <c r="K5" s="5">
        <v>280649000000000</v>
      </c>
      <c r="L5" s="5">
        <v>282463000000000</v>
      </c>
      <c r="M5" s="5">
        <v>284589000000000</v>
      </c>
      <c r="N5" s="5">
        <v>284329000000000</v>
      </c>
      <c r="O5" s="5">
        <v>283670000000000</v>
      </c>
      <c r="P5" s="5">
        <v>282297000000000</v>
      </c>
      <c r="Q5" s="5">
        <v>280858000000000</v>
      </c>
      <c r="R5" s="5">
        <v>280217000000000</v>
      </c>
      <c r="S5" s="5">
        <v>280408000000000</v>
      </c>
      <c r="T5" s="5">
        <v>279798000000000</v>
      </c>
      <c r="U5" s="5">
        <v>279072000000000</v>
      </c>
      <c r="V5" s="5">
        <v>278655000000000</v>
      </c>
      <c r="W5" s="5">
        <v>278449000000000</v>
      </c>
      <c r="X5" s="5">
        <v>278909000000000</v>
      </c>
      <c r="Y5" s="5">
        <v>278494000000000</v>
      </c>
      <c r="Z5" s="5">
        <v>278441000000000</v>
      </c>
      <c r="AA5" s="5">
        <v>278061000000000</v>
      </c>
      <c r="AB5" s="5">
        <v>278097000000000</v>
      </c>
      <c r="AC5" s="5">
        <v>277074000000000</v>
      </c>
      <c r="AD5" s="5">
        <v>276309000000000</v>
      </c>
      <c r="AE5" s="5">
        <v>275684000000000</v>
      </c>
      <c r="AF5" s="5">
        <v>275402000000000</v>
      </c>
      <c r="AG5" s="5">
        <v>274397000000000</v>
      </c>
      <c r="AJ5" t="s">
        <v>63</v>
      </c>
      <c r="AK5" t="s">
        <v>64</v>
      </c>
      <c r="AL5">
        <f t="shared" si="0"/>
        <v>0</v>
      </c>
      <c r="AM5">
        <f t="shared" si="0"/>
        <v>392888600</v>
      </c>
      <c r="AN5">
        <f t="shared" si="0"/>
        <v>156265196700000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13244800000000</v>
      </c>
      <c r="AT5">
        <f t="shared" si="0"/>
        <v>0</v>
      </c>
      <c r="AU5">
        <f t="shared" si="0"/>
        <v>16656897000000</v>
      </c>
      <c r="AV5">
        <f t="shared" si="1"/>
        <v>0</v>
      </c>
      <c r="AW5">
        <f t="shared" si="1"/>
        <v>0</v>
      </c>
      <c r="AX5">
        <f t="shared" si="1"/>
        <v>0</v>
      </c>
      <c r="AY5">
        <f t="shared" si="1"/>
        <v>0</v>
      </c>
      <c r="AZ5">
        <f t="shared" si="1"/>
        <v>0</v>
      </c>
      <c r="BA5">
        <f t="shared" si="1"/>
        <v>0</v>
      </c>
      <c r="BB5">
        <f t="shared" si="1"/>
        <v>0</v>
      </c>
      <c r="BC5">
        <f t="shared" si="1"/>
        <v>0</v>
      </c>
      <c r="BD5">
        <f t="shared" si="1"/>
        <v>8706194000000</v>
      </c>
      <c r="BE5">
        <f t="shared" si="1"/>
        <v>0</v>
      </c>
      <c r="BF5">
        <f t="shared" si="1"/>
        <v>0</v>
      </c>
    </row>
    <row r="6" spans="1:58" x14ac:dyDescent="0.45">
      <c r="A6" t="s">
        <v>75</v>
      </c>
      <c r="B6" s="5">
        <v>0</v>
      </c>
      <c r="C6" s="5">
        <v>2394890000</v>
      </c>
      <c r="D6" s="5">
        <v>4508690000</v>
      </c>
      <c r="E6" s="5">
        <v>6637520000</v>
      </c>
      <c r="F6" s="5">
        <v>9072080000</v>
      </c>
      <c r="G6" s="5">
        <v>12265200000</v>
      </c>
      <c r="H6" s="5">
        <v>14441800000</v>
      </c>
      <c r="I6" s="5">
        <v>16106400000</v>
      </c>
      <c r="J6" s="5">
        <v>18209200000</v>
      </c>
      <c r="K6" s="5">
        <v>20604900000</v>
      </c>
      <c r="L6" s="5">
        <v>23515500000</v>
      </c>
      <c r="M6" s="5">
        <v>26041300000</v>
      </c>
      <c r="N6" s="5">
        <v>28627400000</v>
      </c>
      <c r="O6" s="5">
        <v>31018400000</v>
      </c>
      <c r="P6" s="5">
        <v>33349800000</v>
      </c>
      <c r="Q6" s="5">
        <v>35575500000</v>
      </c>
      <c r="R6" s="5">
        <v>37753700000</v>
      </c>
      <c r="S6" s="5">
        <v>40021800000</v>
      </c>
      <c r="T6" s="5">
        <v>42404800000</v>
      </c>
      <c r="U6" s="5">
        <v>44663400000</v>
      </c>
      <c r="V6" s="5">
        <v>46892000000</v>
      </c>
      <c r="W6" s="5">
        <v>49163000000</v>
      </c>
      <c r="X6" s="5">
        <v>51466100000</v>
      </c>
      <c r="Y6" s="5">
        <v>53894300000</v>
      </c>
      <c r="Z6" s="5">
        <v>56153900000</v>
      </c>
      <c r="AA6" s="5">
        <v>58482500000</v>
      </c>
      <c r="AB6" s="5">
        <v>60738700000</v>
      </c>
      <c r="AC6" s="5">
        <v>63083200000</v>
      </c>
      <c r="AD6" s="5">
        <v>65178800000</v>
      </c>
      <c r="AE6" s="5">
        <v>67320300000</v>
      </c>
      <c r="AF6" s="5">
        <v>69484000000</v>
      </c>
      <c r="AG6" s="5">
        <v>71726900000</v>
      </c>
      <c r="AJ6" t="s">
        <v>63</v>
      </c>
      <c r="AK6" t="s">
        <v>65</v>
      </c>
      <c r="AL6">
        <f t="shared" si="0"/>
        <v>0</v>
      </c>
      <c r="AM6">
        <f t="shared" si="0"/>
        <v>392888600</v>
      </c>
      <c r="AN6">
        <f t="shared" si="0"/>
        <v>156265196700000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13244800000000</v>
      </c>
      <c r="AT6">
        <f t="shared" si="0"/>
        <v>0</v>
      </c>
      <c r="AU6">
        <f t="shared" si="0"/>
        <v>16656897000000</v>
      </c>
      <c r="AV6">
        <f t="shared" si="1"/>
        <v>0</v>
      </c>
      <c r="AW6">
        <f t="shared" si="1"/>
        <v>0</v>
      </c>
      <c r="AX6">
        <f t="shared" si="1"/>
        <v>0</v>
      </c>
      <c r="AY6">
        <f t="shared" si="1"/>
        <v>0</v>
      </c>
      <c r="AZ6">
        <f t="shared" si="1"/>
        <v>0</v>
      </c>
      <c r="BA6">
        <f t="shared" si="1"/>
        <v>0</v>
      </c>
      <c r="BB6">
        <f t="shared" si="1"/>
        <v>0</v>
      </c>
      <c r="BC6">
        <f t="shared" si="1"/>
        <v>0</v>
      </c>
      <c r="BD6">
        <f t="shared" si="1"/>
        <v>8706194000000</v>
      </c>
      <c r="BE6">
        <f t="shared" si="1"/>
        <v>0</v>
      </c>
      <c r="BF6">
        <f t="shared" si="1"/>
        <v>0</v>
      </c>
    </row>
    <row r="7" spans="1:58" x14ac:dyDescent="0.45">
      <c r="A7" t="s">
        <v>76</v>
      </c>
      <c r="B7">
        <v>0</v>
      </c>
      <c r="C7" s="5">
        <v>2394890000</v>
      </c>
      <c r="D7" s="5">
        <v>4508690000</v>
      </c>
      <c r="E7" s="5">
        <v>6637520000</v>
      </c>
      <c r="F7" s="5">
        <v>9072080000</v>
      </c>
      <c r="G7" s="5">
        <v>12265200000</v>
      </c>
      <c r="H7" s="5">
        <v>14441800000</v>
      </c>
      <c r="I7" s="5">
        <v>16106400000</v>
      </c>
      <c r="J7" s="5">
        <v>18209200000</v>
      </c>
      <c r="K7" s="5">
        <v>20604900000</v>
      </c>
      <c r="L7" s="5">
        <v>23515500000</v>
      </c>
      <c r="M7" s="5">
        <v>26041300000</v>
      </c>
      <c r="N7" s="5">
        <v>28627400000</v>
      </c>
      <c r="O7" s="5">
        <v>31018400000</v>
      </c>
      <c r="P7" s="5">
        <v>33349800000</v>
      </c>
      <c r="Q7" s="5">
        <v>35575500000</v>
      </c>
      <c r="R7" s="5">
        <v>37753700000</v>
      </c>
      <c r="S7" s="5">
        <v>40021800000</v>
      </c>
      <c r="T7" s="5">
        <v>42404800000</v>
      </c>
      <c r="U7" s="5">
        <v>44663400000</v>
      </c>
      <c r="V7" s="5">
        <v>46892000000</v>
      </c>
      <c r="W7" s="5">
        <v>49163000000</v>
      </c>
      <c r="X7" s="5">
        <v>51466100000</v>
      </c>
      <c r="Y7" s="5">
        <v>53894300000</v>
      </c>
      <c r="Z7" s="5">
        <v>56153900000</v>
      </c>
      <c r="AA7" s="5">
        <v>58482500000</v>
      </c>
      <c r="AB7" s="5">
        <v>60738700000</v>
      </c>
      <c r="AC7" s="5">
        <v>63083200000</v>
      </c>
      <c r="AD7" s="5">
        <v>65178800000</v>
      </c>
      <c r="AE7" s="5">
        <v>67320300000</v>
      </c>
      <c r="AF7" s="5">
        <v>69484000000</v>
      </c>
      <c r="AG7" s="5">
        <v>71726900000</v>
      </c>
      <c r="AJ7" t="s">
        <v>66</v>
      </c>
      <c r="AL7">
        <f t="shared" si="0"/>
        <v>0</v>
      </c>
      <c r="AM7">
        <f t="shared" si="0"/>
        <v>43017969000000</v>
      </c>
      <c r="AN7">
        <f t="shared" si="0"/>
        <v>126653205000000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59231000000000</v>
      </c>
      <c r="AT7">
        <f t="shared" si="0"/>
        <v>0</v>
      </c>
      <c r="AU7">
        <f t="shared" si="0"/>
        <v>7251146900000</v>
      </c>
      <c r="AV7">
        <f t="shared" si="1"/>
        <v>0</v>
      </c>
      <c r="AW7">
        <f t="shared" si="1"/>
        <v>0</v>
      </c>
      <c r="AX7">
        <f t="shared" si="1"/>
        <v>0</v>
      </c>
      <c r="AY7">
        <f t="shared" si="1"/>
        <v>0</v>
      </c>
      <c r="AZ7">
        <f t="shared" si="1"/>
        <v>0</v>
      </c>
      <c r="BA7">
        <f t="shared" si="1"/>
        <v>0</v>
      </c>
      <c r="BB7">
        <f t="shared" si="1"/>
        <v>0</v>
      </c>
      <c r="BC7">
        <f t="shared" si="1"/>
        <v>0</v>
      </c>
      <c r="BD7">
        <f t="shared" si="1"/>
        <v>2916188194500</v>
      </c>
      <c r="BE7">
        <f t="shared" si="1"/>
        <v>0</v>
      </c>
      <c r="BF7">
        <f t="shared" si="1"/>
        <v>0</v>
      </c>
    </row>
    <row r="8" spans="1:58" x14ac:dyDescent="0.45">
      <c r="A8" t="s">
        <v>77</v>
      </c>
      <c r="B8" s="5">
        <v>308479000000000</v>
      </c>
      <c r="C8" s="5">
        <v>308479000000000</v>
      </c>
      <c r="D8" s="5">
        <v>308479000000000</v>
      </c>
      <c r="E8" s="5">
        <v>308479000000000</v>
      </c>
      <c r="F8" s="5">
        <v>308479000000000</v>
      </c>
      <c r="G8" s="5">
        <v>308479000000000</v>
      </c>
      <c r="H8" s="5">
        <v>308479000000000</v>
      </c>
      <c r="I8" s="5">
        <v>308479000000000</v>
      </c>
      <c r="J8" s="5">
        <v>308479000000000</v>
      </c>
      <c r="K8" s="5">
        <v>308479000000000</v>
      </c>
      <c r="L8" s="5">
        <v>308479000000000</v>
      </c>
      <c r="M8" s="5">
        <v>308479000000000</v>
      </c>
      <c r="N8" s="5">
        <v>308479000000000</v>
      </c>
      <c r="O8" s="5">
        <v>308479000000000</v>
      </c>
      <c r="P8" s="5">
        <v>308479000000000</v>
      </c>
      <c r="Q8" s="5">
        <v>308479000000000</v>
      </c>
      <c r="R8" s="5">
        <v>308479000000000</v>
      </c>
      <c r="S8" s="5">
        <v>308479000000000</v>
      </c>
      <c r="T8" s="5">
        <v>308479000000000</v>
      </c>
      <c r="U8" s="5">
        <v>308479000000000</v>
      </c>
      <c r="V8" s="5">
        <v>308479000000000</v>
      </c>
      <c r="W8" s="5">
        <v>308479000000000</v>
      </c>
      <c r="X8" s="5">
        <v>308479000000000</v>
      </c>
      <c r="Y8" s="5">
        <v>308479000000000</v>
      </c>
      <c r="Z8" s="5">
        <v>308479000000000</v>
      </c>
      <c r="AA8" s="5">
        <v>308479000000000</v>
      </c>
      <c r="AB8" s="5">
        <v>308479000000000</v>
      </c>
      <c r="AC8" s="5">
        <v>308479000000000</v>
      </c>
      <c r="AD8" s="5">
        <v>308479000000000</v>
      </c>
      <c r="AE8" s="5">
        <v>308479000000000</v>
      </c>
      <c r="AF8" s="5">
        <v>308479000000000</v>
      </c>
      <c r="AG8" s="5">
        <v>308479000000000</v>
      </c>
    </row>
    <row r="9" spans="1:58" x14ac:dyDescent="0.45">
      <c r="A9" t="s">
        <v>78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J9" s="1"/>
    </row>
    <row r="10" spans="1:58" x14ac:dyDescent="0.45">
      <c r="A10" t="s">
        <v>79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J10" s="3"/>
    </row>
    <row r="11" spans="1:58" x14ac:dyDescent="0.45">
      <c r="A11" t="s">
        <v>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J11" s="3"/>
    </row>
    <row r="12" spans="1:58" x14ac:dyDescent="0.45">
      <c r="A12" t="s">
        <v>81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J12" s="3"/>
      <c r="AK12" s="3"/>
    </row>
    <row r="13" spans="1:58" x14ac:dyDescent="0.45">
      <c r="A13" t="s">
        <v>82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J13" s="3"/>
    </row>
    <row r="14" spans="1:58" x14ac:dyDescent="0.45">
      <c r="A14" t="s">
        <v>83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58" x14ac:dyDescent="0.45">
      <c r="A15" t="s">
        <v>84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</row>
    <row r="16" spans="1:58" x14ac:dyDescent="0.45">
      <c r="A16" t="s">
        <v>85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6" x14ac:dyDescent="0.45">
      <c r="A17" t="s">
        <v>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6" x14ac:dyDescent="0.45">
      <c r="A18" t="s">
        <v>87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6" x14ac:dyDescent="0.45">
      <c r="A19" t="s">
        <v>88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6" x14ac:dyDescent="0.45">
      <c r="A20" t="s">
        <v>89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6" x14ac:dyDescent="0.45">
      <c r="A21" t="s">
        <v>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6" x14ac:dyDescent="0.45">
      <c r="A22" t="s">
        <v>91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6" x14ac:dyDescent="0.45">
      <c r="A23" t="s">
        <v>92</v>
      </c>
      <c r="B23" s="5">
        <v>5287210000000</v>
      </c>
      <c r="C23" s="5">
        <v>3218980000000</v>
      </c>
      <c r="D23" s="5">
        <v>4486650000000</v>
      </c>
      <c r="E23" s="5">
        <v>4526230000000</v>
      </c>
      <c r="F23" s="5">
        <v>5748670000000</v>
      </c>
      <c r="G23" s="5">
        <v>7307130000000</v>
      </c>
      <c r="H23" s="5">
        <v>10579700000000</v>
      </c>
      <c r="I23" s="5">
        <v>13507400000000</v>
      </c>
      <c r="J23" s="5">
        <v>15480300000000</v>
      </c>
      <c r="K23" s="5">
        <v>9022210000000</v>
      </c>
      <c r="L23" s="5">
        <v>8989440000000</v>
      </c>
      <c r="M23" s="5">
        <v>8482570000000</v>
      </c>
      <c r="N23" s="5">
        <v>8237180000000</v>
      </c>
      <c r="O23" s="5">
        <v>8384830000000</v>
      </c>
      <c r="P23" s="5">
        <v>8900930000000</v>
      </c>
      <c r="Q23" s="5">
        <v>9257610000000</v>
      </c>
      <c r="R23" s="5">
        <v>9242810000000</v>
      </c>
      <c r="S23" s="5">
        <v>9247140000000</v>
      </c>
      <c r="T23" s="5">
        <v>9461280000000</v>
      </c>
      <c r="U23" s="5">
        <v>9679000000000</v>
      </c>
      <c r="V23" s="5">
        <v>9669460000000</v>
      </c>
      <c r="W23" s="5">
        <v>9736290000000</v>
      </c>
      <c r="X23" s="5">
        <v>9675130000000</v>
      </c>
      <c r="Y23" s="5">
        <v>9737210000000</v>
      </c>
      <c r="Z23" s="5">
        <v>9807150000000</v>
      </c>
      <c r="AA23" s="5">
        <v>9947990000000</v>
      </c>
      <c r="AB23" s="5">
        <v>10018800000000</v>
      </c>
      <c r="AC23" s="5">
        <v>10288900000000</v>
      </c>
      <c r="AD23" s="5">
        <v>10688500000000</v>
      </c>
      <c r="AE23" s="5">
        <v>10948300000000</v>
      </c>
      <c r="AF23" s="5">
        <v>11068100000000</v>
      </c>
      <c r="AG23" s="5">
        <v>11433200000000</v>
      </c>
    </row>
    <row r="24" spans="1:36" x14ac:dyDescent="0.45">
      <c r="A24" t="s">
        <v>93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6" x14ac:dyDescent="0.45">
      <c r="A25" t="s">
        <v>94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J25" s="3"/>
    </row>
    <row r="26" spans="1:36" x14ac:dyDescent="0.45">
      <c r="A26" t="s">
        <v>95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6" x14ac:dyDescent="0.45">
      <c r="A27" t="s">
        <v>96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6" x14ac:dyDescent="0.45">
      <c r="A28" t="s">
        <v>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6" x14ac:dyDescent="0.45">
      <c r="A29" t="s">
        <v>98</v>
      </c>
      <c r="B29" s="5">
        <v>899099000000</v>
      </c>
      <c r="C29" s="5">
        <v>899110000000</v>
      </c>
      <c r="D29" s="5">
        <v>596481000000</v>
      </c>
      <c r="E29" s="5">
        <v>596481000000</v>
      </c>
      <c r="F29" s="5">
        <v>292309000000</v>
      </c>
      <c r="G29" s="5">
        <v>292299000000</v>
      </c>
      <c r="H29" s="5">
        <v>292302000000</v>
      </c>
      <c r="I29" s="5">
        <v>292306000000</v>
      </c>
      <c r="J29" s="5">
        <v>292309000000</v>
      </c>
      <c r="K29" s="5">
        <v>292312000000</v>
      </c>
      <c r="L29" s="5">
        <v>292316000000</v>
      </c>
      <c r="M29" s="5">
        <v>292319000000</v>
      </c>
      <c r="N29" s="5">
        <v>292323000000</v>
      </c>
      <c r="O29" s="5">
        <v>292326000000</v>
      </c>
      <c r="P29" s="5">
        <v>292330000000</v>
      </c>
      <c r="Q29" s="5">
        <v>292333000000</v>
      </c>
      <c r="R29" s="5">
        <v>292337000000</v>
      </c>
      <c r="S29" s="5">
        <v>292340000000</v>
      </c>
      <c r="T29" s="5">
        <v>292344000000</v>
      </c>
      <c r="U29" s="5">
        <v>292347000000</v>
      </c>
      <c r="V29" s="5">
        <v>292351000000</v>
      </c>
      <c r="W29" s="5">
        <v>292354000000</v>
      </c>
      <c r="X29" s="5">
        <v>292358000000</v>
      </c>
      <c r="Y29" s="5">
        <v>292361000000</v>
      </c>
      <c r="Z29" s="5">
        <v>292365000000</v>
      </c>
      <c r="AA29" s="5">
        <v>292368000000</v>
      </c>
      <c r="AB29" s="5">
        <v>292372000000</v>
      </c>
      <c r="AC29" s="5">
        <v>292375000000</v>
      </c>
      <c r="AD29" s="5">
        <v>292379000000</v>
      </c>
      <c r="AE29" s="5">
        <v>292382000000</v>
      </c>
      <c r="AF29" s="5">
        <v>292386000000</v>
      </c>
      <c r="AG29" s="5">
        <v>292389000000</v>
      </c>
    </row>
    <row r="30" spans="1:36" x14ac:dyDescent="0.45">
      <c r="A30" t="s">
        <v>99</v>
      </c>
      <c r="B30" s="5">
        <v>0</v>
      </c>
      <c r="C30" s="5">
        <v>10691400</v>
      </c>
      <c r="D30" s="5">
        <v>20963900</v>
      </c>
      <c r="E30" s="5">
        <v>20968000</v>
      </c>
      <c r="F30" s="5">
        <v>28042000</v>
      </c>
      <c r="G30" s="5">
        <v>17200400</v>
      </c>
      <c r="H30" s="5">
        <v>20675000</v>
      </c>
      <c r="I30" s="5">
        <v>24167800</v>
      </c>
      <c r="J30" s="5">
        <v>27668100</v>
      </c>
      <c r="K30" s="5">
        <v>31166900</v>
      </c>
      <c r="L30" s="5">
        <v>34666500</v>
      </c>
      <c r="M30" s="5">
        <v>38144000</v>
      </c>
      <c r="N30" s="5">
        <v>41619300</v>
      </c>
      <c r="O30" s="5">
        <v>45137000</v>
      </c>
      <c r="P30" s="5">
        <v>48642900</v>
      </c>
      <c r="Q30" s="5">
        <v>52142300</v>
      </c>
      <c r="R30" s="5">
        <v>55619100</v>
      </c>
      <c r="S30" s="5">
        <v>59096000</v>
      </c>
      <c r="T30" s="5">
        <v>62573000</v>
      </c>
      <c r="U30" s="5">
        <v>66050000</v>
      </c>
      <c r="V30" s="5">
        <v>69527200</v>
      </c>
      <c r="W30" s="5">
        <v>73004400</v>
      </c>
      <c r="X30" s="5">
        <v>76481700</v>
      </c>
      <c r="Y30" s="5">
        <v>79959100</v>
      </c>
      <c r="Z30" s="5">
        <v>83436600</v>
      </c>
      <c r="AA30" s="5">
        <v>86914100</v>
      </c>
      <c r="AB30" s="5">
        <v>90391800</v>
      </c>
      <c r="AC30" s="5">
        <v>93869500</v>
      </c>
      <c r="AD30" s="5">
        <v>97347300</v>
      </c>
      <c r="AE30" s="5">
        <v>100825000</v>
      </c>
      <c r="AF30" s="5">
        <v>104303000</v>
      </c>
      <c r="AG30" s="5">
        <v>107781000</v>
      </c>
    </row>
    <row r="31" spans="1:36" x14ac:dyDescent="0.45">
      <c r="A31" t="s">
        <v>100</v>
      </c>
      <c r="B31" s="5">
        <v>0</v>
      </c>
      <c r="C31" s="5">
        <v>10691400</v>
      </c>
      <c r="D31" s="5">
        <v>20963900</v>
      </c>
      <c r="E31" s="5">
        <v>20968000</v>
      </c>
      <c r="F31" s="5">
        <v>28042000</v>
      </c>
      <c r="G31" s="5">
        <v>17200400</v>
      </c>
      <c r="H31" s="5">
        <v>20675000</v>
      </c>
      <c r="I31" s="5">
        <v>24167800</v>
      </c>
      <c r="J31" s="5">
        <v>27668100</v>
      </c>
      <c r="K31" s="5">
        <v>31166900</v>
      </c>
      <c r="L31" s="5">
        <v>34666500</v>
      </c>
      <c r="M31" s="5">
        <v>38144000</v>
      </c>
      <c r="N31" s="5">
        <v>41619300</v>
      </c>
      <c r="O31" s="5">
        <v>45137000</v>
      </c>
      <c r="P31" s="5">
        <v>48642900</v>
      </c>
      <c r="Q31" s="5">
        <v>52142300</v>
      </c>
      <c r="R31" s="5">
        <v>55619100</v>
      </c>
      <c r="S31" s="5">
        <v>59096000</v>
      </c>
      <c r="T31" s="5">
        <v>62573000</v>
      </c>
      <c r="U31" s="5">
        <v>66050000</v>
      </c>
      <c r="V31" s="5">
        <v>69527200</v>
      </c>
      <c r="W31" s="5">
        <v>73004400</v>
      </c>
      <c r="X31" s="5">
        <v>76481700</v>
      </c>
      <c r="Y31" s="5">
        <v>79959100</v>
      </c>
      <c r="Z31" s="5">
        <v>83436600</v>
      </c>
      <c r="AA31" s="5">
        <v>86914100</v>
      </c>
      <c r="AB31" s="5">
        <v>90391800</v>
      </c>
      <c r="AC31" s="5">
        <v>93869500</v>
      </c>
      <c r="AD31" s="5">
        <v>97347300</v>
      </c>
      <c r="AE31" s="5">
        <v>100825000</v>
      </c>
      <c r="AF31" s="5">
        <v>104303000</v>
      </c>
      <c r="AG31" s="5">
        <v>107781000</v>
      </c>
    </row>
    <row r="32" spans="1:36" x14ac:dyDescent="0.45">
      <c r="A32" t="s">
        <v>101</v>
      </c>
      <c r="B32" s="5">
        <v>44159400000000</v>
      </c>
      <c r="C32" s="5">
        <v>44159800000000</v>
      </c>
      <c r="D32" s="5">
        <v>44160100000000</v>
      </c>
      <c r="E32" s="5">
        <v>44160500000000</v>
      </c>
      <c r="F32" s="5">
        <v>44160900000000</v>
      </c>
      <c r="G32" s="5">
        <v>44161200000000</v>
      </c>
      <c r="H32" s="5">
        <v>44161700000000</v>
      </c>
      <c r="I32" s="5">
        <v>44162200000000</v>
      </c>
      <c r="J32" s="5">
        <v>44162800000000</v>
      </c>
      <c r="K32" s="5">
        <v>44163400000000</v>
      </c>
      <c r="L32" s="5">
        <v>44164100000000</v>
      </c>
      <c r="M32" s="5">
        <v>44164800000000</v>
      </c>
      <c r="N32" s="5">
        <v>44165400000000</v>
      </c>
      <c r="O32" s="5">
        <v>44166200000000</v>
      </c>
      <c r="P32" s="5">
        <v>44167100000000</v>
      </c>
      <c r="Q32" s="5">
        <v>44167900000000</v>
      </c>
      <c r="R32" s="5">
        <v>44168800000000</v>
      </c>
      <c r="S32" s="5">
        <v>44169800000000</v>
      </c>
      <c r="T32" s="5">
        <v>44170800000000</v>
      </c>
      <c r="U32" s="5">
        <v>44171800000000</v>
      </c>
      <c r="V32" s="5">
        <v>44172900000000</v>
      </c>
      <c r="W32" s="5">
        <v>44174100000000</v>
      </c>
      <c r="X32" s="5">
        <v>44175300000000</v>
      </c>
      <c r="Y32" s="5">
        <v>44176500000000</v>
      </c>
      <c r="Z32" s="5">
        <v>44177800000000</v>
      </c>
      <c r="AA32" s="5">
        <v>44179000000000</v>
      </c>
      <c r="AB32" s="5">
        <v>44180300000000</v>
      </c>
      <c r="AC32" s="5">
        <v>44181600000000</v>
      </c>
      <c r="AD32" s="5">
        <v>44183000000000</v>
      </c>
      <c r="AE32" s="5">
        <v>44184300000000</v>
      </c>
      <c r="AF32" s="5">
        <v>44185700000000</v>
      </c>
      <c r="AG32" s="5">
        <v>44187100000000</v>
      </c>
    </row>
    <row r="33" spans="1:33" x14ac:dyDescent="0.45">
      <c r="A33" t="s">
        <v>102</v>
      </c>
      <c r="B33" s="5">
        <v>0</v>
      </c>
      <c r="C33" s="5">
        <v>371002000</v>
      </c>
      <c r="D33" s="5">
        <v>727466000</v>
      </c>
      <c r="E33" s="5">
        <v>1096770000</v>
      </c>
      <c r="F33" s="5">
        <v>1466810000</v>
      </c>
      <c r="G33" s="5">
        <v>1835950000</v>
      </c>
      <c r="H33" s="5">
        <v>2308980000</v>
      </c>
      <c r="I33" s="5">
        <v>2818330000</v>
      </c>
      <c r="J33" s="5">
        <v>3385840000</v>
      </c>
      <c r="K33" s="5">
        <v>3967830000</v>
      </c>
      <c r="L33" s="5">
        <v>4727030000</v>
      </c>
      <c r="M33" s="5">
        <v>5358110000</v>
      </c>
      <c r="N33" s="5">
        <v>6017460000</v>
      </c>
      <c r="O33" s="5">
        <v>6823090000</v>
      </c>
      <c r="P33" s="5">
        <v>7673160000</v>
      </c>
      <c r="Q33" s="5">
        <v>8525400000</v>
      </c>
      <c r="R33" s="5">
        <v>9414120000</v>
      </c>
      <c r="S33" s="5">
        <v>10391500000</v>
      </c>
      <c r="T33" s="5">
        <v>11363200000</v>
      </c>
      <c r="U33" s="5">
        <v>12429300000</v>
      </c>
      <c r="V33" s="5">
        <v>13541100000</v>
      </c>
      <c r="W33" s="5">
        <v>14698700000</v>
      </c>
      <c r="X33" s="5">
        <v>15902100000</v>
      </c>
      <c r="Y33" s="5">
        <v>17085500000</v>
      </c>
      <c r="Z33" s="5">
        <v>18377600000</v>
      </c>
      <c r="AA33" s="5">
        <v>19644000000</v>
      </c>
      <c r="AB33" s="5">
        <v>20950400000</v>
      </c>
      <c r="AC33" s="5">
        <v>22219700000</v>
      </c>
      <c r="AD33" s="5">
        <v>23603400000</v>
      </c>
      <c r="AE33" s="5">
        <v>24944200000</v>
      </c>
      <c r="AF33" s="5">
        <v>26319400000</v>
      </c>
      <c r="AG33" s="5">
        <v>27728900000</v>
      </c>
    </row>
    <row r="34" spans="1:33" x14ac:dyDescent="0.45">
      <c r="A34" t="s">
        <v>103</v>
      </c>
      <c r="B34" s="5">
        <v>0</v>
      </c>
      <c r="C34" s="5">
        <v>371002000</v>
      </c>
      <c r="D34" s="5">
        <v>727466000</v>
      </c>
      <c r="E34" s="5">
        <v>1096770000</v>
      </c>
      <c r="F34" s="5">
        <v>1466810000</v>
      </c>
      <c r="G34" s="5">
        <v>2043870000000</v>
      </c>
      <c r="H34" s="5">
        <v>4086380000000</v>
      </c>
      <c r="I34" s="5">
        <v>6469270000000</v>
      </c>
      <c r="J34" s="5">
        <v>8511870000000</v>
      </c>
      <c r="K34" s="5">
        <v>12256200000000</v>
      </c>
      <c r="L34" s="5">
        <v>13958600000000</v>
      </c>
      <c r="M34" s="5">
        <v>15661000000000</v>
      </c>
      <c r="N34" s="5">
        <v>18384300000000</v>
      </c>
      <c r="O34" s="5">
        <v>21107900000000</v>
      </c>
      <c r="P34" s="5">
        <v>23491100000000</v>
      </c>
      <c r="Q34" s="5">
        <v>25874300000000</v>
      </c>
      <c r="R34" s="5">
        <v>28597900000000</v>
      </c>
      <c r="S34" s="5">
        <v>30981300000000</v>
      </c>
      <c r="T34" s="5">
        <v>33705000000000</v>
      </c>
      <c r="U34" s="5">
        <v>36428700000000</v>
      </c>
      <c r="V34" s="5">
        <v>39152600000000</v>
      </c>
      <c r="W34" s="5">
        <v>41876400000000</v>
      </c>
      <c r="X34" s="5">
        <v>44260000000000</v>
      </c>
      <c r="Y34" s="5">
        <v>46983900000000</v>
      </c>
      <c r="Z34" s="5">
        <v>49367600000000</v>
      </c>
      <c r="AA34" s="5">
        <v>51751200000000</v>
      </c>
      <c r="AB34" s="5">
        <v>53794600000000</v>
      </c>
      <c r="AC34" s="5">
        <v>56178200000000</v>
      </c>
      <c r="AD34" s="5">
        <v>58221600000000</v>
      </c>
      <c r="AE34" s="5">
        <v>60265000000000</v>
      </c>
      <c r="AF34" s="5">
        <v>62308400000000</v>
      </c>
      <c r="AG34" s="5">
        <v>64692200000000</v>
      </c>
    </row>
    <row r="35" spans="1:33" x14ac:dyDescent="0.45">
      <c r="A35" t="s">
        <v>104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45">
      <c r="A36" t="s">
        <v>105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</row>
    <row r="37" spans="1:33" x14ac:dyDescent="0.45">
      <c r="A37" t="s">
        <v>106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45">
      <c r="A38" t="s">
        <v>107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45">
      <c r="A39" t="s">
        <v>108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</row>
    <row r="40" spans="1:33" x14ac:dyDescent="0.45">
      <c r="A40" t="s">
        <v>109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</row>
    <row r="41" spans="1:33" x14ac:dyDescent="0.45">
      <c r="A41" t="s">
        <v>110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45">
      <c r="A42" t="s">
        <v>111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</row>
    <row r="43" spans="1:33" x14ac:dyDescent="0.45">
      <c r="A43" t="s">
        <v>112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</row>
    <row r="44" spans="1:33" x14ac:dyDescent="0.45">
      <c r="A44" t="s">
        <v>113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</row>
    <row r="45" spans="1:33" x14ac:dyDescent="0.45">
      <c r="A45" t="s">
        <v>114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45">
      <c r="A46" t="s">
        <v>115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</row>
    <row r="47" spans="1:33" x14ac:dyDescent="0.45">
      <c r="A47" t="s">
        <v>116</v>
      </c>
      <c r="B47" s="5">
        <v>16220300000000</v>
      </c>
      <c r="C47" s="5">
        <v>16220500000000</v>
      </c>
      <c r="D47" s="5">
        <v>16220800000000</v>
      </c>
      <c r="E47" s="5">
        <v>16221000000000</v>
      </c>
      <c r="F47" s="5">
        <v>16221200000000</v>
      </c>
      <c r="G47" s="5">
        <v>16221500000000</v>
      </c>
      <c r="H47" s="5">
        <v>16221700000000</v>
      </c>
      <c r="I47" s="5">
        <v>16221900000000</v>
      </c>
      <c r="J47" s="5">
        <v>16222200000000</v>
      </c>
      <c r="K47" s="5">
        <v>16222400000000</v>
      </c>
      <c r="L47" s="5">
        <v>16222600000000</v>
      </c>
      <c r="M47" s="5">
        <v>16222900000000</v>
      </c>
      <c r="N47" s="5">
        <v>16223100000000</v>
      </c>
      <c r="O47" s="5">
        <v>16223300000000</v>
      </c>
      <c r="P47" s="5">
        <v>16223600000000</v>
      </c>
      <c r="Q47" s="5">
        <v>16223800000000</v>
      </c>
      <c r="R47" s="5">
        <v>16224000000000</v>
      </c>
      <c r="S47" s="5">
        <v>16224300000000</v>
      </c>
      <c r="T47" s="5">
        <v>16224500000000</v>
      </c>
      <c r="U47" s="5">
        <v>16224700000000</v>
      </c>
      <c r="V47" s="5">
        <v>16225000000000</v>
      </c>
      <c r="W47" s="5">
        <v>16225200000000</v>
      </c>
      <c r="X47" s="5">
        <v>16225400000000</v>
      </c>
      <c r="Y47" s="5">
        <v>16225700000000</v>
      </c>
      <c r="Z47" s="5">
        <v>16225900000000</v>
      </c>
      <c r="AA47" s="5">
        <v>16226100000000</v>
      </c>
      <c r="AB47" s="5">
        <v>16226400000000</v>
      </c>
      <c r="AC47" s="5">
        <v>16226600000000</v>
      </c>
      <c r="AD47" s="5">
        <v>16226800000000</v>
      </c>
      <c r="AE47" s="5">
        <v>16227100000000</v>
      </c>
      <c r="AF47" s="5">
        <v>16227300000000</v>
      </c>
      <c r="AG47" s="5">
        <v>16227500000000</v>
      </c>
    </row>
    <row r="48" spans="1:33" x14ac:dyDescent="0.45">
      <c r="A48" t="s">
        <v>117</v>
      </c>
      <c r="B48">
        <v>0</v>
      </c>
      <c r="C48" s="5">
        <v>232944000</v>
      </c>
      <c r="D48" s="5">
        <v>456763000</v>
      </c>
      <c r="E48" s="5">
        <v>688649000</v>
      </c>
      <c r="F48" s="5">
        <v>920995000</v>
      </c>
      <c r="G48" s="5">
        <v>1152780000</v>
      </c>
      <c r="H48" s="5">
        <v>1385720000</v>
      </c>
      <c r="I48" s="5">
        <v>1619830000</v>
      </c>
      <c r="J48" s="5">
        <v>1854440000</v>
      </c>
      <c r="K48" s="5">
        <v>2088950000</v>
      </c>
      <c r="L48" s="5">
        <v>2323510000</v>
      </c>
      <c r="M48" s="5">
        <v>2556600000</v>
      </c>
      <c r="N48" s="5">
        <v>2789530000</v>
      </c>
      <c r="O48" s="5">
        <v>3025320000</v>
      </c>
      <c r="P48" s="5">
        <v>3260310000</v>
      </c>
      <c r="Q48" s="5">
        <v>3494860000</v>
      </c>
      <c r="R48" s="5">
        <v>3727910000</v>
      </c>
      <c r="S48" s="5">
        <v>3960960000</v>
      </c>
      <c r="T48" s="5">
        <v>4194020000</v>
      </c>
      <c r="U48" s="5">
        <v>4427080000</v>
      </c>
      <c r="V48" s="5">
        <v>4660150000</v>
      </c>
      <c r="W48" s="5">
        <v>4893230000</v>
      </c>
      <c r="X48" s="5">
        <v>5126320000</v>
      </c>
      <c r="Y48" s="5">
        <v>5359410000</v>
      </c>
      <c r="Z48" s="5">
        <v>5592500000</v>
      </c>
      <c r="AA48" s="5">
        <v>5825610000</v>
      </c>
      <c r="AB48" s="5">
        <v>6058720000</v>
      </c>
      <c r="AC48" s="5">
        <v>6291840000</v>
      </c>
      <c r="AD48" s="5">
        <v>6524960000</v>
      </c>
      <c r="AE48" s="5">
        <v>6758100000</v>
      </c>
      <c r="AF48" s="5">
        <v>6991230000</v>
      </c>
      <c r="AG48" s="5">
        <v>7224380000</v>
      </c>
    </row>
    <row r="49" spans="1:33" x14ac:dyDescent="0.45">
      <c r="A49" t="s">
        <v>118</v>
      </c>
      <c r="B49" s="5">
        <v>0</v>
      </c>
      <c r="C49" s="5">
        <v>232944000</v>
      </c>
      <c r="D49" s="5">
        <v>456763000</v>
      </c>
      <c r="E49" s="5">
        <v>688649000</v>
      </c>
      <c r="F49" s="5">
        <v>920995000</v>
      </c>
      <c r="G49" s="5">
        <v>1152780000</v>
      </c>
      <c r="H49" s="5">
        <v>1385720000</v>
      </c>
      <c r="I49" s="5">
        <v>1619830000</v>
      </c>
      <c r="J49" s="5">
        <v>1854440000</v>
      </c>
      <c r="K49" s="5">
        <v>2088950000</v>
      </c>
      <c r="L49" s="5">
        <v>2323510000</v>
      </c>
      <c r="M49" s="5">
        <v>2556600000</v>
      </c>
      <c r="N49" s="5">
        <v>2789530000</v>
      </c>
      <c r="O49" s="5">
        <v>3025320000</v>
      </c>
      <c r="P49" s="5">
        <v>3260310000</v>
      </c>
      <c r="Q49" s="5">
        <v>3494860000</v>
      </c>
      <c r="R49" s="5">
        <v>3727910000</v>
      </c>
      <c r="S49" s="5">
        <v>3960960000</v>
      </c>
      <c r="T49" s="5">
        <v>4194020000</v>
      </c>
      <c r="U49" s="5">
        <v>4427080000</v>
      </c>
      <c r="V49" s="5">
        <v>4660150000</v>
      </c>
      <c r="W49" s="5">
        <v>4893230000</v>
      </c>
      <c r="X49" s="5">
        <v>5126320000</v>
      </c>
      <c r="Y49" s="5">
        <v>5359410000</v>
      </c>
      <c r="Z49" s="5">
        <v>5592500000</v>
      </c>
      <c r="AA49" s="5">
        <v>5825610000</v>
      </c>
      <c r="AB49" s="5">
        <v>6058720000</v>
      </c>
      <c r="AC49" s="5">
        <v>6291840000</v>
      </c>
      <c r="AD49" s="5">
        <v>6524960000</v>
      </c>
      <c r="AE49" s="5">
        <v>6758100000</v>
      </c>
      <c r="AF49" s="5">
        <v>6991230000</v>
      </c>
      <c r="AG49" s="5">
        <v>7224380000</v>
      </c>
    </row>
    <row r="51" spans="1:33" x14ac:dyDescent="0.45">
      <c r="A51" t="s">
        <v>61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45">
      <c r="A52" t="s">
        <v>119</v>
      </c>
      <c r="B52" s="5">
        <v>672066000000</v>
      </c>
      <c r="C52" s="5">
        <v>600229000000</v>
      </c>
      <c r="D52" s="5">
        <v>635514000000</v>
      </c>
      <c r="E52" s="5">
        <v>671888000000</v>
      </c>
      <c r="F52" s="5">
        <v>698675000000</v>
      </c>
      <c r="G52" s="5">
        <v>723071000000</v>
      </c>
      <c r="H52" s="5">
        <v>747494000000</v>
      </c>
      <c r="I52" s="5">
        <v>769053000000</v>
      </c>
      <c r="J52" s="5">
        <v>784075000000</v>
      </c>
      <c r="K52" s="5">
        <v>792908000000</v>
      </c>
      <c r="L52" s="5">
        <v>795349000000</v>
      </c>
      <c r="M52" s="5">
        <v>795762000000</v>
      </c>
      <c r="N52" s="5">
        <v>795567000000</v>
      </c>
      <c r="O52" s="5">
        <v>794111000000</v>
      </c>
      <c r="P52" s="5">
        <v>791568000000</v>
      </c>
      <c r="Q52" s="5">
        <v>787468000000</v>
      </c>
      <c r="R52" s="5">
        <v>779914000000</v>
      </c>
      <c r="S52" s="5">
        <v>778171000000</v>
      </c>
      <c r="T52" s="5">
        <v>778719000000</v>
      </c>
      <c r="U52" s="5">
        <v>778707000000</v>
      </c>
      <c r="V52" s="5">
        <v>778921000000</v>
      </c>
      <c r="W52" s="5">
        <v>782748000000</v>
      </c>
      <c r="X52" s="5">
        <v>787611000000</v>
      </c>
      <c r="Y52" s="5">
        <v>791771000000</v>
      </c>
      <c r="Z52" s="5">
        <v>797172000000</v>
      </c>
      <c r="AA52" s="5">
        <v>803564000000</v>
      </c>
      <c r="AB52" s="5">
        <v>810733000000</v>
      </c>
      <c r="AC52" s="5">
        <v>817830000000</v>
      </c>
      <c r="AD52" s="5">
        <v>824662000000</v>
      </c>
      <c r="AE52" s="5">
        <v>832739000000</v>
      </c>
      <c r="AF52" s="5">
        <v>840756000000</v>
      </c>
      <c r="AG52" s="5">
        <v>849062000000</v>
      </c>
    </row>
    <row r="53" spans="1:33" x14ac:dyDescent="0.45">
      <c r="A53" t="s">
        <v>120</v>
      </c>
      <c r="B53" s="5">
        <v>6609310000000</v>
      </c>
      <c r="C53" s="5">
        <v>5685390000000</v>
      </c>
      <c r="D53" s="5">
        <v>6043900000000</v>
      </c>
      <c r="E53" s="5">
        <v>6311610000000</v>
      </c>
      <c r="F53" s="5">
        <v>6389040000000</v>
      </c>
      <c r="G53" s="5">
        <v>6497020000000</v>
      </c>
      <c r="H53" s="5">
        <v>6626990000000</v>
      </c>
      <c r="I53" s="5">
        <v>6772990000000</v>
      </c>
      <c r="J53" s="5">
        <v>6807880000000</v>
      </c>
      <c r="K53" s="5">
        <v>6857530000000</v>
      </c>
      <c r="L53" s="5">
        <v>6874000000000</v>
      </c>
      <c r="M53" s="5">
        <v>6862740000000</v>
      </c>
      <c r="N53" s="5">
        <v>6873410000000</v>
      </c>
      <c r="O53" s="5">
        <v>6886510000000</v>
      </c>
      <c r="P53" s="5">
        <v>6889380000000</v>
      </c>
      <c r="Q53" s="5">
        <v>6896760000000</v>
      </c>
      <c r="R53" s="5">
        <v>6879760000000</v>
      </c>
      <c r="S53" s="5">
        <v>6856700000000</v>
      </c>
      <c r="T53" s="5">
        <v>6855360000000</v>
      </c>
      <c r="U53" s="5">
        <v>6843830000000</v>
      </c>
      <c r="V53" s="5">
        <v>6834580000000</v>
      </c>
      <c r="W53" s="5">
        <v>6853260000000</v>
      </c>
      <c r="X53" s="5">
        <v>6862290000000</v>
      </c>
      <c r="Y53" s="5">
        <v>6868630000000</v>
      </c>
      <c r="Z53" s="5">
        <v>6869510000000</v>
      </c>
      <c r="AA53" s="5">
        <v>6857140000000</v>
      </c>
      <c r="AB53" s="5">
        <v>6841660000000</v>
      </c>
      <c r="AC53" s="5">
        <v>6814680000000</v>
      </c>
      <c r="AD53" s="5">
        <v>6808840000000</v>
      </c>
      <c r="AE53" s="5">
        <v>6804600000000</v>
      </c>
      <c r="AF53" s="5">
        <v>6799490000000</v>
      </c>
      <c r="AG53" s="5">
        <v>6770780000000</v>
      </c>
    </row>
    <row r="54" spans="1:33" x14ac:dyDescent="0.45">
      <c r="A54" t="s">
        <v>121</v>
      </c>
      <c r="B54" s="5">
        <v>1367520000000</v>
      </c>
      <c r="C54" s="5">
        <v>1178080000000</v>
      </c>
      <c r="D54" s="5">
        <v>1174120000000</v>
      </c>
      <c r="E54" s="5">
        <v>1210330000000</v>
      </c>
      <c r="F54" s="5">
        <v>1246070000000</v>
      </c>
      <c r="G54" s="5">
        <v>1281680000000</v>
      </c>
      <c r="H54" s="5">
        <v>1307090000000</v>
      </c>
      <c r="I54" s="5">
        <v>1326430000000</v>
      </c>
      <c r="J54" s="5">
        <v>1336050000000</v>
      </c>
      <c r="K54" s="5">
        <v>1344150000000</v>
      </c>
      <c r="L54" s="5">
        <v>1347470000000</v>
      </c>
      <c r="M54" s="5">
        <v>1350530000000</v>
      </c>
      <c r="N54" s="5">
        <v>1351040000000</v>
      </c>
      <c r="O54" s="5">
        <v>1357570000000</v>
      </c>
      <c r="P54" s="5">
        <v>1363380000000</v>
      </c>
      <c r="Q54" s="5">
        <v>1364430000000</v>
      </c>
      <c r="R54" s="5">
        <v>1365910000000</v>
      </c>
      <c r="S54" s="5">
        <v>1368150000000</v>
      </c>
      <c r="T54" s="5">
        <v>1371540000000</v>
      </c>
      <c r="U54" s="5">
        <v>1373510000000</v>
      </c>
      <c r="V54" s="5">
        <v>1374710000000</v>
      </c>
      <c r="W54" s="5">
        <v>1376840000000</v>
      </c>
      <c r="X54" s="5">
        <v>1375640000000</v>
      </c>
      <c r="Y54" s="5">
        <v>1374300000000</v>
      </c>
      <c r="Z54" s="5">
        <v>1372430000000</v>
      </c>
      <c r="AA54" s="5">
        <v>1369400000000</v>
      </c>
      <c r="AB54" s="5">
        <v>1365300000000</v>
      </c>
      <c r="AC54" s="5">
        <v>1361390000000</v>
      </c>
      <c r="AD54" s="5">
        <v>1353440000000</v>
      </c>
      <c r="AE54" s="5">
        <v>1347300000000</v>
      </c>
      <c r="AF54" s="5">
        <v>1339800000000</v>
      </c>
      <c r="AG54" s="5">
        <v>1329640000000</v>
      </c>
    </row>
    <row r="55" spans="1:33" x14ac:dyDescent="0.45">
      <c r="A55" t="s">
        <v>122</v>
      </c>
      <c r="B55" s="5">
        <v>6156250000000</v>
      </c>
      <c r="C55" s="5">
        <v>5498850000000</v>
      </c>
      <c r="D55" s="5">
        <v>5901430000000</v>
      </c>
      <c r="E55" s="5">
        <v>6251870000000</v>
      </c>
      <c r="F55" s="5">
        <v>6521080000000</v>
      </c>
      <c r="G55" s="5">
        <v>6746710000000</v>
      </c>
      <c r="H55" s="5">
        <v>6931670000000</v>
      </c>
      <c r="I55" s="5">
        <v>7088450000000</v>
      </c>
      <c r="J55" s="5">
        <v>7196690000000</v>
      </c>
      <c r="K55" s="5">
        <v>7311900000000</v>
      </c>
      <c r="L55" s="5">
        <v>7393690000000</v>
      </c>
      <c r="M55" s="5">
        <v>7490290000000</v>
      </c>
      <c r="N55" s="5">
        <v>7567770000000</v>
      </c>
      <c r="O55" s="5">
        <v>7619000000000</v>
      </c>
      <c r="P55" s="5">
        <v>7659870000000</v>
      </c>
      <c r="Q55" s="5">
        <v>7685900000000</v>
      </c>
      <c r="R55" s="5">
        <v>7717210000000</v>
      </c>
      <c r="S55" s="5">
        <v>7726940000000</v>
      </c>
      <c r="T55" s="5">
        <v>7730830000000</v>
      </c>
      <c r="U55" s="5">
        <v>7730530000000</v>
      </c>
      <c r="V55" s="5">
        <v>7737850000000</v>
      </c>
      <c r="W55" s="5">
        <v>7746340000000</v>
      </c>
      <c r="X55" s="5">
        <v>7739560000000</v>
      </c>
      <c r="Y55" s="5">
        <v>7753810000000</v>
      </c>
      <c r="Z55" s="5">
        <v>7737520000000</v>
      </c>
      <c r="AA55" s="5">
        <v>7728680000000</v>
      </c>
      <c r="AB55" s="5">
        <v>7713190000000</v>
      </c>
      <c r="AC55" s="5">
        <v>7707210000000</v>
      </c>
      <c r="AD55" s="5">
        <v>7667210000000</v>
      </c>
      <c r="AE55" s="5">
        <v>7612370000000</v>
      </c>
      <c r="AF55" s="5">
        <v>7563500000000</v>
      </c>
      <c r="AG55" s="5">
        <v>7452330000000</v>
      </c>
    </row>
    <row r="56" spans="1:33" x14ac:dyDescent="0.45">
      <c r="A56" t="s">
        <v>123</v>
      </c>
      <c r="B56" s="5">
        <v>175861000000</v>
      </c>
      <c r="C56" s="5">
        <v>150384000000</v>
      </c>
      <c r="D56" s="5">
        <v>160754000000</v>
      </c>
      <c r="E56" s="5">
        <v>168311000000</v>
      </c>
      <c r="F56" s="5">
        <v>170614000000</v>
      </c>
      <c r="G56" s="5">
        <v>174121000000</v>
      </c>
      <c r="H56" s="5">
        <v>177768000000</v>
      </c>
      <c r="I56" s="5">
        <v>181825000000</v>
      </c>
      <c r="J56" s="5">
        <v>183313000000</v>
      </c>
      <c r="K56" s="5">
        <v>184350000000</v>
      </c>
      <c r="L56" s="5">
        <v>184799000000</v>
      </c>
      <c r="M56" s="5">
        <v>184726000000</v>
      </c>
      <c r="N56" s="5">
        <v>185022000000</v>
      </c>
      <c r="O56" s="5">
        <v>185290000000</v>
      </c>
      <c r="P56" s="5">
        <v>185250000000</v>
      </c>
      <c r="Q56" s="5">
        <v>185171000000</v>
      </c>
      <c r="R56" s="5">
        <v>184607000000</v>
      </c>
      <c r="S56" s="5">
        <v>183854000000</v>
      </c>
      <c r="T56" s="5">
        <v>183046000000</v>
      </c>
      <c r="U56" s="5">
        <v>182462000000</v>
      </c>
      <c r="V56" s="5">
        <v>182051000000</v>
      </c>
      <c r="W56" s="5">
        <v>182421000000</v>
      </c>
      <c r="X56" s="5">
        <v>182490000000</v>
      </c>
      <c r="Y56" s="5">
        <v>182539000000</v>
      </c>
      <c r="Z56" s="5">
        <v>182441000000</v>
      </c>
      <c r="AA56" s="5">
        <v>181893000000</v>
      </c>
      <c r="AB56" s="5">
        <v>181237000000</v>
      </c>
      <c r="AC56" s="5">
        <v>180376000000</v>
      </c>
      <c r="AD56" s="5">
        <v>179848000000</v>
      </c>
      <c r="AE56" s="5">
        <v>179328000000</v>
      </c>
      <c r="AF56" s="5">
        <v>178942000000</v>
      </c>
      <c r="AG56" s="5">
        <v>177621000000</v>
      </c>
    </row>
    <row r="57" spans="1:33" x14ac:dyDescent="0.45">
      <c r="A57" t="s">
        <v>124</v>
      </c>
      <c r="B57" s="5">
        <v>1152360000</v>
      </c>
      <c r="C57" s="5">
        <v>1018790000</v>
      </c>
      <c r="D57" s="5">
        <v>1069070000</v>
      </c>
      <c r="E57" s="5">
        <v>1113990000</v>
      </c>
      <c r="F57" s="5">
        <v>1139400000</v>
      </c>
      <c r="G57" s="5">
        <v>1165340000</v>
      </c>
      <c r="H57" s="5">
        <v>1191770000</v>
      </c>
      <c r="I57" s="5">
        <v>1217830000</v>
      </c>
      <c r="J57" s="5">
        <v>1232950000</v>
      </c>
      <c r="K57" s="5">
        <v>1251220000</v>
      </c>
      <c r="L57" s="5">
        <v>1263700000</v>
      </c>
      <c r="M57" s="5">
        <v>1275540000</v>
      </c>
      <c r="N57" s="5">
        <v>1290070000</v>
      </c>
      <c r="O57" s="5">
        <v>1301940000</v>
      </c>
      <c r="P57" s="5">
        <v>1311760000</v>
      </c>
      <c r="Q57" s="5">
        <v>1320380000</v>
      </c>
      <c r="R57" s="5">
        <v>1328070000</v>
      </c>
      <c r="S57" s="5">
        <v>1334100000</v>
      </c>
      <c r="T57" s="5">
        <v>1342860000</v>
      </c>
      <c r="U57" s="5">
        <v>1349210000</v>
      </c>
      <c r="V57" s="5">
        <v>1355680000</v>
      </c>
      <c r="W57" s="5">
        <v>1364310000</v>
      </c>
      <c r="X57" s="5">
        <v>1373000000</v>
      </c>
      <c r="Y57" s="5">
        <v>1381250000</v>
      </c>
      <c r="Z57" s="5">
        <v>1389400000</v>
      </c>
      <c r="AA57" s="5">
        <v>1398020000</v>
      </c>
      <c r="AB57" s="5">
        <v>1406830000</v>
      </c>
      <c r="AC57" s="5">
        <v>1414890000</v>
      </c>
      <c r="AD57" s="5">
        <v>1423220000</v>
      </c>
      <c r="AE57" s="5">
        <v>1430860000</v>
      </c>
      <c r="AF57" s="5">
        <v>1438050000</v>
      </c>
      <c r="AG57" s="5">
        <v>1443000000</v>
      </c>
    </row>
    <row r="58" spans="1:33" x14ac:dyDescent="0.45">
      <c r="A58" t="s">
        <v>125</v>
      </c>
      <c r="B58" s="5">
        <v>5578210000000</v>
      </c>
      <c r="C58" s="5">
        <v>4976280000000</v>
      </c>
      <c r="D58" s="5">
        <v>5262170000000</v>
      </c>
      <c r="E58" s="5">
        <v>5501880000000</v>
      </c>
      <c r="F58" s="5">
        <v>5627960000000</v>
      </c>
      <c r="G58" s="5">
        <v>5775710000000</v>
      </c>
      <c r="H58" s="5">
        <v>5934730000000</v>
      </c>
      <c r="I58" s="5">
        <v>6082770000000</v>
      </c>
      <c r="J58" s="5">
        <v>6193830000000</v>
      </c>
      <c r="K58" s="5">
        <v>6299530000000</v>
      </c>
      <c r="L58" s="5">
        <v>6382690000000</v>
      </c>
      <c r="M58" s="5">
        <v>6466360000000</v>
      </c>
      <c r="N58" s="5">
        <v>6566310000000</v>
      </c>
      <c r="O58" s="5">
        <v>6654060000000</v>
      </c>
      <c r="P58" s="5">
        <v>6726800000000</v>
      </c>
      <c r="Q58" s="5">
        <v>6789660000000</v>
      </c>
      <c r="R58" s="5">
        <v>6849120000000</v>
      </c>
      <c r="S58" s="5">
        <v>6903070000000</v>
      </c>
      <c r="T58" s="5">
        <v>6955240000000</v>
      </c>
      <c r="U58" s="5">
        <v>7007590000000</v>
      </c>
      <c r="V58" s="5">
        <v>7059490000000</v>
      </c>
      <c r="W58" s="5">
        <v>7113360000000</v>
      </c>
      <c r="X58" s="5">
        <v>7168420000000</v>
      </c>
      <c r="Y58" s="5">
        <v>7222840000000</v>
      </c>
      <c r="Z58" s="5">
        <v>7280660000000</v>
      </c>
      <c r="AA58" s="5">
        <v>7340940000000</v>
      </c>
      <c r="AB58" s="5">
        <v>7403820000000</v>
      </c>
      <c r="AC58" s="5">
        <v>7467540000000</v>
      </c>
      <c r="AD58" s="5">
        <v>7532000000000</v>
      </c>
      <c r="AE58" s="5">
        <v>7597460000000</v>
      </c>
      <c r="AF58" s="5">
        <v>7664390000000</v>
      </c>
      <c r="AG58" s="5">
        <v>7732490000000</v>
      </c>
    </row>
    <row r="59" spans="1:33" x14ac:dyDescent="0.45">
      <c r="A59" t="s">
        <v>126</v>
      </c>
      <c r="B59" s="5">
        <v>40027600000000</v>
      </c>
      <c r="C59" s="5">
        <v>35543300000000</v>
      </c>
      <c r="D59" s="5">
        <v>37087300000000</v>
      </c>
      <c r="E59" s="5">
        <v>38518000000000</v>
      </c>
      <c r="F59" s="5">
        <v>39321800000000</v>
      </c>
      <c r="G59" s="5">
        <v>40145900000000</v>
      </c>
      <c r="H59" s="5">
        <v>41013600000000</v>
      </c>
      <c r="I59" s="5">
        <v>41893500000000</v>
      </c>
      <c r="J59" s="5">
        <v>42413300000000</v>
      </c>
      <c r="K59" s="5">
        <v>43090400000000</v>
      </c>
      <c r="L59" s="5">
        <v>43563500000000</v>
      </c>
      <c r="M59" s="5">
        <v>44018100000000</v>
      </c>
      <c r="N59" s="5">
        <v>44596700000000</v>
      </c>
      <c r="O59" s="5">
        <v>45067800000000</v>
      </c>
      <c r="P59" s="5">
        <v>45468700000000</v>
      </c>
      <c r="Q59" s="5">
        <v>45832300000000</v>
      </c>
      <c r="R59" s="5">
        <v>46173000000000</v>
      </c>
      <c r="S59" s="5">
        <v>46453000000000</v>
      </c>
      <c r="T59" s="5">
        <v>46858800000000</v>
      </c>
      <c r="U59" s="5">
        <v>47154400000000</v>
      </c>
      <c r="V59" s="5">
        <v>47446700000000</v>
      </c>
      <c r="W59" s="5">
        <v>47816100000000</v>
      </c>
      <c r="X59" s="5">
        <v>48215300000000</v>
      </c>
      <c r="Y59" s="5">
        <v>48574800000000</v>
      </c>
      <c r="Z59" s="5">
        <v>48961100000000</v>
      </c>
      <c r="AA59" s="5">
        <v>49375700000000</v>
      </c>
      <c r="AB59" s="5">
        <v>49808400000000</v>
      </c>
      <c r="AC59" s="5">
        <v>50202600000000</v>
      </c>
      <c r="AD59" s="5">
        <v>50626700000000</v>
      </c>
      <c r="AE59" s="5">
        <v>51024000000000</v>
      </c>
      <c r="AF59" s="5">
        <v>51392400000000</v>
      </c>
      <c r="AG59" s="5">
        <v>51731200000000</v>
      </c>
    </row>
    <row r="60" spans="1:33" x14ac:dyDescent="0.45">
      <c r="A60" t="s">
        <v>127</v>
      </c>
      <c r="B60" s="5">
        <v>6696420000000</v>
      </c>
      <c r="C60" s="5">
        <v>5478850000000</v>
      </c>
      <c r="D60" s="5">
        <v>5773970000000</v>
      </c>
      <c r="E60" s="5">
        <v>6058640000000</v>
      </c>
      <c r="F60" s="5">
        <v>6141810000000</v>
      </c>
      <c r="G60" s="5">
        <v>6215210000000</v>
      </c>
      <c r="H60" s="5">
        <v>6283670000000</v>
      </c>
      <c r="I60" s="5">
        <v>6316150000000</v>
      </c>
      <c r="J60" s="5">
        <v>6249780000000</v>
      </c>
      <c r="K60" s="5">
        <v>6155460000000</v>
      </c>
      <c r="L60" s="5">
        <v>6013940000000</v>
      </c>
      <c r="M60" s="5">
        <v>5848160000000</v>
      </c>
      <c r="N60" s="5">
        <v>5645290000000</v>
      </c>
      <c r="O60" s="5">
        <v>5425180000000</v>
      </c>
      <c r="P60" s="5">
        <v>5197520000000</v>
      </c>
      <c r="Q60" s="5">
        <v>4966450000000</v>
      </c>
      <c r="R60" s="5">
        <v>4675930000000</v>
      </c>
      <c r="S60" s="5">
        <v>4603390000000</v>
      </c>
      <c r="T60" s="5">
        <v>4540030000000</v>
      </c>
      <c r="U60" s="5">
        <v>4480270000000</v>
      </c>
      <c r="V60" s="5">
        <v>4420840000000</v>
      </c>
      <c r="W60" s="5">
        <v>4385600000000</v>
      </c>
      <c r="X60" s="5">
        <v>4359760000000</v>
      </c>
      <c r="Y60" s="5">
        <v>4326750000000</v>
      </c>
      <c r="Z60" s="5">
        <v>4303360000000</v>
      </c>
      <c r="AA60" s="5">
        <v>4288800000000</v>
      </c>
      <c r="AB60" s="5">
        <v>4278060000000</v>
      </c>
      <c r="AC60" s="5">
        <v>4266810000000</v>
      </c>
      <c r="AD60" s="5">
        <v>4255790000000</v>
      </c>
      <c r="AE60" s="5">
        <v>4247360000000</v>
      </c>
      <c r="AF60" s="5">
        <v>4239370000000</v>
      </c>
      <c r="AG60" s="5">
        <v>4234290000000</v>
      </c>
    </row>
    <row r="61" spans="1:33" x14ac:dyDescent="0.45">
      <c r="A61" t="s">
        <v>128</v>
      </c>
      <c r="B61" s="5">
        <v>158989000000</v>
      </c>
      <c r="C61" s="5">
        <v>146337000000</v>
      </c>
      <c r="D61" s="5">
        <v>202505000000</v>
      </c>
      <c r="E61" s="5">
        <v>206261000000</v>
      </c>
      <c r="F61" s="5">
        <v>208114000000</v>
      </c>
      <c r="G61" s="5">
        <v>210217000000</v>
      </c>
      <c r="H61" s="5">
        <v>212635000000</v>
      </c>
      <c r="I61" s="5">
        <v>214844000000</v>
      </c>
      <c r="J61" s="5">
        <v>216510000000</v>
      </c>
      <c r="K61" s="5">
        <v>217829000000</v>
      </c>
      <c r="L61" s="5">
        <v>218278000000</v>
      </c>
      <c r="M61" s="5">
        <v>218565000000</v>
      </c>
      <c r="N61" s="5">
        <v>219817000000</v>
      </c>
      <c r="O61" s="5">
        <v>220703000000</v>
      </c>
      <c r="P61" s="5">
        <v>221365000000</v>
      </c>
      <c r="Q61" s="5">
        <v>221435000000</v>
      </c>
      <c r="R61" s="5">
        <v>221502000000</v>
      </c>
      <c r="S61" s="5">
        <v>221581000000</v>
      </c>
      <c r="T61" s="5">
        <v>221630000000</v>
      </c>
      <c r="U61" s="5">
        <v>221695000000</v>
      </c>
      <c r="V61" s="5">
        <v>221758000000</v>
      </c>
      <c r="W61" s="5">
        <v>221807000000</v>
      </c>
      <c r="X61" s="5">
        <v>221922000000</v>
      </c>
      <c r="Y61" s="5">
        <v>221987000000</v>
      </c>
      <c r="Z61" s="5">
        <v>222037000000</v>
      </c>
      <c r="AA61" s="5">
        <v>222101000000</v>
      </c>
      <c r="AB61" s="5">
        <v>222152000000</v>
      </c>
      <c r="AC61" s="5">
        <v>222202000000</v>
      </c>
      <c r="AD61" s="5">
        <v>222221000000</v>
      </c>
      <c r="AE61" s="5">
        <v>222279000000</v>
      </c>
      <c r="AF61" s="5">
        <v>222321000000</v>
      </c>
      <c r="AG61" s="5">
        <v>222366000000</v>
      </c>
    </row>
    <row r="62" spans="1:33" x14ac:dyDescent="0.45">
      <c r="A62" t="s">
        <v>129</v>
      </c>
      <c r="B62" s="5">
        <v>8791560000000</v>
      </c>
      <c r="C62" s="5">
        <v>7708710000000</v>
      </c>
      <c r="D62" s="5">
        <v>7097510000000</v>
      </c>
      <c r="E62" s="5">
        <v>6858530000000</v>
      </c>
      <c r="F62" s="5">
        <v>7058640000000</v>
      </c>
      <c r="G62" s="5">
        <v>6993520000000</v>
      </c>
      <c r="H62" s="5">
        <v>6967820000000</v>
      </c>
      <c r="I62" s="5">
        <v>6966760000000</v>
      </c>
      <c r="J62" s="5">
        <v>6924650000000</v>
      </c>
      <c r="K62" s="5">
        <v>6879930000000</v>
      </c>
      <c r="L62" s="5">
        <v>6804270000000</v>
      </c>
      <c r="M62" s="5">
        <v>6747730000000</v>
      </c>
      <c r="N62" s="5">
        <v>6760290000000</v>
      </c>
      <c r="O62" s="5">
        <v>6790240000000</v>
      </c>
      <c r="P62" s="5">
        <v>6838650000000</v>
      </c>
      <c r="Q62" s="5">
        <v>6841490000000</v>
      </c>
      <c r="R62" s="5">
        <v>6822440000000</v>
      </c>
      <c r="S62" s="5">
        <v>6830290000000</v>
      </c>
      <c r="T62" s="5">
        <v>6825630000000</v>
      </c>
      <c r="U62" s="5">
        <v>6825500000000</v>
      </c>
      <c r="V62" s="5">
        <v>6810920000000</v>
      </c>
      <c r="W62" s="5">
        <v>6794410000000</v>
      </c>
      <c r="X62" s="5">
        <v>6748960000000</v>
      </c>
      <c r="Y62" s="5">
        <v>6735570000000</v>
      </c>
      <c r="Z62" s="5">
        <v>6680790000000</v>
      </c>
      <c r="AA62" s="5">
        <v>6649120000000</v>
      </c>
      <c r="AB62" s="5">
        <v>6612830000000</v>
      </c>
      <c r="AC62" s="5">
        <v>6567930000000</v>
      </c>
      <c r="AD62" s="5">
        <v>6503860000000</v>
      </c>
      <c r="AE62" s="5">
        <v>6465560000000</v>
      </c>
      <c r="AF62" s="5">
        <v>6396330000000</v>
      </c>
      <c r="AG62" s="5">
        <v>6335040000000</v>
      </c>
    </row>
    <row r="63" spans="1:33" x14ac:dyDescent="0.45">
      <c r="A63" t="s">
        <v>130</v>
      </c>
      <c r="B63" s="5">
        <v>1330520000000</v>
      </c>
      <c r="C63" s="5">
        <v>1106230000000</v>
      </c>
      <c r="D63" s="5">
        <v>1198890000000</v>
      </c>
      <c r="E63" s="5">
        <v>1286180000000</v>
      </c>
      <c r="F63" s="5">
        <v>1333690000000</v>
      </c>
      <c r="G63" s="5">
        <v>1383170000000</v>
      </c>
      <c r="H63" s="5">
        <v>1434930000000</v>
      </c>
      <c r="I63" s="5">
        <v>1483980000000</v>
      </c>
      <c r="J63" s="5">
        <v>1515060000000</v>
      </c>
      <c r="K63" s="5">
        <v>1546010000000</v>
      </c>
      <c r="L63" s="5">
        <v>1569580000000</v>
      </c>
      <c r="M63" s="5">
        <v>1594140000000</v>
      </c>
      <c r="N63" s="5">
        <v>1607380000000</v>
      </c>
      <c r="O63" s="5">
        <v>1617830000000</v>
      </c>
      <c r="P63" s="5">
        <v>1626550000000</v>
      </c>
      <c r="Q63" s="5">
        <v>1631010000000</v>
      </c>
      <c r="R63" s="5">
        <v>1636040000000</v>
      </c>
      <c r="S63" s="5">
        <v>1640510000000</v>
      </c>
      <c r="T63" s="5">
        <v>1644620000000</v>
      </c>
      <c r="U63" s="5">
        <v>1648840000000</v>
      </c>
      <c r="V63" s="5">
        <v>1653510000000</v>
      </c>
      <c r="W63" s="5">
        <v>1658710000000</v>
      </c>
      <c r="X63" s="5">
        <v>1663410000000</v>
      </c>
      <c r="Y63" s="5">
        <v>1670840000000</v>
      </c>
      <c r="Z63" s="5">
        <v>1674710000000</v>
      </c>
      <c r="AA63" s="5">
        <v>1679900000000</v>
      </c>
      <c r="AB63" s="5">
        <v>1685010000000</v>
      </c>
      <c r="AC63" s="5">
        <v>1692300000000</v>
      </c>
      <c r="AD63" s="5">
        <v>1697170000000</v>
      </c>
      <c r="AE63" s="5">
        <v>1701640000000</v>
      </c>
      <c r="AF63" s="5">
        <v>1708870000000</v>
      </c>
      <c r="AG63" s="5">
        <v>1710300000000</v>
      </c>
    </row>
    <row r="64" spans="1:33" x14ac:dyDescent="0.45">
      <c r="A64" t="s">
        <v>131</v>
      </c>
      <c r="B64" s="5">
        <v>3456180000000</v>
      </c>
      <c r="C64" s="5">
        <v>2807780000000</v>
      </c>
      <c r="D64" s="5">
        <v>3024200000000</v>
      </c>
      <c r="E64" s="5">
        <v>3229800000000</v>
      </c>
      <c r="F64" s="5">
        <v>3324500000000</v>
      </c>
      <c r="G64" s="5">
        <v>3426090000000</v>
      </c>
      <c r="H64" s="5">
        <v>3520470000000</v>
      </c>
      <c r="I64" s="5">
        <v>3643960000000</v>
      </c>
      <c r="J64" s="5">
        <v>3709310000000</v>
      </c>
      <c r="K64" s="5">
        <v>3766850000000</v>
      </c>
      <c r="L64" s="5">
        <v>3811510000000</v>
      </c>
      <c r="M64" s="5">
        <v>3866010000000</v>
      </c>
      <c r="N64" s="5">
        <v>3894680000000</v>
      </c>
      <c r="O64" s="5">
        <v>3917270000000</v>
      </c>
      <c r="P64" s="5">
        <v>3942050000000</v>
      </c>
      <c r="Q64" s="5">
        <v>3958000000000</v>
      </c>
      <c r="R64" s="5">
        <v>3978790000000</v>
      </c>
      <c r="S64" s="5">
        <v>3995690000000</v>
      </c>
      <c r="T64" s="5">
        <v>4012330000000</v>
      </c>
      <c r="U64" s="5">
        <v>4026530000000</v>
      </c>
      <c r="V64" s="5">
        <v>4044100000000</v>
      </c>
      <c r="W64" s="5">
        <v>4063520000000</v>
      </c>
      <c r="X64" s="5">
        <v>4080470000000</v>
      </c>
      <c r="Y64" s="5">
        <v>4098380000000</v>
      </c>
      <c r="Z64" s="5">
        <v>4116210000000</v>
      </c>
      <c r="AA64" s="5">
        <v>4135920000000</v>
      </c>
      <c r="AB64" s="5">
        <v>4155460000000</v>
      </c>
      <c r="AC64" s="5">
        <v>4177380000000</v>
      </c>
      <c r="AD64" s="5">
        <v>4196130000000</v>
      </c>
      <c r="AE64" s="5">
        <v>4213410000000</v>
      </c>
      <c r="AF64" s="5">
        <v>4231580000000</v>
      </c>
      <c r="AG64" s="5">
        <v>4248890000000</v>
      </c>
    </row>
    <row r="65" spans="1:33" x14ac:dyDescent="0.45">
      <c r="A65" t="s">
        <v>132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45">
      <c r="A66" t="s">
        <v>133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</row>
    <row r="67" spans="1:33" x14ac:dyDescent="0.45">
      <c r="A67" t="s">
        <v>134</v>
      </c>
      <c r="B67" s="5">
        <v>22584300000000</v>
      </c>
      <c r="C67" s="5">
        <v>19305300000000</v>
      </c>
      <c r="D67" s="5">
        <v>18905800000000</v>
      </c>
      <c r="E67" s="5">
        <v>18931500000000</v>
      </c>
      <c r="F67" s="5">
        <v>19569000000000</v>
      </c>
      <c r="G67" s="5">
        <v>19730400000000</v>
      </c>
      <c r="H67" s="5">
        <v>19972700000000</v>
      </c>
      <c r="I67" s="5">
        <v>20182000000000</v>
      </c>
      <c r="J67" s="5">
        <v>20214600000000</v>
      </c>
      <c r="K67" s="5">
        <v>20239200000000</v>
      </c>
      <c r="L67" s="5">
        <v>20176100000000</v>
      </c>
      <c r="M67" s="5">
        <v>20146500000000</v>
      </c>
      <c r="N67" s="5">
        <v>20200600000000</v>
      </c>
      <c r="O67" s="5">
        <v>20272000000000</v>
      </c>
      <c r="P67" s="5">
        <v>20370800000000</v>
      </c>
      <c r="Q67" s="5">
        <v>20368700000000</v>
      </c>
      <c r="R67" s="5">
        <v>20327500000000</v>
      </c>
      <c r="S67" s="5">
        <v>20330800000000</v>
      </c>
      <c r="T67" s="5">
        <v>20312300000000</v>
      </c>
      <c r="U67" s="5">
        <v>20304600000000</v>
      </c>
      <c r="V67" s="5">
        <v>20270800000000</v>
      </c>
      <c r="W67" s="5">
        <v>20238200000000</v>
      </c>
      <c r="X67" s="5">
        <v>20156000000000</v>
      </c>
      <c r="Y67" s="5">
        <v>20136100000000</v>
      </c>
      <c r="Z67" s="5">
        <v>20042900000000</v>
      </c>
      <c r="AA67" s="5">
        <v>19995200000000</v>
      </c>
      <c r="AB67" s="5">
        <v>19941900000000</v>
      </c>
      <c r="AC67" s="5">
        <v>19878000000000</v>
      </c>
      <c r="AD67" s="5">
        <v>19783000000000</v>
      </c>
      <c r="AE67" s="5">
        <v>19730600000000</v>
      </c>
      <c r="AF67" s="5">
        <v>19619200000000</v>
      </c>
      <c r="AG67" s="5">
        <v>19521000000000</v>
      </c>
    </row>
    <row r="68" spans="1:33" x14ac:dyDescent="0.45">
      <c r="A68" t="s">
        <v>135</v>
      </c>
      <c r="B68" s="5">
        <v>177921000000</v>
      </c>
      <c r="C68" s="5">
        <v>185557000000</v>
      </c>
      <c r="D68" s="5">
        <v>184294000000</v>
      </c>
      <c r="E68" s="5">
        <v>190107000000</v>
      </c>
      <c r="F68" s="5">
        <v>196186000000</v>
      </c>
      <c r="G68" s="5">
        <v>202396000000</v>
      </c>
      <c r="H68" s="5">
        <v>209692000000</v>
      </c>
      <c r="I68" s="5">
        <v>216926000000</v>
      </c>
      <c r="J68" s="5">
        <v>225449000000</v>
      </c>
      <c r="K68" s="5">
        <v>235012000000</v>
      </c>
      <c r="L68" s="5">
        <v>245110000000</v>
      </c>
      <c r="M68" s="5">
        <v>256058000000</v>
      </c>
      <c r="N68" s="5">
        <v>271279000000</v>
      </c>
      <c r="O68" s="5">
        <v>286976000000</v>
      </c>
      <c r="P68" s="5">
        <v>303188000000</v>
      </c>
      <c r="Q68" s="5">
        <v>320489000000</v>
      </c>
      <c r="R68" s="5">
        <v>336967000000</v>
      </c>
      <c r="S68" s="5">
        <v>351548000000</v>
      </c>
      <c r="T68" s="5">
        <v>365702000000</v>
      </c>
      <c r="U68" s="5">
        <v>378869000000</v>
      </c>
      <c r="V68" s="5">
        <v>390069000000</v>
      </c>
      <c r="W68" s="5">
        <v>403094000000</v>
      </c>
      <c r="X68" s="5">
        <v>416534000000</v>
      </c>
      <c r="Y68" s="5">
        <v>427698000000</v>
      </c>
      <c r="Z68" s="5">
        <v>439994000000</v>
      </c>
      <c r="AA68" s="5">
        <v>453704000000</v>
      </c>
      <c r="AB68" s="5">
        <v>467709000000</v>
      </c>
      <c r="AC68" s="5">
        <v>481043000000</v>
      </c>
      <c r="AD68" s="5">
        <v>494019000000</v>
      </c>
      <c r="AE68" s="5">
        <v>506685000000</v>
      </c>
      <c r="AF68" s="5">
        <v>519000000000</v>
      </c>
      <c r="AG68" s="5">
        <v>531283000000</v>
      </c>
    </row>
    <row r="69" spans="1:33" x14ac:dyDescent="0.45">
      <c r="A69" t="s">
        <v>136</v>
      </c>
      <c r="B69" s="5">
        <v>29216500000000</v>
      </c>
      <c r="C69" s="5">
        <v>27801900000000</v>
      </c>
      <c r="D69" s="5">
        <v>29567300000000</v>
      </c>
      <c r="E69" s="5">
        <v>31014200000000</v>
      </c>
      <c r="F69" s="5">
        <v>31643600000000</v>
      </c>
      <c r="G69" s="5">
        <v>32471700000000</v>
      </c>
      <c r="H69" s="5">
        <v>33418700000000</v>
      </c>
      <c r="I69" s="5">
        <v>34141900000000</v>
      </c>
      <c r="J69" s="5">
        <v>34495800000000</v>
      </c>
      <c r="K69" s="5">
        <v>34909700000000</v>
      </c>
      <c r="L69" s="5">
        <v>35038200000000</v>
      </c>
      <c r="M69" s="5">
        <v>34883000000000</v>
      </c>
      <c r="N69" s="5">
        <v>35157300000000</v>
      </c>
      <c r="O69" s="5">
        <v>35541100000000</v>
      </c>
      <c r="P69" s="5">
        <v>35721400000000</v>
      </c>
      <c r="Q69" s="5">
        <v>36037600000000</v>
      </c>
      <c r="R69" s="5">
        <v>36127300000000</v>
      </c>
      <c r="S69" s="5">
        <v>36163600000000</v>
      </c>
      <c r="T69" s="5">
        <v>36209100000000</v>
      </c>
      <c r="U69" s="5">
        <v>36289400000000</v>
      </c>
      <c r="V69" s="5">
        <v>36364600000000</v>
      </c>
      <c r="W69" s="5">
        <v>36885900000000</v>
      </c>
      <c r="X69" s="5">
        <v>36999300000000</v>
      </c>
      <c r="Y69" s="5">
        <v>37103900000000</v>
      </c>
      <c r="Z69" s="5">
        <v>37215100000000</v>
      </c>
      <c r="AA69" s="5">
        <v>37276200000000</v>
      </c>
      <c r="AB69" s="5">
        <v>37287200000000</v>
      </c>
      <c r="AC69" s="5">
        <v>37295400000000</v>
      </c>
      <c r="AD69" s="5">
        <v>37463700000000</v>
      </c>
      <c r="AE69" s="5">
        <v>37594000000000</v>
      </c>
      <c r="AF69" s="5">
        <v>37660200000000</v>
      </c>
      <c r="AG69" s="5">
        <v>37491400000000</v>
      </c>
    </row>
    <row r="70" spans="1:33" x14ac:dyDescent="0.45">
      <c r="A70" t="s">
        <v>137</v>
      </c>
      <c r="B70" s="5">
        <v>1550830000000</v>
      </c>
      <c r="C70" s="5">
        <v>1474930000000</v>
      </c>
      <c r="D70" s="5">
        <v>1432660000000</v>
      </c>
      <c r="E70" s="5">
        <v>1437110000000</v>
      </c>
      <c r="F70" s="5">
        <v>1456180000000</v>
      </c>
      <c r="G70" s="5">
        <v>1478760000000</v>
      </c>
      <c r="H70" s="5">
        <v>1486150000000</v>
      </c>
      <c r="I70" s="5">
        <v>1485670000000</v>
      </c>
      <c r="J70" s="5">
        <v>1488070000000</v>
      </c>
      <c r="K70" s="5">
        <v>1489840000000</v>
      </c>
      <c r="L70" s="5">
        <v>1487470000000</v>
      </c>
      <c r="M70" s="5">
        <v>1485110000000</v>
      </c>
      <c r="N70" s="5">
        <v>1476890000000</v>
      </c>
      <c r="O70" s="5">
        <v>1438580000000</v>
      </c>
      <c r="P70" s="5">
        <v>1387490000000</v>
      </c>
      <c r="Q70" s="5">
        <v>1340170000000</v>
      </c>
      <c r="R70" s="5">
        <v>1313680000000</v>
      </c>
      <c r="S70" s="5">
        <v>1303770000000</v>
      </c>
      <c r="T70" s="5">
        <v>1304670000000</v>
      </c>
      <c r="U70" s="5">
        <v>1308910000000</v>
      </c>
      <c r="V70" s="5">
        <v>1315100000000</v>
      </c>
      <c r="W70" s="5">
        <v>1324090000000</v>
      </c>
      <c r="X70" s="5">
        <v>1331090000000</v>
      </c>
      <c r="Y70" s="5">
        <v>1337710000000</v>
      </c>
      <c r="Z70" s="5">
        <v>1345040000000</v>
      </c>
      <c r="AA70" s="5">
        <v>1350710000000</v>
      </c>
      <c r="AB70" s="5">
        <v>1355140000000</v>
      </c>
      <c r="AC70" s="5">
        <v>1359160000000</v>
      </c>
      <c r="AD70" s="5">
        <v>1357980000000</v>
      </c>
      <c r="AE70" s="5">
        <v>1356560000000</v>
      </c>
      <c r="AF70" s="5">
        <v>1351400000000</v>
      </c>
      <c r="AG70" s="5">
        <v>1339980000000</v>
      </c>
    </row>
    <row r="71" spans="1:33" x14ac:dyDescent="0.45">
      <c r="A71" t="s">
        <v>138</v>
      </c>
      <c r="B71" s="5">
        <v>25938700000000</v>
      </c>
      <c r="C71" s="5">
        <v>23537400000000</v>
      </c>
      <c r="D71" s="5">
        <v>25806700000000</v>
      </c>
      <c r="E71" s="5">
        <v>27562200000000</v>
      </c>
      <c r="F71" s="5">
        <v>29051800000000</v>
      </c>
      <c r="G71" s="5">
        <v>30345100000000</v>
      </c>
      <c r="H71" s="5">
        <v>31273600000000</v>
      </c>
      <c r="I71" s="5">
        <v>31496000000000</v>
      </c>
      <c r="J71" s="5">
        <v>31984500000000</v>
      </c>
      <c r="K71" s="5">
        <v>32358300000000</v>
      </c>
      <c r="L71" s="5">
        <v>32882000000000</v>
      </c>
      <c r="M71" s="5">
        <v>33408500000000</v>
      </c>
      <c r="N71" s="5">
        <v>34185100000000</v>
      </c>
      <c r="O71" s="5">
        <v>34812800000000</v>
      </c>
      <c r="P71" s="5">
        <v>35298900000000</v>
      </c>
      <c r="Q71" s="5">
        <v>35711100000000</v>
      </c>
      <c r="R71" s="5">
        <v>36256500000000</v>
      </c>
      <c r="S71" s="5">
        <v>36762600000000</v>
      </c>
      <c r="T71" s="5">
        <v>37238300000000</v>
      </c>
      <c r="U71" s="5">
        <v>37722000000000</v>
      </c>
      <c r="V71" s="5">
        <v>38285100000000</v>
      </c>
      <c r="W71" s="5">
        <v>38876700000000</v>
      </c>
      <c r="X71" s="5">
        <v>39430100000000</v>
      </c>
      <c r="Y71" s="5">
        <v>40042900000000</v>
      </c>
      <c r="Z71" s="5">
        <v>40579700000000</v>
      </c>
      <c r="AA71" s="5">
        <v>41163600000000</v>
      </c>
      <c r="AB71" s="5">
        <v>41732900000000</v>
      </c>
      <c r="AC71" s="5">
        <v>42437500000000</v>
      </c>
      <c r="AD71" s="5">
        <v>42993300000000</v>
      </c>
      <c r="AE71" s="5">
        <v>43626400000000</v>
      </c>
      <c r="AF71" s="5">
        <v>44389200000000</v>
      </c>
      <c r="AG71" s="5">
        <v>45019100000000</v>
      </c>
    </row>
    <row r="72" spans="1:33" x14ac:dyDescent="0.45">
      <c r="A72" t="s">
        <v>139</v>
      </c>
      <c r="B72" s="5">
        <v>131093000000</v>
      </c>
      <c r="C72" s="5">
        <v>125263000000</v>
      </c>
      <c r="D72" s="5">
        <v>134044000000</v>
      </c>
      <c r="E72" s="5">
        <v>140889000000</v>
      </c>
      <c r="F72" s="5">
        <v>143938000000</v>
      </c>
      <c r="G72" s="5">
        <v>147816000000</v>
      </c>
      <c r="H72" s="5">
        <v>152575000000</v>
      </c>
      <c r="I72" s="5">
        <v>155800000000</v>
      </c>
      <c r="J72" s="5">
        <v>157737000000</v>
      </c>
      <c r="K72" s="5">
        <v>159614000000</v>
      </c>
      <c r="L72" s="5">
        <v>160258000000</v>
      </c>
      <c r="M72" s="5">
        <v>160139000000</v>
      </c>
      <c r="N72" s="5">
        <v>161546000000</v>
      </c>
      <c r="O72" s="5">
        <v>163205000000</v>
      </c>
      <c r="P72" s="5">
        <v>164222000000</v>
      </c>
      <c r="Q72" s="5">
        <v>165350000000</v>
      </c>
      <c r="R72" s="5">
        <v>165695000000</v>
      </c>
      <c r="S72" s="5">
        <v>166075000000</v>
      </c>
      <c r="T72" s="5">
        <v>165547000000</v>
      </c>
      <c r="U72" s="5">
        <v>165870000000</v>
      </c>
      <c r="V72" s="5">
        <v>166196000000</v>
      </c>
      <c r="W72" s="5">
        <v>168607000000</v>
      </c>
      <c r="X72" s="5">
        <v>168949000000</v>
      </c>
      <c r="Y72" s="5">
        <v>169345000000</v>
      </c>
      <c r="Z72" s="5">
        <v>169765000000</v>
      </c>
      <c r="AA72" s="5">
        <v>169886000000</v>
      </c>
      <c r="AB72" s="5">
        <v>169641000000</v>
      </c>
      <c r="AC72" s="5">
        <v>169782000000</v>
      </c>
      <c r="AD72" s="5">
        <v>169966000000</v>
      </c>
      <c r="AE72" s="5">
        <v>170304000000</v>
      </c>
      <c r="AF72" s="5">
        <v>170405000000</v>
      </c>
      <c r="AG72" s="5">
        <v>169681000000</v>
      </c>
    </row>
    <row r="73" spans="1:33" x14ac:dyDescent="0.45">
      <c r="A73" t="s">
        <v>140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</row>
    <row r="74" spans="1:33" x14ac:dyDescent="0.45">
      <c r="A74" t="s">
        <v>141</v>
      </c>
      <c r="B74" s="5">
        <v>2149780000000</v>
      </c>
      <c r="C74" s="5">
        <v>2095310000000</v>
      </c>
      <c r="D74" s="5">
        <v>2138130000000</v>
      </c>
      <c r="E74" s="5">
        <v>2155510000000</v>
      </c>
      <c r="F74" s="5">
        <v>2162760000000</v>
      </c>
      <c r="G74" s="5">
        <v>2177150000000</v>
      </c>
      <c r="H74" s="5">
        <v>2194480000000</v>
      </c>
      <c r="I74" s="5">
        <v>2206890000000</v>
      </c>
      <c r="J74" s="5">
        <v>2224710000000</v>
      </c>
      <c r="K74" s="5">
        <v>2238840000000</v>
      </c>
      <c r="L74" s="5">
        <v>2245820000000</v>
      </c>
      <c r="M74" s="5">
        <v>2251110000000</v>
      </c>
      <c r="N74" s="5">
        <v>2281170000000</v>
      </c>
      <c r="O74" s="5">
        <v>2310950000000</v>
      </c>
      <c r="P74" s="5">
        <v>2331070000000</v>
      </c>
      <c r="Q74" s="5">
        <v>2348490000000</v>
      </c>
      <c r="R74" s="5">
        <v>2364780000000</v>
      </c>
      <c r="S74" s="5">
        <v>2379450000000</v>
      </c>
      <c r="T74" s="5">
        <v>2394760000000</v>
      </c>
      <c r="U74" s="5">
        <v>2410310000000</v>
      </c>
      <c r="V74" s="5">
        <v>2425070000000</v>
      </c>
      <c r="W74" s="5">
        <v>2440660000000</v>
      </c>
      <c r="X74" s="5">
        <v>2455850000000</v>
      </c>
      <c r="Y74" s="5">
        <v>2471140000000</v>
      </c>
      <c r="Z74" s="5">
        <v>2487640000000</v>
      </c>
      <c r="AA74" s="5">
        <v>2505050000000</v>
      </c>
      <c r="AB74" s="5">
        <v>2523350000000</v>
      </c>
      <c r="AC74" s="5">
        <v>2541870000000</v>
      </c>
      <c r="AD74" s="5">
        <v>2560700000000</v>
      </c>
      <c r="AE74" s="5">
        <v>2579970000000</v>
      </c>
      <c r="AF74" s="5">
        <v>2599830000000</v>
      </c>
      <c r="AG74" s="5">
        <v>2620260000000</v>
      </c>
    </row>
    <row r="75" spans="1:33" x14ac:dyDescent="0.45">
      <c r="A75" t="s">
        <v>142</v>
      </c>
      <c r="B75" s="5">
        <v>49855200000000</v>
      </c>
      <c r="C75" s="5">
        <v>45934400000000</v>
      </c>
      <c r="D75" s="5">
        <v>47319600000000</v>
      </c>
      <c r="E75" s="5">
        <v>48824500000000</v>
      </c>
      <c r="F75" s="5">
        <v>49810700000000</v>
      </c>
      <c r="G75" s="5">
        <v>50809900000000</v>
      </c>
      <c r="H75" s="5">
        <v>51154800000000</v>
      </c>
      <c r="I75" s="5">
        <v>51427000000000</v>
      </c>
      <c r="J75" s="5">
        <v>51499000000000</v>
      </c>
      <c r="K75" s="5">
        <v>51838000000000</v>
      </c>
      <c r="L75" s="5">
        <v>52126800000000</v>
      </c>
      <c r="M75" s="5">
        <v>51688600000000</v>
      </c>
      <c r="N75" s="5">
        <v>52328200000000</v>
      </c>
      <c r="O75" s="5">
        <v>52978800000000</v>
      </c>
      <c r="P75" s="5">
        <v>53145400000000</v>
      </c>
      <c r="Q75" s="5">
        <v>53801300000000</v>
      </c>
      <c r="R75" s="5">
        <v>54281400000000</v>
      </c>
      <c r="S75" s="5">
        <v>54460600000000</v>
      </c>
      <c r="T75" s="5">
        <v>55553800000000</v>
      </c>
      <c r="U75" s="5">
        <v>55991700000000</v>
      </c>
      <c r="V75" s="5">
        <v>56451600000000</v>
      </c>
      <c r="W75" s="5">
        <v>57066600000000</v>
      </c>
      <c r="X75" s="5">
        <v>57786700000000</v>
      </c>
      <c r="Y75" s="5">
        <v>58380500000000</v>
      </c>
      <c r="Z75" s="5">
        <v>59009800000000</v>
      </c>
      <c r="AA75" s="5">
        <v>59743000000000</v>
      </c>
      <c r="AB75" s="5">
        <v>60598300000000</v>
      </c>
      <c r="AC75" s="5">
        <v>61111200000000</v>
      </c>
      <c r="AD75" s="5">
        <v>62273400000000</v>
      </c>
      <c r="AE75" s="5">
        <v>63125300000000</v>
      </c>
      <c r="AF75" s="5">
        <v>63935600000000</v>
      </c>
      <c r="AG75" s="5">
        <v>64364000000000</v>
      </c>
    </row>
    <row r="76" spans="1:33" x14ac:dyDescent="0.45">
      <c r="A76" t="s">
        <v>143</v>
      </c>
      <c r="B76" s="5">
        <v>0</v>
      </c>
      <c r="C76" s="5">
        <v>8005970000</v>
      </c>
      <c r="D76" s="5">
        <v>6307230000</v>
      </c>
      <c r="E76" s="5">
        <v>6815250000</v>
      </c>
      <c r="F76" s="5">
        <v>7178640000</v>
      </c>
      <c r="G76" s="5">
        <v>7415420000</v>
      </c>
      <c r="H76" s="5">
        <v>7702320000</v>
      </c>
      <c r="I76" s="5">
        <v>8082040000</v>
      </c>
      <c r="J76" s="5">
        <v>8490950000</v>
      </c>
      <c r="K76" s="5">
        <v>8854200000</v>
      </c>
      <c r="L76" s="5">
        <v>9124130000</v>
      </c>
      <c r="M76" s="5">
        <v>9381110000</v>
      </c>
      <c r="N76" s="5">
        <v>9578120000</v>
      </c>
      <c r="O76" s="5">
        <v>9836210000</v>
      </c>
      <c r="P76" s="5">
        <v>10075100000</v>
      </c>
      <c r="Q76" s="5">
        <v>10261400000</v>
      </c>
      <c r="R76" s="5">
        <v>10413900000</v>
      </c>
      <c r="S76" s="5">
        <v>10557100000</v>
      </c>
      <c r="T76" s="5">
        <v>10771200000</v>
      </c>
      <c r="U76" s="5">
        <v>11018200000</v>
      </c>
      <c r="V76" s="5">
        <v>11273900000</v>
      </c>
      <c r="W76" s="5">
        <v>11517600000</v>
      </c>
      <c r="X76" s="5">
        <v>11798800000</v>
      </c>
      <c r="Y76" s="5">
        <v>12085600000</v>
      </c>
      <c r="Z76" s="5">
        <v>12374800000</v>
      </c>
      <c r="AA76" s="5">
        <v>12618400000</v>
      </c>
      <c r="AB76" s="5">
        <v>12875600000</v>
      </c>
      <c r="AC76" s="5">
        <v>13123200000</v>
      </c>
      <c r="AD76" s="5">
        <v>13423100000</v>
      </c>
      <c r="AE76" s="5">
        <v>13737800000</v>
      </c>
      <c r="AF76" s="5">
        <v>14061000000</v>
      </c>
      <c r="AG76" s="5">
        <v>14464200000</v>
      </c>
    </row>
    <row r="77" spans="1:33" x14ac:dyDescent="0.45">
      <c r="A77" t="s">
        <v>144</v>
      </c>
      <c r="B77" s="5">
        <v>10147100000000</v>
      </c>
      <c r="C77" s="5">
        <v>8971050000000</v>
      </c>
      <c r="D77" s="5">
        <v>9070090000000</v>
      </c>
      <c r="E77" s="5">
        <v>9172500000000</v>
      </c>
      <c r="F77" s="5">
        <v>9116140000000</v>
      </c>
      <c r="G77" s="5">
        <v>9130090000000</v>
      </c>
      <c r="H77" s="5">
        <v>9148220000000</v>
      </c>
      <c r="I77" s="5">
        <v>9233130000000</v>
      </c>
      <c r="J77" s="5">
        <v>9325240000000</v>
      </c>
      <c r="K77" s="5">
        <v>9451980000000</v>
      </c>
      <c r="L77" s="5">
        <v>9452500000000</v>
      </c>
      <c r="M77" s="5">
        <v>9499630000000</v>
      </c>
      <c r="N77" s="5">
        <v>9570090000000</v>
      </c>
      <c r="O77" s="5">
        <v>9622810000000</v>
      </c>
      <c r="P77" s="5">
        <v>9664030000000</v>
      </c>
      <c r="Q77" s="5">
        <v>9682650000000</v>
      </c>
      <c r="R77" s="5">
        <v>9697400000000</v>
      </c>
      <c r="S77" s="5">
        <v>9727840000000</v>
      </c>
      <c r="T77" s="5">
        <v>9761680000000</v>
      </c>
      <c r="U77" s="5">
        <v>9796140000000</v>
      </c>
      <c r="V77" s="5">
        <v>9838340000000</v>
      </c>
      <c r="W77" s="5">
        <v>9898030000000</v>
      </c>
      <c r="X77" s="5">
        <v>9965700000000</v>
      </c>
      <c r="Y77" s="5">
        <v>10030200000000</v>
      </c>
      <c r="Z77" s="5">
        <v>10094400000000</v>
      </c>
      <c r="AA77" s="5">
        <v>10112800000000</v>
      </c>
      <c r="AB77" s="5">
        <v>10141300000000</v>
      </c>
      <c r="AC77" s="5">
        <v>10145500000000</v>
      </c>
      <c r="AD77" s="5">
        <v>10224100000000</v>
      </c>
      <c r="AE77" s="5">
        <v>10302300000000</v>
      </c>
      <c r="AF77" s="5">
        <v>10380400000000</v>
      </c>
      <c r="AG77" s="5">
        <v>10494000000000</v>
      </c>
    </row>
    <row r="78" spans="1:33" x14ac:dyDescent="0.45">
      <c r="A78" t="s">
        <v>145</v>
      </c>
      <c r="B78">
        <v>0</v>
      </c>
      <c r="C78" s="5">
        <v>1472040000</v>
      </c>
      <c r="D78" s="5">
        <v>1194530000</v>
      </c>
      <c r="E78" s="5">
        <v>1216970000</v>
      </c>
      <c r="F78" s="5">
        <v>1241960000</v>
      </c>
      <c r="G78" s="5">
        <v>1283840000</v>
      </c>
      <c r="H78" s="5">
        <v>1321720000</v>
      </c>
      <c r="I78" s="5">
        <v>1373340000</v>
      </c>
      <c r="J78" s="5">
        <v>1431220000</v>
      </c>
      <c r="K78" s="5">
        <v>1486240000</v>
      </c>
      <c r="L78" s="5">
        <v>1527170000</v>
      </c>
      <c r="M78" s="5">
        <v>1567540000</v>
      </c>
      <c r="N78" s="5">
        <v>1600790000</v>
      </c>
      <c r="O78" s="5">
        <v>1647420000</v>
      </c>
      <c r="P78" s="5">
        <v>1686110000</v>
      </c>
      <c r="Q78" s="5">
        <v>1714600000</v>
      </c>
      <c r="R78" s="5">
        <v>1736660000</v>
      </c>
      <c r="S78" s="5">
        <v>1766470000</v>
      </c>
      <c r="T78" s="5">
        <v>1796980000</v>
      </c>
      <c r="U78" s="5">
        <v>1834420000</v>
      </c>
      <c r="V78" s="5">
        <v>1874230000</v>
      </c>
      <c r="W78" s="5">
        <v>1911670000</v>
      </c>
      <c r="X78" s="5">
        <v>1953760000</v>
      </c>
      <c r="Y78" s="5">
        <v>1993130000</v>
      </c>
      <c r="Z78" s="5">
        <v>2035590000</v>
      </c>
      <c r="AA78" s="5">
        <v>2066720000</v>
      </c>
      <c r="AB78" s="5">
        <v>2100150000</v>
      </c>
      <c r="AC78" s="5">
        <v>2130710000</v>
      </c>
      <c r="AD78" s="5">
        <v>2168860000</v>
      </c>
      <c r="AE78" s="5">
        <v>2205930000</v>
      </c>
      <c r="AF78" s="5">
        <v>2245670000</v>
      </c>
      <c r="AG78" s="5">
        <v>2294060000</v>
      </c>
    </row>
    <row r="79" spans="1:33" x14ac:dyDescent="0.45">
      <c r="A79" t="s">
        <v>146</v>
      </c>
      <c r="B79" s="5">
        <v>0</v>
      </c>
      <c r="C79" s="5">
        <v>20687700000</v>
      </c>
      <c r="D79" s="5">
        <v>17182700000</v>
      </c>
      <c r="E79" s="5">
        <v>19349600000</v>
      </c>
      <c r="F79" s="5">
        <v>21066100000</v>
      </c>
      <c r="G79" s="5">
        <v>22564700000</v>
      </c>
      <c r="H79" s="5">
        <v>24231700000</v>
      </c>
      <c r="I79" s="5">
        <v>26183900000</v>
      </c>
      <c r="J79" s="5">
        <v>28031000000</v>
      </c>
      <c r="K79" s="5">
        <v>29919200000</v>
      </c>
      <c r="L79" s="5">
        <v>31553700000</v>
      </c>
      <c r="M79" s="5">
        <v>33250400000</v>
      </c>
      <c r="N79" s="5">
        <v>34807100000</v>
      </c>
      <c r="O79" s="5">
        <v>36310700000</v>
      </c>
      <c r="P79" s="5">
        <v>37764100000</v>
      </c>
      <c r="Q79" s="5">
        <v>39023700000</v>
      </c>
      <c r="R79" s="5">
        <v>40158100000</v>
      </c>
      <c r="S79" s="5">
        <v>41413300000</v>
      </c>
      <c r="T79" s="5">
        <v>42437200000</v>
      </c>
      <c r="U79" s="5">
        <v>43574400000</v>
      </c>
      <c r="V79" s="5">
        <v>44746700000</v>
      </c>
      <c r="W79" s="5">
        <v>45896000000</v>
      </c>
      <c r="X79" s="5">
        <v>47154500000</v>
      </c>
      <c r="Y79" s="5">
        <v>48398700000</v>
      </c>
      <c r="Z79" s="5">
        <v>49696400000</v>
      </c>
      <c r="AA79" s="5">
        <v>50769100000</v>
      </c>
      <c r="AB79" s="5">
        <v>51891700000</v>
      </c>
      <c r="AC79" s="5">
        <v>52966600000</v>
      </c>
      <c r="AD79" s="5">
        <v>54193700000</v>
      </c>
      <c r="AE79" s="5">
        <v>55443800000</v>
      </c>
      <c r="AF79" s="5">
        <v>56737800000</v>
      </c>
      <c r="AG79" s="5">
        <v>58391900000</v>
      </c>
    </row>
    <row r="80" spans="1:33" x14ac:dyDescent="0.45">
      <c r="A80" t="s">
        <v>147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</row>
    <row r="81" spans="1:33" x14ac:dyDescent="0.45">
      <c r="A81" t="s">
        <v>148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45">
      <c r="A82" t="s">
        <v>149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45">
      <c r="A83" t="s">
        <v>150</v>
      </c>
      <c r="B83" s="5">
        <v>49083900000000</v>
      </c>
      <c r="C83" s="5">
        <v>43391700000000</v>
      </c>
      <c r="D83" s="5">
        <v>43870000000000</v>
      </c>
      <c r="E83" s="5">
        <v>44363900000000</v>
      </c>
      <c r="F83" s="5">
        <v>44090300000000</v>
      </c>
      <c r="G83" s="5">
        <v>44157700000000</v>
      </c>
      <c r="H83" s="5">
        <v>44245000000000</v>
      </c>
      <c r="I83" s="5">
        <v>44655000000000</v>
      </c>
      <c r="J83" s="5">
        <v>45099900000000</v>
      </c>
      <c r="K83" s="5">
        <v>45712600000000</v>
      </c>
      <c r="L83" s="5">
        <v>45714800000000</v>
      </c>
      <c r="M83" s="5">
        <v>45942600000000</v>
      </c>
      <c r="N83" s="5">
        <v>46283600000000</v>
      </c>
      <c r="O83" s="5">
        <v>46538500000000</v>
      </c>
      <c r="P83" s="5">
        <v>46737600000000</v>
      </c>
      <c r="Q83" s="5">
        <v>46827500000000</v>
      </c>
      <c r="R83" s="5">
        <v>46898700000000</v>
      </c>
      <c r="S83" s="5">
        <v>47045900000000</v>
      </c>
      <c r="T83" s="5">
        <v>47209700000000</v>
      </c>
      <c r="U83" s="5">
        <v>47376600000000</v>
      </c>
      <c r="V83" s="5">
        <v>47580800000000</v>
      </c>
      <c r="W83" s="5">
        <v>47869500000000</v>
      </c>
      <c r="X83" s="5">
        <v>48196300000000</v>
      </c>
      <c r="Y83" s="5">
        <v>48508100000000</v>
      </c>
      <c r="Z83" s="5">
        <v>48819100000000</v>
      </c>
      <c r="AA83" s="5">
        <v>48907900000000</v>
      </c>
      <c r="AB83" s="5">
        <v>49045900000000</v>
      </c>
      <c r="AC83" s="5">
        <v>49066400000000</v>
      </c>
      <c r="AD83" s="5">
        <v>49447000000000</v>
      </c>
      <c r="AE83" s="5">
        <v>49825200000000</v>
      </c>
      <c r="AF83" s="5">
        <v>50203400000000</v>
      </c>
      <c r="AG83" s="5">
        <v>50752700000000</v>
      </c>
    </row>
    <row r="84" spans="1:33" x14ac:dyDescent="0.45">
      <c r="A84" t="s">
        <v>151</v>
      </c>
      <c r="B84" s="5">
        <v>179619000000</v>
      </c>
      <c r="C84" s="5">
        <v>123629000000</v>
      </c>
      <c r="D84" s="5">
        <v>123618000000</v>
      </c>
      <c r="E84" s="5">
        <v>124752000000</v>
      </c>
      <c r="F84" s="5">
        <v>125260000000</v>
      </c>
      <c r="G84" s="5">
        <v>125801000000</v>
      </c>
      <c r="H84" s="5">
        <v>126724000000</v>
      </c>
      <c r="I84" s="5">
        <v>127310000000</v>
      </c>
      <c r="J84" s="5">
        <v>128132000000</v>
      </c>
      <c r="K84" s="5">
        <v>129204000000</v>
      </c>
      <c r="L84" s="5">
        <v>130056000000</v>
      </c>
      <c r="M84" s="5">
        <v>131125000000</v>
      </c>
      <c r="N84" s="5">
        <v>133093000000</v>
      </c>
      <c r="O84" s="5">
        <v>134881000000</v>
      </c>
      <c r="P84" s="5">
        <v>136541000000</v>
      </c>
      <c r="Q84" s="5">
        <v>138059000000</v>
      </c>
      <c r="R84" s="5">
        <v>136567000000</v>
      </c>
      <c r="S84" s="5">
        <v>139343000000</v>
      </c>
      <c r="T84" s="5">
        <v>142043000000</v>
      </c>
      <c r="U84" s="5">
        <v>144492000000</v>
      </c>
      <c r="V84" s="5">
        <v>146456000000</v>
      </c>
      <c r="W84" s="5">
        <v>148964000000</v>
      </c>
      <c r="X84" s="5">
        <v>151581000000</v>
      </c>
      <c r="Y84" s="5">
        <v>153770000000</v>
      </c>
      <c r="Z84" s="5">
        <v>156231000000</v>
      </c>
      <c r="AA84" s="5">
        <v>158941000000</v>
      </c>
      <c r="AB84" s="5">
        <v>161719000000</v>
      </c>
      <c r="AC84" s="5">
        <v>164322000000</v>
      </c>
      <c r="AD84" s="5">
        <v>166775000000</v>
      </c>
      <c r="AE84" s="5">
        <v>169247000000</v>
      </c>
      <c r="AF84" s="5">
        <v>171577000000</v>
      </c>
      <c r="AG84" s="5">
        <v>173827000000</v>
      </c>
    </row>
    <row r="85" spans="1:33" x14ac:dyDescent="0.45">
      <c r="A85" t="s">
        <v>152</v>
      </c>
      <c r="B85" s="5">
        <v>643380000000</v>
      </c>
      <c r="C85" s="5">
        <v>538692000000</v>
      </c>
      <c r="D85" s="5">
        <v>571027000000</v>
      </c>
      <c r="E85" s="5">
        <v>595870000000</v>
      </c>
      <c r="F85" s="5">
        <v>600023000000</v>
      </c>
      <c r="G85" s="5">
        <v>609218000000</v>
      </c>
      <c r="H85" s="5">
        <v>617395000000</v>
      </c>
      <c r="I85" s="5">
        <v>631305000000</v>
      </c>
      <c r="J85" s="5">
        <v>635461000000</v>
      </c>
      <c r="K85" s="5">
        <v>638335000000</v>
      </c>
      <c r="L85" s="5">
        <v>639069000000</v>
      </c>
      <c r="M85" s="5">
        <v>639440000000</v>
      </c>
      <c r="N85" s="5">
        <v>640750000000</v>
      </c>
      <c r="O85" s="5">
        <v>642040000000</v>
      </c>
      <c r="P85" s="5">
        <v>642835000000</v>
      </c>
      <c r="Q85" s="5">
        <v>642506000000</v>
      </c>
      <c r="R85" s="5">
        <v>640887000000</v>
      </c>
      <c r="S85" s="5">
        <v>638797000000</v>
      </c>
      <c r="T85" s="5">
        <v>636769000000</v>
      </c>
      <c r="U85" s="5">
        <v>634805000000</v>
      </c>
      <c r="V85" s="5">
        <v>633576000000</v>
      </c>
      <c r="W85" s="5">
        <v>634966000000</v>
      </c>
      <c r="X85" s="5">
        <v>635445000000</v>
      </c>
      <c r="Y85" s="5">
        <v>635957000000</v>
      </c>
      <c r="Z85" s="5">
        <v>636042000000</v>
      </c>
      <c r="AA85" s="5">
        <v>634952000000</v>
      </c>
      <c r="AB85" s="5">
        <v>633475000000</v>
      </c>
      <c r="AC85" s="5">
        <v>631864000000</v>
      </c>
      <c r="AD85" s="5">
        <v>630731000000</v>
      </c>
      <c r="AE85" s="5">
        <v>629544000000</v>
      </c>
      <c r="AF85" s="5">
        <v>628636000000</v>
      </c>
      <c r="AG85" s="5">
        <v>625272000000</v>
      </c>
    </row>
    <row r="86" spans="1:33" x14ac:dyDescent="0.45">
      <c r="A86" t="s">
        <v>153</v>
      </c>
      <c r="B86" s="5">
        <v>21176200000</v>
      </c>
      <c r="C86" s="5">
        <v>9081520000</v>
      </c>
      <c r="D86" s="5">
        <v>11504600000</v>
      </c>
      <c r="E86" s="5">
        <v>14104400000</v>
      </c>
      <c r="F86" s="5">
        <v>15712600000</v>
      </c>
      <c r="G86" s="5">
        <v>17254300000</v>
      </c>
      <c r="H86" s="5">
        <v>18669500000</v>
      </c>
      <c r="I86" s="5">
        <v>19945600000</v>
      </c>
      <c r="J86" s="5">
        <v>20488600000</v>
      </c>
      <c r="K86" s="5">
        <v>20977100000</v>
      </c>
      <c r="L86" s="5">
        <v>21397000000</v>
      </c>
      <c r="M86" s="5">
        <v>21824900000</v>
      </c>
      <c r="N86" s="5">
        <v>21702800000</v>
      </c>
      <c r="O86" s="5">
        <v>21872100000</v>
      </c>
      <c r="P86" s="5">
        <v>22051000000</v>
      </c>
      <c r="Q86" s="5">
        <v>22143600000</v>
      </c>
      <c r="R86" s="5">
        <v>22218900000</v>
      </c>
      <c r="S86" s="5">
        <v>22308700000</v>
      </c>
      <c r="T86" s="5">
        <v>22436300000</v>
      </c>
      <c r="U86" s="5">
        <v>22531200000</v>
      </c>
      <c r="V86" s="5">
        <v>22611000000</v>
      </c>
      <c r="W86" s="5">
        <v>22703900000</v>
      </c>
      <c r="X86" s="5">
        <v>22728400000</v>
      </c>
      <c r="Y86" s="5">
        <v>22737200000</v>
      </c>
      <c r="Z86" s="5">
        <v>22734700000</v>
      </c>
      <c r="AA86" s="5">
        <v>22701800000</v>
      </c>
      <c r="AB86" s="5">
        <v>22629500000</v>
      </c>
      <c r="AC86" s="5">
        <v>22567200000</v>
      </c>
      <c r="AD86" s="5">
        <v>22444400000</v>
      </c>
      <c r="AE86" s="5">
        <v>22361900000</v>
      </c>
      <c r="AF86" s="5">
        <v>22273100000</v>
      </c>
      <c r="AG86" s="5">
        <v>22167000000</v>
      </c>
    </row>
    <row r="87" spans="1:33" x14ac:dyDescent="0.45">
      <c r="A87" t="s">
        <v>154</v>
      </c>
      <c r="B87" s="5">
        <v>1839740000000</v>
      </c>
      <c r="C87" s="5">
        <v>1401940000000</v>
      </c>
      <c r="D87" s="5">
        <v>1620790000000</v>
      </c>
      <c r="E87" s="5">
        <v>1801810000000</v>
      </c>
      <c r="F87" s="5">
        <v>1890260000000</v>
      </c>
      <c r="G87" s="5">
        <v>1977920000000</v>
      </c>
      <c r="H87" s="5">
        <v>2063390000000</v>
      </c>
      <c r="I87" s="5">
        <v>2187300000000</v>
      </c>
      <c r="J87" s="5">
        <v>2270770000000</v>
      </c>
      <c r="K87" s="5">
        <v>2371440000000</v>
      </c>
      <c r="L87" s="5">
        <v>2437030000000</v>
      </c>
      <c r="M87" s="5">
        <v>2509010000000</v>
      </c>
      <c r="N87" s="5">
        <v>2569580000000</v>
      </c>
      <c r="O87" s="5">
        <v>2633340000000</v>
      </c>
      <c r="P87" s="5">
        <v>2695700000000</v>
      </c>
      <c r="Q87" s="5">
        <v>2756530000000</v>
      </c>
      <c r="R87" s="5">
        <v>2810030000000</v>
      </c>
      <c r="S87" s="5">
        <v>2852940000000</v>
      </c>
      <c r="T87" s="5">
        <v>2900440000000</v>
      </c>
      <c r="U87" s="5">
        <v>2946740000000</v>
      </c>
      <c r="V87" s="5">
        <v>2992030000000</v>
      </c>
      <c r="W87" s="5">
        <v>3039280000000</v>
      </c>
      <c r="X87" s="5">
        <v>3083800000000</v>
      </c>
      <c r="Y87" s="5">
        <v>3142080000000</v>
      </c>
      <c r="Z87" s="5">
        <v>3194770000000</v>
      </c>
      <c r="AA87" s="5">
        <v>3252740000000</v>
      </c>
      <c r="AB87" s="5">
        <v>3314040000000</v>
      </c>
      <c r="AC87" s="5">
        <v>3378420000000</v>
      </c>
      <c r="AD87" s="5">
        <v>3443100000000</v>
      </c>
      <c r="AE87" s="5">
        <v>3501920000000</v>
      </c>
      <c r="AF87" s="5">
        <v>3567230000000</v>
      </c>
      <c r="AG87" s="5">
        <v>3618940000000</v>
      </c>
    </row>
    <row r="88" spans="1:33" x14ac:dyDescent="0.45">
      <c r="A88" t="s">
        <v>155</v>
      </c>
      <c r="B88" s="5">
        <v>18971700000</v>
      </c>
      <c r="C88" s="5">
        <v>15862200000</v>
      </c>
      <c r="D88" s="5">
        <v>16817800000</v>
      </c>
      <c r="E88" s="5">
        <v>17547100000</v>
      </c>
      <c r="F88" s="5">
        <v>17667300000</v>
      </c>
      <c r="G88" s="5">
        <v>17936700000</v>
      </c>
      <c r="H88" s="5">
        <v>18175800000</v>
      </c>
      <c r="I88" s="5">
        <v>18583200000</v>
      </c>
      <c r="J88" s="5">
        <v>18703500000</v>
      </c>
      <c r="K88" s="5">
        <v>18786300000</v>
      </c>
      <c r="L88" s="5">
        <v>18806000000</v>
      </c>
      <c r="M88" s="5">
        <v>18815200000</v>
      </c>
      <c r="N88" s="5">
        <v>18852800000</v>
      </c>
      <c r="O88" s="5">
        <v>18889100000</v>
      </c>
      <c r="P88" s="5">
        <v>18910700000</v>
      </c>
      <c r="Q88" s="5">
        <v>18899500000</v>
      </c>
      <c r="R88" s="5">
        <v>18850200000</v>
      </c>
      <c r="S88" s="5">
        <v>18787300000</v>
      </c>
      <c r="T88" s="5">
        <v>18726500000</v>
      </c>
      <c r="U88" s="5">
        <v>18667400000</v>
      </c>
      <c r="V88" s="5">
        <v>18630000000</v>
      </c>
      <c r="W88" s="5">
        <v>18669900000</v>
      </c>
      <c r="X88" s="5">
        <v>18682200000</v>
      </c>
      <c r="Y88" s="5">
        <v>18696000000</v>
      </c>
      <c r="Z88" s="5">
        <v>18697200000</v>
      </c>
      <c r="AA88" s="5">
        <v>18663600000</v>
      </c>
      <c r="AB88" s="5">
        <v>18618600000</v>
      </c>
      <c r="AC88" s="5">
        <v>18569700000</v>
      </c>
      <c r="AD88" s="5">
        <v>18535100000</v>
      </c>
      <c r="AE88" s="5">
        <v>18498600000</v>
      </c>
      <c r="AF88" s="5">
        <v>18470300000</v>
      </c>
      <c r="AG88" s="5">
        <v>18369800000</v>
      </c>
    </row>
    <row r="89" spans="1:33" x14ac:dyDescent="0.45">
      <c r="A89" t="s">
        <v>156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45">
      <c r="A90" t="s">
        <v>157</v>
      </c>
      <c r="B90" s="5">
        <v>1894790000000</v>
      </c>
      <c r="C90" s="5">
        <v>1612580000000</v>
      </c>
      <c r="D90" s="5">
        <v>1706010000000</v>
      </c>
      <c r="E90" s="5">
        <v>1783230000000</v>
      </c>
      <c r="F90" s="5">
        <v>1824940000000</v>
      </c>
      <c r="G90" s="5">
        <v>1873520000000</v>
      </c>
      <c r="H90" s="5">
        <v>1926020000000</v>
      </c>
      <c r="I90" s="5">
        <v>1975850000000</v>
      </c>
      <c r="J90" s="5">
        <v>2014520000000</v>
      </c>
      <c r="K90" s="5">
        <v>2050970000000</v>
      </c>
      <c r="L90" s="5">
        <v>2080390000000</v>
      </c>
      <c r="M90" s="5">
        <v>2110270000000</v>
      </c>
      <c r="N90" s="5">
        <v>2146530000000</v>
      </c>
      <c r="O90" s="5">
        <v>2182080000000</v>
      </c>
      <c r="P90" s="5">
        <v>2208550000000</v>
      </c>
      <c r="Q90" s="5">
        <v>2232450000000</v>
      </c>
      <c r="R90" s="5">
        <v>2255280000000</v>
      </c>
      <c r="S90" s="5">
        <v>2276430000000</v>
      </c>
      <c r="T90" s="5">
        <v>2298330000000</v>
      </c>
      <c r="U90" s="5">
        <v>2320150000000</v>
      </c>
      <c r="V90" s="5">
        <v>2341530000000</v>
      </c>
      <c r="W90" s="5">
        <v>2363490000000</v>
      </c>
      <c r="X90" s="5">
        <v>2384870000000</v>
      </c>
      <c r="Y90" s="5">
        <v>2406220000000</v>
      </c>
      <c r="Z90" s="5">
        <v>2428450000000</v>
      </c>
      <c r="AA90" s="5">
        <v>2451300000000</v>
      </c>
      <c r="AB90" s="5">
        <v>2474880000000</v>
      </c>
      <c r="AC90" s="5">
        <v>2498710000000</v>
      </c>
      <c r="AD90" s="5">
        <v>2522690000000</v>
      </c>
      <c r="AE90" s="5">
        <v>2547060000000</v>
      </c>
      <c r="AF90" s="5">
        <v>2571860000000</v>
      </c>
      <c r="AG90" s="5">
        <v>2597030000000</v>
      </c>
    </row>
    <row r="91" spans="1:33" x14ac:dyDescent="0.45">
      <c r="A91" t="s">
        <v>158</v>
      </c>
      <c r="B91" s="5">
        <v>2653470000000</v>
      </c>
      <c r="C91" s="5">
        <v>2181380000000</v>
      </c>
      <c r="D91" s="5">
        <v>2329520000000</v>
      </c>
      <c r="E91" s="5">
        <v>2454650000000</v>
      </c>
      <c r="F91" s="5">
        <v>2503820000000</v>
      </c>
      <c r="G91" s="5">
        <v>2572620000000</v>
      </c>
      <c r="H91" s="5">
        <v>2667800000000</v>
      </c>
      <c r="I91" s="5">
        <v>2789370000000</v>
      </c>
      <c r="J91" s="5">
        <v>2869900000000</v>
      </c>
      <c r="K91" s="5">
        <v>2962830000000</v>
      </c>
      <c r="L91" s="5">
        <v>3025970000000</v>
      </c>
      <c r="M91" s="5">
        <v>3093970000000</v>
      </c>
      <c r="N91" s="5">
        <v>3163020000000</v>
      </c>
      <c r="O91" s="5">
        <v>3210830000000</v>
      </c>
      <c r="P91" s="5">
        <v>3254590000000</v>
      </c>
      <c r="Q91" s="5">
        <v>3300420000000</v>
      </c>
      <c r="R91" s="5">
        <v>3341170000000</v>
      </c>
      <c r="S91" s="5">
        <v>3368520000000</v>
      </c>
      <c r="T91" s="5">
        <v>3396590000000</v>
      </c>
      <c r="U91" s="5">
        <v>3424130000000</v>
      </c>
      <c r="V91" s="5">
        <v>3445220000000</v>
      </c>
      <c r="W91" s="5">
        <v>3473570000000</v>
      </c>
      <c r="X91" s="5">
        <v>3506260000000</v>
      </c>
      <c r="Y91" s="5">
        <v>3540110000000</v>
      </c>
      <c r="Z91" s="5">
        <v>3580230000000</v>
      </c>
      <c r="AA91" s="5">
        <v>3626970000000</v>
      </c>
      <c r="AB91" s="5">
        <v>3679230000000</v>
      </c>
      <c r="AC91" s="5">
        <v>3730770000000</v>
      </c>
      <c r="AD91" s="5">
        <v>3782130000000</v>
      </c>
      <c r="AE91" s="5">
        <v>3827050000000</v>
      </c>
      <c r="AF91" s="5">
        <v>3873300000000</v>
      </c>
      <c r="AG91" s="5">
        <v>3910030000000</v>
      </c>
    </row>
    <row r="92" spans="1:33" x14ac:dyDescent="0.45">
      <c r="A92" t="s">
        <v>159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45">
      <c r="A93" t="s">
        <v>160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45">
      <c r="A94" t="s">
        <v>161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45">
      <c r="A95" t="s">
        <v>162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45">
      <c r="A96" t="s">
        <v>163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45">
      <c r="A97" t="s">
        <v>164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45">
      <c r="A98" t="s">
        <v>165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45">
      <c r="A99" t="s">
        <v>166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45">
      <c r="A100" t="s">
        <v>167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45">
      <c r="A101" t="s">
        <v>168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45">
      <c r="A102" t="s">
        <v>169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45">
      <c r="A103" t="s">
        <v>170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45">
      <c r="A104" t="s">
        <v>171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45">
      <c r="A105" t="s">
        <v>172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45">
      <c r="A106" t="s">
        <v>173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45">
      <c r="A107" t="s">
        <v>174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45">
      <c r="A108" t="s">
        <v>175</v>
      </c>
      <c r="B108" s="5">
        <v>6400040000</v>
      </c>
      <c r="C108" s="5">
        <v>5332990000</v>
      </c>
      <c r="D108" s="5">
        <v>5878820000</v>
      </c>
      <c r="E108" s="5">
        <v>6584620000</v>
      </c>
      <c r="F108" s="5">
        <v>6975040000</v>
      </c>
      <c r="G108" s="5">
        <v>7370370000</v>
      </c>
      <c r="H108" s="5">
        <v>7794700000</v>
      </c>
      <c r="I108" s="5">
        <v>8225340000</v>
      </c>
      <c r="J108" s="5">
        <v>8512500000</v>
      </c>
      <c r="K108" s="5">
        <v>8802140000</v>
      </c>
      <c r="L108" s="5">
        <v>9069930000</v>
      </c>
      <c r="M108" s="5">
        <v>9354020000</v>
      </c>
      <c r="N108" s="5">
        <v>9533720000</v>
      </c>
      <c r="O108" s="5">
        <v>9705510000</v>
      </c>
      <c r="P108" s="5">
        <v>9872160000</v>
      </c>
      <c r="Q108" s="5">
        <v>10022900000</v>
      </c>
      <c r="R108" s="5">
        <v>10121900000</v>
      </c>
      <c r="S108" s="5">
        <v>10254000000</v>
      </c>
      <c r="T108" s="5">
        <v>10385000000</v>
      </c>
      <c r="U108" s="5">
        <v>10508400000</v>
      </c>
      <c r="V108" s="5">
        <v>10619900000</v>
      </c>
      <c r="W108" s="5">
        <v>10752800000</v>
      </c>
      <c r="X108" s="5">
        <v>10891800000</v>
      </c>
      <c r="Y108" s="5">
        <v>11019100000</v>
      </c>
      <c r="Z108" s="5">
        <v>11156500000</v>
      </c>
      <c r="AA108" s="5">
        <v>11308800000</v>
      </c>
      <c r="AB108" s="5">
        <v>11467200000</v>
      </c>
      <c r="AC108" s="5">
        <v>11619100000</v>
      </c>
      <c r="AD108" s="5">
        <v>11765300000</v>
      </c>
      <c r="AE108" s="5">
        <v>11911200000</v>
      </c>
      <c r="AF108" s="5">
        <v>12050300000</v>
      </c>
      <c r="AG108" s="5">
        <v>12193300000</v>
      </c>
    </row>
    <row r="109" spans="1:33" x14ac:dyDescent="0.45">
      <c r="A109" t="s">
        <v>176</v>
      </c>
      <c r="B109" s="5">
        <v>74402000000</v>
      </c>
      <c r="C109" s="5">
        <v>56586200000</v>
      </c>
      <c r="D109" s="5">
        <v>65825500000</v>
      </c>
      <c r="E109" s="5">
        <v>74629300000</v>
      </c>
      <c r="F109" s="5">
        <v>78268300000</v>
      </c>
      <c r="G109" s="5">
        <v>82674900000</v>
      </c>
      <c r="H109" s="5">
        <v>87132200000</v>
      </c>
      <c r="I109" s="5">
        <v>92449300000</v>
      </c>
      <c r="J109" s="5">
        <v>95053900000</v>
      </c>
      <c r="K109" s="5">
        <v>97529100000</v>
      </c>
      <c r="L109" s="5">
        <v>99685100000</v>
      </c>
      <c r="M109" s="5">
        <v>101673000000</v>
      </c>
      <c r="N109" s="5">
        <v>102494000000</v>
      </c>
      <c r="O109" s="5">
        <v>103314000000</v>
      </c>
      <c r="P109" s="5">
        <v>103981000000</v>
      </c>
      <c r="Q109" s="5">
        <v>104509000000</v>
      </c>
      <c r="R109" s="5">
        <v>104712000000</v>
      </c>
      <c r="S109" s="5">
        <v>104746000000</v>
      </c>
      <c r="T109" s="5">
        <v>104716000000</v>
      </c>
      <c r="U109" s="5">
        <v>104749000000</v>
      </c>
      <c r="V109" s="5">
        <v>104850000000</v>
      </c>
      <c r="W109" s="5">
        <v>105502000000</v>
      </c>
      <c r="X109" s="5">
        <v>105954000000</v>
      </c>
      <c r="Y109" s="5">
        <v>106351000000</v>
      </c>
      <c r="Z109" s="5">
        <v>106645000000</v>
      </c>
      <c r="AA109" s="5">
        <v>106672000000</v>
      </c>
      <c r="AB109" s="5">
        <v>106602000000</v>
      </c>
      <c r="AC109" s="5">
        <v>106455000000</v>
      </c>
      <c r="AD109" s="5">
        <v>106425000000</v>
      </c>
      <c r="AE109" s="5">
        <v>106389000000</v>
      </c>
      <c r="AF109" s="5">
        <v>106416000000</v>
      </c>
      <c r="AG109" s="5">
        <v>105919000000</v>
      </c>
    </row>
    <row r="110" spans="1:33" x14ac:dyDescent="0.45">
      <c r="A110" t="s">
        <v>177</v>
      </c>
      <c r="B110" s="5">
        <v>2741450000</v>
      </c>
      <c r="C110" s="5">
        <v>2066190000</v>
      </c>
      <c r="D110" s="5">
        <v>2178780000</v>
      </c>
      <c r="E110" s="5">
        <v>2362160000</v>
      </c>
      <c r="F110" s="5">
        <v>2498790000</v>
      </c>
      <c r="G110" s="5">
        <v>2624890000</v>
      </c>
      <c r="H110" s="5">
        <v>2726890000</v>
      </c>
      <c r="I110" s="5">
        <v>2819330000</v>
      </c>
      <c r="J110" s="5">
        <v>2856670000</v>
      </c>
      <c r="K110" s="5">
        <v>2889510000</v>
      </c>
      <c r="L110" s="5">
        <v>2912220000</v>
      </c>
      <c r="M110" s="5">
        <v>2933160000</v>
      </c>
      <c r="N110" s="5">
        <v>2918200000</v>
      </c>
      <c r="O110" s="5">
        <v>2944860000</v>
      </c>
      <c r="P110" s="5">
        <v>2973140000</v>
      </c>
      <c r="Q110" s="5">
        <v>2988300000</v>
      </c>
      <c r="R110" s="5">
        <v>3001420000</v>
      </c>
      <c r="S110" s="5">
        <v>3018030000</v>
      </c>
      <c r="T110" s="5">
        <v>3038280000</v>
      </c>
      <c r="U110" s="5">
        <v>3053530000</v>
      </c>
      <c r="V110" s="5">
        <v>3067500000</v>
      </c>
      <c r="W110" s="5">
        <v>3082490000</v>
      </c>
      <c r="X110" s="5">
        <v>3088490000</v>
      </c>
      <c r="Y110" s="5">
        <v>3093640000</v>
      </c>
      <c r="Z110" s="5">
        <v>3096130000</v>
      </c>
      <c r="AA110" s="5">
        <v>3094260000</v>
      </c>
      <c r="AB110" s="5">
        <v>3088170000</v>
      </c>
      <c r="AC110" s="5">
        <v>3082140000</v>
      </c>
      <c r="AD110" s="5">
        <v>3068540000</v>
      </c>
      <c r="AE110" s="5">
        <v>3060350000</v>
      </c>
      <c r="AF110" s="5">
        <v>3051300000</v>
      </c>
      <c r="AG110" s="5">
        <v>3041360000</v>
      </c>
    </row>
    <row r="111" spans="1:33" x14ac:dyDescent="0.45">
      <c r="A111" t="s">
        <v>178</v>
      </c>
      <c r="B111" s="5">
        <v>87188500000</v>
      </c>
      <c r="C111" s="5">
        <v>87185600000</v>
      </c>
      <c r="D111" s="5">
        <v>71914300000</v>
      </c>
      <c r="E111" s="5">
        <v>59378100000</v>
      </c>
      <c r="F111" s="5">
        <v>51063600000</v>
      </c>
      <c r="G111" s="5">
        <v>43957000000</v>
      </c>
      <c r="H111" s="5">
        <v>40266500000</v>
      </c>
      <c r="I111" s="5">
        <v>44256400000</v>
      </c>
      <c r="J111" s="5">
        <v>44992900000</v>
      </c>
      <c r="K111" s="5">
        <v>47732000000</v>
      </c>
      <c r="L111" s="5">
        <v>46490100000</v>
      </c>
      <c r="M111" s="5">
        <v>45896000000</v>
      </c>
      <c r="N111" s="5">
        <v>44807500000</v>
      </c>
      <c r="O111" s="5">
        <v>45476100000</v>
      </c>
      <c r="P111" s="5">
        <v>46154400000</v>
      </c>
      <c r="Q111" s="5">
        <v>47178600000</v>
      </c>
      <c r="R111" s="5">
        <v>46853900000</v>
      </c>
      <c r="S111" s="5">
        <v>46365000000</v>
      </c>
      <c r="T111" s="5">
        <v>46689600000</v>
      </c>
      <c r="U111" s="5">
        <v>46756700000</v>
      </c>
      <c r="V111" s="5">
        <v>46285600000</v>
      </c>
      <c r="W111" s="5">
        <v>45630000000</v>
      </c>
      <c r="X111" s="5">
        <v>45120400000</v>
      </c>
      <c r="Y111" s="5">
        <v>45152000000</v>
      </c>
      <c r="Z111" s="5">
        <v>45150400000</v>
      </c>
      <c r="AA111" s="5">
        <v>45313400000</v>
      </c>
      <c r="AB111" s="5">
        <v>45845600000</v>
      </c>
      <c r="AC111" s="5">
        <v>45841000000</v>
      </c>
      <c r="AD111" s="5">
        <v>46801300000</v>
      </c>
      <c r="AE111" s="5">
        <v>47092600000</v>
      </c>
      <c r="AF111" s="5">
        <v>47265900000</v>
      </c>
      <c r="AG111" s="5">
        <v>47317800000</v>
      </c>
    </row>
    <row r="112" spans="1:33" x14ac:dyDescent="0.45">
      <c r="A112" t="s">
        <v>179</v>
      </c>
      <c r="B112" s="5">
        <v>2193930000</v>
      </c>
      <c r="C112" s="5">
        <v>1655140000</v>
      </c>
      <c r="D112" s="5">
        <v>1929630000</v>
      </c>
      <c r="E112" s="5">
        <v>2188060000</v>
      </c>
      <c r="F112" s="5">
        <v>2294450000</v>
      </c>
      <c r="G112" s="5">
        <v>2423980000</v>
      </c>
      <c r="H112" s="5">
        <v>2554660000</v>
      </c>
      <c r="I112" s="5">
        <v>2710600000</v>
      </c>
      <c r="J112" s="5">
        <v>2786550000</v>
      </c>
      <c r="K112" s="5">
        <v>2858930000</v>
      </c>
      <c r="L112" s="5">
        <v>2921840000</v>
      </c>
      <c r="M112" s="5">
        <v>2979740000</v>
      </c>
      <c r="N112" s="5">
        <v>3003450000</v>
      </c>
      <c r="O112" s="5">
        <v>3026890000</v>
      </c>
      <c r="P112" s="5">
        <v>3045630000</v>
      </c>
      <c r="Q112" s="5">
        <v>3060540000</v>
      </c>
      <c r="R112" s="5">
        <v>3065790000</v>
      </c>
      <c r="S112" s="5">
        <v>3066070000</v>
      </c>
      <c r="T112" s="5">
        <v>3064650000</v>
      </c>
      <c r="U112" s="5">
        <v>3064960000</v>
      </c>
      <c r="V112" s="5">
        <v>3067300000</v>
      </c>
      <c r="W112" s="5">
        <v>3085850000</v>
      </c>
      <c r="X112" s="5">
        <v>3098250000</v>
      </c>
      <c r="Y112" s="5">
        <v>3109190000</v>
      </c>
      <c r="Z112" s="5">
        <v>3117150000</v>
      </c>
      <c r="AA112" s="5">
        <v>3117180000</v>
      </c>
      <c r="AB112" s="5">
        <v>3114360000</v>
      </c>
      <c r="AC112" s="5">
        <v>3109290000</v>
      </c>
      <c r="AD112" s="5">
        <v>3107750000</v>
      </c>
      <c r="AE112" s="5">
        <v>3105880000</v>
      </c>
      <c r="AF112" s="5">
        <v>3105910000</v>
      </c>
      <c r="AG112" s="5">
        <v>3090310000</v>
      </c>
    </row>
    <row r="113" spans="1:33" x14ac:dyDescent="0.45">
      <c r="A113" t="s">
        <v>180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45">
      <c r="A114" t="s">
        <v>181</v>
      </c>
      <c r="B114" s="5">
        <v>278620000</v>
      </c>
      <c r="C114" s="5">
        <v>203167000</v>
      </c>
      <c r="D114" s="5">
        <v>224553000</v>
      </c>
      <c r="E114" s="5">
        <v>242652000</v>
      </c>
      <c r="F114" s="5">
        <v>247047000</v>
      </c>
      <c r="G114" s="5">
        <v>251252000</v>
      </c>
      <c r="H114" s="5">
        <v>255015000</v>
      </c>
      <c r="I114" s="5">
        <v>253540000</v>
      </c>
      <c r="J114" s="5">
        <v>245840000</v>
      </c>
      <c r="K114" s="5">
        <v>237273000</v>
      </c>
      <c r="L114" s="5">
        <v>226916000</v>
      </c>
      <c r="M114" s="5">
        <v>215663000</v>
      </c>
      <c r="N114" s="5">
        <v>201341000</v>
      </c>
      <c r="O114" s="5">
        <v>186541000</v>
      </c>
      <c r="P114" s="5">
        <v>171401000</v>
      </c>
      <c r="Q114" s="5">
        <v>155535000</v>
      </c>
      <c r="R114" s="5">
        <v>139609000</v>
      </c>
      <c r="S114" s="5">
        <v>134933000</v>
      </c>
      <c r="T114" s="5">
        <v>134933000</v>
      </c>
      <c r="U114" s="5">
        <v>134933000</v>
      </c>
      <c r="V114" s="5">
        <v>134933000</v>
      </c>
      <c r="W114" s="5">
        <v>134933000</v>
      </c>
      <c r="X114" s="5">
        <v>134933000</v>
      </c>
      <c r="Y114" s="5">
        <v>134933000</v>
      </c>
      <c r="Z114" s="5">
        <v>134933000</v>
      </c>
      <c r="AA114" s="5">
        <v>134933000</v>
      </c>
      <c r="AB114" s="5">
        <v>134933000</v>
      </c>
      <c r="AC114" s="5">
        <v>134933000</v>
      </c>
      <c r="AD114" s="5">
        <v>134933000</v>
      </c>
      <c r="AE114" s="5">
        <v>134933000</v>
      </c>
      <c r="AF114" s="5">
        <v>134933000</v>
      </c>
      <c r="AG114" s="5">
        <v>134933000</v>
      </c>
    </row>
    <row r="115" spans="1:33" x14ac:dyDescent="0.45">
      <c r="A115" t="s">
        <v>182</v>
      </c>
      <c r="B115" s="5">
        <v>3765650000000</v>
      </c>
      <c r="C115" s="5">
        <v>3376550000000</v>
      </c>
      <c r="D115" s="5">
        <v>3423050000000</v>
      </c>
      <c r="E115" s="5">
        <v>3476300000000</v>
      </c>
      <c r="F115" s="5">
        <v>3487810000000</v>
      </c>
      <c r="G115" s="5">
        <v>3489570000000</v>
      </c>
      <c r="H115" s="5">
        <v>3530900000000</v>
      </c>
      <c r="I115" s="5">
        <v>3560010000000</v>
      </c>
      <c r="J115" s="5">
        <v>3597970000000</v>
      </c>
      <c r="K115" s="5">
        <v>3631580000000</v>
      </c>
      <c r="L115" s="5">
        <v>3654030000000</v>
      </c>
      <c r="M115" s="5">
        <v>3723870000000</v>
      </c>
      <c r="N115" s="5">
        <v>3801360000000</v>
      </c>
      <c r="O115" s="5">
        <v>3864510000000</v>
      </c>
      <c r="P115" s="5">
        <v>3938930000000</v>
      </c>
      <c r="Q115" s="5">
        <v>3992960000000</v>
      </c>
      <c r="R115" s="5">
        <v>4046610000000</v>
      </c>
      <c r="S115" s="5">
        <v>4115750000000</v>
      </c>
      <c r="T115" s="5">
        <v>4174650000000</v>
      </c>
      <c r="U115" s="5">
        <v>4236400000000</v>
      </c>
      <c r="V115" s="5">
        <v>4297010000000</v>
      </c>
      <c r="W115" s="5">
        <v>4375760000000</v>
      </c>
      <c r="X115" s="5">
        <v>4440280000000</v>
      </c>
      <c r="Y115" s="5">
        <v>4521130000000</v>
      </c>
      <c r="Z115" s="5">
        <v>4588590000000</v>
      </c>
      <c r="AA115" s="5">
        <v>4662180000000</v>
      </c>
      <c r="AB115" s="5">
        <v>4741450000000</v>
      </c>
      <c r="AC115" s="5">
        <v>4820240000000</v>
      </c>
      <c r="AD115" s="5">
        <v>4896160000000</v>
      </c>
      <c r="AE115" s="5">
        <v>4976180000000</v>
      </c>
      <c r="AF115" s="5">
        <v>5051000000000</v>
      </c>
      <c r="AG115" s="5">
        <v>5152100000000</v>
      </c>
    </row>
    <row r="116" spans="1:33" x14ac:dyDescent="0.45">
      <c r="A116" t="s">
        <v>183</v>
      </c>
      <c r="B116" s="5">
        <v>391668000</v>
      </c>
      <c r="C116" s="5">
        <v>503205000</v>
      </c>
      <c r="D116" s="5">
        <v>406101000</v>
      </c>
      <c r="E116" s="5">
        <v>416970000</v>
      </c>
      <c r="F116" s="5">
        <v>428099000</v>
      </c>
      <c r="G116" s="5">
        <v>434745000</v>
      </c>
      <c r="H116" s="5">
        <v>440139000</v>
      </c>
      <c r="I116" s="5">
        <v>446136000</v>
      </c>
      <c r="J116" s="5">
        <v>456921000</v>
      </c>
      <c r="K116" s="5">
        <v>463808000</v>
      </c>
      <c r="L116" s="5">
        <v>472376000</v>
      </c>
      <c r="M116" s="5">
        <v>482283000</v>
      </c>
      <c r="N116" s="5">
        <v>492591000</v>
      </c>
      <c r="O116" s="5">
        <v>502924000</v>
      </c>
      <c r="P116" s="5">
        <v>512460000</v>
      </c>
      <c r="Q116" s="5">
        <v>518084000</v>
      </c>
      <c r="R116" s="5">
        <v>523789000</v>
      </c>
      <c r="S116" s="5">
        <v>528320000</v>
      </c>
      <c r="T116" s="5">
        <v>533383000</v>
      </c>
      <c r="U116" s="5">
        <v>539617000</v>
      </c>
      <c r="V116" s="5">
        <v>545186000</v>
      </c>
      <c r="W116" s="5">
        <v>553016000</v>
      </c>
      <c r="X116" s="5">
        <v>559574000</v>
      </c>
      <c r="Y116" s="5">
        <v>565682000</v>
      </c>
      <c r="Z116" s="5">
        <v>572579000</v>
      </c>
      <c r="AA116" s="5">
        <v>581014000</v>
      </c>
      <c r="AB116" s="5">
        <v>589356000</v>
      </c>
      <c r="AC116" s="5">
        <v>599693000</v>
      </c>
      <c r="AD116" s="5">
        <v>607077000</v>
      </c>
      <c r="AE116" s="5">
        <v>614634000</v>
      </c>
      <c r="AF116" s="5">
        <v>624293000</v>
      </c>
      <c r="AG116" s="5">
        <v>632565000</v>
      </c>
    </row>
    <row r="117" spans="1:33" x14ac:dyDescent="0.45">
      <c r="A117" t="s">
        <v>184</v>
      </c>
      <c r="B117">
        <v>0</v>
      </c>
      <c r="C117" s="5">
        <v>132550000</v>
      </c>
      <c r="D117" s="5">
        <v>117467000</v>
      </c>
      <c r="E117" s="5">
        <v>133351000</v>
      </c>
      <c r="F117" s="5">
        <v>147748000</v>
      </c>
      <c r="G117" s="5">
        <v>157797000</v>
      </c>
      <c r="H117" s="5">
        <v>168240000</v>
      </c>
      <c r="I117" s="5">
        <v>179666000</v>
      </c>
      <c r="J117" s="5">
        <v>192477000</v>
      </c>
      <c r="K117" s="5">
        <v>199770000</v>
      </c>
      <c r="L117" s="5">
        <v>209012000</v>
      </c>
      <c r="M117" s="5">
        <v>216822000</v>
      </c>
      <c r="N117" s="5">
        <v>222135000</v>
      </c>
      <c r="O117" s="5">
        <v>230809000</v>
      </c>
      <c r="P117" s="5">
        <v>241672000</v>
      </c>
      <c r="Q117" s="5">
        <v>247777000</v>
      </c>
      <c r="R117" s="5">
        <v>255938000</v>
      </c>
      <c r="S117" s="5">
        <v>263060000</v>
      </c>
      <c r="T117" s="5">
        <v>267999000</v>
      </c>
      <c r="U117" s="5">
        <v>273671000</v>
      </c>
      <c r="V117" s="5">
        <v>279790000</v>
      </c>
      <c r="W117" s="5">
        <v>287125000</v>
      </c>
      <c r="X117" s="5">
        <v>296083000</v>
      </c>
      <c r="Y117" s="5">
        <v>302919000</v>
      </c>
      <c r="Z117" s="5">
        <v>309318000</v>
      </c>
      <c r="AA117" s="5">
        <v>316237000</v>
      </c>
      <c r="AB117" s="5">
        <v>322224000</v>
      </c>
      <c r="AC117" s="5">
        <v>329619000</v>
      </c>
      <c r="AD117" s="5">
        <v>334820000</v>
      </c>
      <c r="AE117" s="5">
        <v>341431000</v>
      </c>
      <c r="AF117" s="5">
        <v>348884000</v>
      </c>
      <c r="AG117" s="5">
        <v>354226000</v>
      </c>
    </row>
    <row r="118" spans="1:33" x14ac:dyDescent="0.45">
      <c r="A118" t="s">
        <v>185</v>
      </c>
      <c r="B118" s="5">
        <v>69526500</v>
      </c>
      <c r="C118" s="5">
        <v>89733000</v>
      </c>
      <c r="D118" s="5">
        <v>69512700</v>
      </c>
      <c r="E118" s="5">
        <v>68162600</v>
      </c>
      <c r="F118" s="5">
        <v>69110100</v>
      </c>
      <c r="G118" s="5">
        <v>70232500</v>
      </c>
      <c r="H118" s="5">
        <v>70438600</v>
      </c>
      <c r="I118" s="5">
        <v>70688900</v>
      </c>
      <c r="J118" s="5">
        <v>71330400</v>
      </c>
      <c r="K118" s="5">
        <v>71239900</v>
      </c>
      <c r="L118" s="5">
        <v>71537500</v>
      </c>
      <c r="M118" s="5">
        <v>72340300</v>
      </c>
      <c r="N118" s="5">
        <v>73425900</v>
      </c>
      <c r="O118" s="5">
        <v>74782800</v>
      </c>
      <c r="P118" s="5">
        <v>76027400</v>
      </c>
      <c r="Q118" s="5">
        <v>76470500</v>
      </c>
      <c r="R118" s="5">
        <v>76981100</v>
      </c>
      <c r="S118" s="5">
        <v>77581100</v>
      </c>
      <c r="T118" s="5">
        <v>78028500</v>
      </c>
      <c r="U118" s="5">
        <v>78737200</v>
      </c>
      <c r="V118" s="5">
        <v>79512500</v>
      </c>
      <c r="W118" s="5">
        <v>80544100</v>
      </c>
      <c r="X118" s="5">
        <v>81322100</v>
      </c>
      <c r="Y118" s="5">
        <v>82070100</v>
      </c>
      <c r="Z118" s="5">
        <v>82891600</v>
      </c>
      <c r="AA118" s="5">
        <v>83749100</v>
      </c>
      <c r="AB118" s="5">
        <v>84553400</v>
      </c>
      <c r="AC118" s="5">
        <v>85674700</v>
      </c>
      <c r="AD118" s="5">
        <v>86299100</v>
      </c>
      <c r="AE118" s="5">
        <v>86883100</v>
      </c>
      <c r="AF118" s="5">
        <v>87758500</v>
      </c>
      <c r="AG118" s="5">
        <v>88203500</v>
      </c>
    </row>
    <row r="119" spans="1:33" x14ac:dyDescent="0.45">
      <c r="A119" t="s">
        <v>186</v>
      </c>
      <c r="B119" s="5">
        <v>2315670000000</v>
      </c>
      <c r="C119" s="5">
        <v>2317500000000</v>
      </c>
      <c r="D119" s="5">
        <v>2437440000000</v>
      </c>
      <c r="E119" s="5">
        <v>2550190000000</v>
      </c>
      <c r="F119" s="5">
        <v>2636770000000</v>
      </c>
      <c r="G119" s="5">
        <v>2712450000000</v>
      </c>
      <c r="H119" s="5">
        <v>2777670000000</v>
      </c>
      <c r="I119" s="5">
        <v>2833990000000</v>
      </c>
      <c r="J119" s="5">
        <v>2882020000000</v>
      </c>
      <c r="K119" s="5">
        <v>2930860000000</v>
      </c>
      <c r="L119" s="5">
        <v>2967320000000</v>
      </c>
      <c r="M119" s="5">
        <v>3007990000000</v>
      </c>
      <c r="N119" s="5">
        <v>3057110000000</v>
      </c>
      <c r="O119" s="5">
        <v>3097330000000</v>
      </c>
      <c r="P119" s="5">
        <v>3133820000000</v>
      </c>
      <c r="Q119" s="5">
        <v>3164230000000</v>
      </c>
      <c r="R119" s="5">
        <v>3196780000000</v>
      </c>
      <c r="S119" s="5">
        <v>3221840000000</v>
      </c>
      <c r="T119" s="5">
        <v>3247040000000</v>
      </c>
      <c r="U119" s="5">
        <v>3272030000000</v>
      </c>
      <c r="V119" s="5">
        <v>3299920000000</v>
      </c>
      <c r="W119" s="5">
        <v>3329340000000</v>
      </c>
      <c r="X119" s="5">
        <v>3356280000000</v>
      </c>
      <c r="Y119" s="5">
        <v>3391000000000</v>
      </c>
      <c r="Z119" s="5">
        <v>3418910000000</v>
      </c>
      <c r="AA119" s="5">
        <v>3450760000000</v>
      </c>
      <c r="AB119" s="5">
        <v>3482710000000</v>
      </c>
      <c r="AC119" s="5">
        <v>3520310000000</v>
      </c>
      <c r="AD119" s="5">
        <v>3551350000000</v>
      </c>
      <c r="AE119" s="5">
        <v>3582350000000</v>
      </c>
      <c r="AF119" s="5">
        <v>3620350000000</v>
      </c>
      <c r="AG119" s="5">
        <v>3644820000000</v>
      </c>
    </row>
    <row r="120" spans="1:33" x14ac:dyDescent="0.45">
      <c r="A120" t="s">
        <v>187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45">
      <c r="A121" t="s">
        <v>188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45">
      <c r="A122" t="s">
        <v>189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45">
      <c r="A123" t="s">
        <v>190</v>
      </c>
      <c r="B123" s="5">
        <v>600057000000</v>
      </c>
      <c r="C123" s="5">
        <v>609946000000</v>
      </c>
      <c r="D123" s="5">
        <v>647753000000</v>
      </c>
      <c r="E123" s="5">
        <v>675530000000</v>
      </c>
      <c r="F123" s="5">
        <v>699924000000</v>
      </c>
      <c r="G123" s="5">
        <v>728282000000</v>
      </c>
      <c r="H123" s="5">
        <v>745398000000</v>
      </c>
      <c r="I123" s="5">
        <v>760244000000</v>
      </c>
      <c r="J123" s="5">
        <v>785695000000</v>
      </c>
      <c r="K123" s="5">
        <v>790758000000</v>
      </c>
      <c r="L123" s="5">
        <v>802054000000</v>
      </c>
      <c r="M123" s="5">
        <v>814916000000</v>
      </c>
      <c r="N123" s="5">
        <v>830822000000</v>
      </c>
      <c r="O123" s="5">
        <v>844447000000</v>
      </c>
      <c r="P123" s="5">
        <v>864829000000</v>
      </c>
      <c r="Q123" s="5">
        <v>867491000000</v>
      </c>
      <c r="R123" s="5">
        <v>877486000000</v>
      </c>
      <c r="S123" s="5">
        <v>890330000000</v>
      </c>
      <c r="T123" s="5">
        <v>897864000000</v>
      </c>
      <c r="U123" s="5">
        <v>905395000000</v>
      </c>
      <c r="V123" s="5">
        <v>913770000000</v>
      </c>
      <c r="W123" s="5">
        <v>932739000000</v>
      </c>
      <c r="X123" s="5">
        <v>940850000000</v>
      </c>
      <c r="Y123" s="5">
        <v>951957000000</v>
      </c>
      <c r="Z123" s="5">
        <v>961585000000</v>
      </c>
      <c r="AA123" s="5">
        <v>972304000000</v>
      </c>
      <c r="AB123" s="5">
        <v>980933000000</v>
      </c>
      <c r="AC123" s="5">
        <v>995220000000</v>
      </c>
      <c r="AD123" s="5">
        <v>1005550000000</v>
      </c>
      <c r="AE123" s="5">
        <v>1014520000000</v>
      </c>
      <c r="AF123" s="5">
        <v>1027220000000</v>
      </c>
      <c r="AG123" s="5">
        <v>1031440000000</v>
      </c>
    </row>
    <row r="124" spans="1:33" x14ac:dyDescent="0.45">
      <c r="A124" t="s">
        <v>191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45">
      <c r="A125" t="s">
        <v>192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45">
      <c r="A126" t="s">
        <v>193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45">
      <c r="A127" t="s">
        <v>194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45">
      <c r="A128" t="s">
        <v>195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45">
      <c r="A129" t="s">
        <v>196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45">
      <c r="A130" t="s">
        <v>197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45">
      <c r="A131" t="s">
        <v>198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3" spans="1:33" x14ac:dyDescent="0.45">
      <c r="A133" t="s">
        <v>61</v>
      </c>
      <c r="B133">
        <v>2019</v>
      </c>
      <c r="C133">
        <v>2020</v>
      </c>
      <c r="D133">
        <v>2021</v>
      </c>
      <c r="E133">
        <v>2022</v>
      </c>
      <c r="F133">
        <v>2023</v>
      </c>
      <c r="G133">
        <v>2024</v>
      </c>
      <c r="H133">
        <v>2025</v>
      </c>
      <c r="I133">
        <v>2026</v>
      </c>
      <c r="J133">
        <v>2027</v>
      </c>
      <c r="K133">
        <v>2028</v>
      </c>
      <c r="L133">
        <v>2029</v>
      </c>
      <c r="M133">
        <v>2030</v>
      </c>
      <c r="N133">
        <v>2031</v>
      </c>
      <c r="O133">
        <v>2032</v>
      </c>
      <c r="P133">
        <v>2033</v>
      </c>
      <c r="Q133">
        <v>2034</v>
      </c>
      <c r="R133">
        <v>2035</v>
      </c>
      <c r="S133">
        <v>2036</v>
      </c>
      <c r="T133">
        <v>2037</v>
      </c>
      <c r="U133">
        <v>2038</v>
      </c>
      <c r="V133">
        <v>2039</v>
      </c>
      <c r="W133">
        <v>2040</v>
      </c>
      <c r="X133">
        <v>2041</v>
      </c>
      <c r="Y133">
        <v>2042</v>
      </c>
      <c r="Z133">
        <v>2043</v>
      </c>
      <c r="AA133">
        <v>2044</v>
      </c>
      <c r="AB133">
        <v>2045</v>
      </c>
      <c r="AC133">
        <v>2046</v>
      </c>
      <c r="AD133">
        <v>2047</v>
      </c>
      <c r="AE133">
        <v>2048</v>
      </c>
      <c r="AF133">
        <v>2049</v>
      </c>
      <c r="AG133">
        <v>2050</v>
      </c>
    </row>
    <row r="134" spans="1:33" x14ac:dyDescent="0.45">
      <c r="A134" t="s">
        <v>199</v>
      </c>
      <c r="B134" s="5">
        <v>488011000000</v>
      </c>
      <c r="C134" s="5">
        <v>636300000000</v>
      </c>
      <c r="D134" s="5">
        <v>951231000000</v>
      </c>
      <c r="E134" s="5">
        <v>1326530000000</v>
      </c>
      <c r="F134" s="5">
        <v>1770980000000</v>
      </c>
      <c r="G134" s="5">
        <v>2329120000000</v>
      </c>
      <c r="H134" s="5">
        <v>3048850000000</v>
      </c>
      <c r="I134" s="5">
        <v>3985740000000</v>
      </c>
      <c r="J134" s="5">
        <v>5161520000000</v>
      </c>
      <c r="K134" s="5">
        <v>6616820000000</v>
      </c>
      <c r="L134" s="5">
        <v>8327070000000</v>
      </c>
      <c r="M134" s="5">
        <v>10307100000000</v>
      </c>
      <c r="N134" s="5">
        <v>12626700000000</v>
      </c>
      <c r="O134" s="5">
        <v>14933300000000</v>
      </c>
      <c r="P134" s="5">
        <v>17192700000000</v>
      </c>
      <c r="Q134" s="5">
        <v>19478800000000</v>
      </c>
      <c r="R134" s="5">
        <v>21797000000000</v>
      </c>
      <c r="S134" s="5">
        <v>24131900000000</v>
      </c>
      <c r="T134" s="5">
        <v>26409800000000</v>
      </c>
      <c r="U134" s="5">
        <v>28583800000000</v>
      </c>
      <c r="V134" s="5">
        <v>30621900000000</v>
      </c>
      <c r="W134" s="5">
        <v>32498300000000</v>
      </c>
      <c r="X134" s="5">
        <v>34150800000000</v>
      </c>
      <c r="Y134" s="5">
        <v>35579700000000</v>
      </c>
      <c r="Z134" s="5">
        <v>36792300000000</v>
      </c>
      <c r="AA134" s="5">
        <v>37803400000000</v>
      </c>
      <c r="AB134" s="5">
        <v>38617900000000</v>
      </c>
      <c r="AC134" s="5">
        <v>39274100000000</v>
      </c>
      <c r="AD134" s="5">
        <v>39814700000000</v>
      </c>
      <c r="AE134" s="5">
        <v>40264000000000</v>
      </c>
      <c r="AF134" s="5">
        <v>40652600000000</v>
      </c>
      <c r="AG134" s="5">
        <v>41006300000000</v>
      </c>
    </row>
    <row r="135" spans="1:33" x14ac:dyDescent="0.45">
      <c r="A135" t="s">
        <v>200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45">
      <c r="A136" t="s">
        <v>201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45">
      <c r="A137" t="s">
        <v>202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45">
      <c r="A138" t="s">
        <v>203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45">
      <c r="A139" t="s">
        <v>204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45">
      <c r="A140" t="s">
        <v>205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45">
      <c r="A141" t="s">
        <v>206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45">
      <c r="A142" t="s">
        <v>207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45">
      <c r="A143" t="s">
        <v>208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45">
      <c r="A144" t="s">
        <v>209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45">
      <c r="A145" t="s">
        <v>210</v>
      </c>
      <c r="B145" s="5">
        <v>218954000000</v>
      </c>
      <c r="C145" s="5">
        <v>186236000000</v>
      </c>
      <c r="D145" s="5">
        <v>190719000000</v>
      </c>
      <c r="E145" s="5">
        <v>190240000000</v>
      </c>
      <c r="F145" s="5">
        <v>185927000000</v>
      </c>
      <c r="G145" s="5">
        <v>181439000000</v>
      </c>
      <c r="H145" s="5">
        <v>176635000000</v>
      </c>
      <c r="I145" s="5">
        <v>172229000000</v>
      </c>
      <c r="J145" s="5">
        <v>167566000000</v>
      </c>
      <c r="K145" s="5">
        <v>162669000000</v>
      </c>
      <c r="L145" s="5">
        <v>157021000000</v>
      </c>
      <c r="M145" s="5">
        <v>151720000000</v>
      </c>
      <c r="N145" s="5">
        <v>147907000000</v>
      </c>
      <c r="O145" s="5">
        <v>146380000000</v>
      </c>
      <c r="P145" s="5">
        <v>145356000000</v>
      </c>
      <c r="Q145" s="5">
        <v>144454000000</v>
      </c>
      <c r="R145" s="5">
        <v>144451000000</v>
      </c>
      <c r="S145" s="5">
        <v>145401000000</v>
      </c>
      <c r="T145" s="5">
        <v>147106000000</v>
      </c>
      <c r="U145" s="5">
        <v>149260000000</v>
      </c>
      <c r="V145" s="5">
        <v>152052000000</v>
      </c>
      <c r="W145" s="5">
        <v>155277000000</v>
      </c>
      <c r="X145" s="5">
        <v>159070000000</v>
      </c>
      <c r="Y145" s="5">
        <v>163263000000</v>
      </c>
      <c r="Z145" s="5">
        <v>167571000000</v>
      </c>
      <c r="AA145" s="5">
        <v>171782000000</v>
      </c>
      <c r="AB145" s="5">
        <v>176062000000</v>
      </c>
      <c r="AC145" s="5">
        <v>180122000000</v>
      </c>
      <c r="AD145" s="5">
        <v>183971000000</v>
      </c>
      <c r="AE145" s="5">
        <v>187443000000</v>
      </c>
      <c r="AF145" s="5">
        <v>190601000000</v>
      </c>
      <c r="AG145" s="5">
        <v>193438000000</v>
      </c>
    </row>
    <row r="146" spans="1:33" x14ac:dyDescent="0.45">
      <c r="A146" t="s">
        <v>211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45">
      <c r="A147" t="s">
        <v>212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45">
      <c r="A148" t="s">
        <v>213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45">
      <c r="A149" t="s">
        <v>214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45">
      <c r="A150" t="s">
        <v>215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45">
      <c r="A151" t="s">
        <v>216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45">
      <c r="A152" t="s">
        <v>217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45">
      <c r="A153" t="s">
        <v>218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45">
      <c r="A154" t="s">
        <v>219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45">
      <c r="A155" t="s">
        <v>220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45">
      <c r="A156" t="s">
        <v>221</v>
      </c>
      <c r="B156" s="5">
        <v>410756000000000</v>
      </c>
      <c r="C156" s="5">
        <v>351632000000000</v>
      </c>
      <c r="D156" s="5">
        <v>361355000000000</v>
      </c>
      <c r="E156" s="5">
        <v>363380000000000</v>
      </c>
      <c r="F156" s="5">
        <v>360154000000000</v>
      </c>
      <c r="G156" s="5">
        <v>357336000000000</v>
      </c>
      <c r="H156" s="5">
        <v>354410000000000</v>
      </c>
      <c r="I156" s="5">
        <v>353388000000000</v>
      </c>
      <c r="J156" s="5">
        <v>348317000000000</v>
      </c>
      <c r="K156" s="5">
        <v>340276000000000</v>
      </c>
      <c r="L156" s="5">
        <v>329951000000000</v>
      </c>
      <c r="M156" s="5">
        <v>319284000000000</v>
      </c>
      <c r="N156" s="5">
        <v>310517000000000</v>
      </c>
      <c r="O156" s="5">
        <v>300696000000000</v>
      </c>
      <c r="P156" s="5">
        <v>291216000000000</v>
      </c>
      <c r="Q156" s="5">
        <v>280864000000000</v>
      </c>
      <c r="R156" s="5">
        <v>271048000000000</v>
      </c>
      <c r="S156" s="5">
        <v>261997000000000</v>
      </c>
      <c r="T156" s="5">
        <v>253187000000000</v>
      </c>
      <c r="U156" s="5">
        <v>244743000000000</v>
      </c>
      <c r="V156" s="5">
        <v>236823000000000</v>
      </c>
      <c r="W156" s="5">
        <v>229664000000000</v>
      </c>
      <c r="X156" s="5">
        <v>223209000000000</v>
      </c>
      <c r="Y156" s="5">
        <v>217650000000000</v>
      </c>
      <c r="Z156" s="5">
        <v>212876000000000</v>
      </c>
      <c r="AA156" s="5">
        <v>208806000000000</v>
      </c>
      <c r="AB156" s="5">
        <v>205368000000000</v>
      </c>
      <c r="AC156" s="5">
        <v>202709000000000</v>
      </c>
      <c r="AD156" s="5">
        <v>200600000000000</v>
      </c>
      <c r="AE156" s="5">
        <v>198880000000000</v>
      </c>
      <c r="AF156" s="5">
        <v>197497000000000</v>
      </c>
      <c r="AG156" s="5">
        <v>196464000000000</v>
      </c>
    </row>
    <row r="157" spans="1:33" x14ac:dyDescent="0.45">
      <c r="A157" t="s">
        <v>222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45">
      <c r="A158" t="s">
        <v>223</v>
      </c>
      <c r="B158" s="5">
        <v>18317100000000</v>
      </c>
      <c r="C158" s="5">
        <v>15931000000000</v>
      </c>
      <c r="D158" s="5">
        <v>17710300000000</v>
      </c>
      <c r="E158" s="5">
        <v>17705700000000</v>
      </c>
      <c r="F158" s="5">
        <v>15162300000000</v>
      </c>
      <c r="G158" s="5">
        <v>11929700000000</v>
      </c>
      <c r="H158" s="5">
        <v>7917430000000</v>
      </c>
      <c r="I158" s="5">
        <v>2782280000000</v>
      </c>
      <c r="J158" s="5">
        <v>698030000000</v>
      </c>
      <c r="K158" s="5">
        <v>647755000000</v>
      </c>
      <c r="L158" s="5">
        <v>628100000000</v>
      </c>
      <c r="M158" s="5">
        <v>703973000000</v>
      </c>
      <c r="N158" s="5">
        <v>622278000000</v>
      </c>
      <c r="O158" s="5">
        <v>602597000000</v>
      </c>
      <c r="P158" s="5">
        <v>583599000000</v>
      </c>
      <c r="Q158" s="5">
        <v>534658000000</v>
      </c>
      <c r="R158" s="5">
        <v>488766000000</v>
      </c>
      <c r="S158" s="5">
        <v>472445000000</v>
      </c>
      <c r="T158" s="5">
        <v>456559000000</v>
      </c>
      <c r="U158" s="5">
        <v>416772000000</v>
      </c>
      <c r="V158" s="5">
        <v>355769000000</v>
      </c>
      <c r="W158" s="5">
        <v>321981000000</v>
      </c>
      <c r="X158" s="5">
        <v>312930000000</v>
      </c>
      <c r="Y158" s="5">
        <v>261494000000</v>
      </c>
      <c r="Z158" s="5">
        <v>255758000000</v>
      </c>
      <c r="AA158" s="5">
        <v>250869000000</v>
      </c>
      <c r="AB158" s="5">
        <v>246738000000</v>
      </c>
      <c r="AC158" s="5">
        <v>223226000000</v>
      </c>
      <c r="AD158" s="5">
        <v>160609000000</v>
      </c>
      <c r="AE158" s="5">
        <v>139314000000</v>
      </c>
      <c r="AF158" s="5">
        <v>177907000000</v>
      </c>
      <c r="AG158" s="5">
        <v>176977000000</v>
      </c>
    </row>
    <row r="159" spans="1:33" x14ac:dyDescent="0.45">
      <c r="A159" t="s">
        <v>224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45">
      <c r="A160" t="s">
        <v>225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45">
      <c r="A161" t="s">
        <v>226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45">
      <c r="A162" t="s">
        <v>227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45">
      <c r="A163" t="s">
        <v>228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45">
      <c r="A164" t="s">
        <v>229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45">
      <c r="A165" t="s">
        <v>230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45">
      <c r="A166" t="s">
        <v>231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45">
      <c r="A167" t="s">
        <v>232</v>
      </c>
      <c r="B167" s="5">
        <v>1979630000000</v>
      </c>
      <c r="C167" s="5">
        <v>1650450000000</v>
      </c>
      <c r="D167" s="5">
        <v>1664340000000</v>
      </c>
      <c r="E167" s="5">
        <v>1625820000000</v>
      </c>
      <c r="F167" s="5">
        <v>1581100000000</v>
      </c>
      <c r="G167" s="5">
        <v>1534910000000</v>
      </c>
      <c r="H167" s="5">
        <v>1490530000000</v>
      </c>
      <c r="I167" s="5">
        <v>1448550000000</v>
      </c>
      <c r="J167" s="5">
        <v>1392060000000</v>
      </c>
      <c r="K167" s="5">
        <v>1322410000000</v>
      </c>
      <c r="L167" s="5">
        <v>1241170000000</v>
      </c>
      <c r="M167" s="5">
        <v>1158370000000</v>
      </c>
      <c r="N167" s="5">
        <v>1078800000000</v>
      </c>
      <c r="O167" s="5">
        <v>1021990000000</v>
      </c>
      <c r="P167" s="5">
        <v>994890000000</v>
      </c>
      <c r="Q167" s="5">
        <v>955529000000</v>
      </c>
      <c r="R167" s="5">
        <v>907003000000</v>
      </c>
      <c r="S167" s="5">
        <v>855909000000</v>
      </c>
      <c r="T167" s="5">
        <v>807288000000</v>
      </c>
      <c r="U167" s="5">
        <v>757236000000</v>
      </c>
      <c r="V167" s="5">
        <v>714080000000</v>
      </c>
      <c r="W167" s="5">
        <v>677643000000</v>
      </c>
      <c r="X167" s="5">
        <v>650318000000</v>
      </c>
      <c r="Y167" s="5">
        <v>630808000000</v>
      </c>
      <c r="Z167" s="5">
        <v>616801000000</v>
      </c>
      <c r="AA167" s="5">
        <v>609862000000</v>
      </c>
      <c r="AB167" s="5">
        <v>608003000000</v>
      </c>
      <c r="AC167" s="5">
        <v>610806000000</v>
      </c>
      <c r="AD167" s="5">
        <v>617179000000</v>
      </c>
      <c r="AE167" s="5">
        <v>626419000000</v>
      </c>
      <c r="AF167" s="5">
        <v>637837000000</v>
      </c>
      <c r="AG167" s="5">
        <v>651902000000</v>
      </c>
    </row>
    <row r="168" spans="1:33" x14ac:dyDescent="0.45">
      <c r="A168" t="s">
        <v>233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45">
      <c r="A169" t="s">
        <v>234</v>
      </c>
      <c r="B169" s="5">
        <v>154708000000</v>
      </c>
      <c r="C169" s="5">
        <v>136858000000</v>
      </c>
      <c r="D169" s="5">
        <v>141766000000</v>
      </c>
      <c r="E169" s="5">
        <v>157740000000</v>
      </c>
      <c r="F169" s="5">
        <v>146600000000</v>
      </c>
      <c r="G169" s="5">
        <v>134770000000</v>
      </c>
      <c r="H169" s="5">
        <v>121313000000</v>
      </c>
      <c r="I169" s="5">
        <v>105632000000</v>
      </c>
      <c r="J169" s="5">
        <v>97346900000</v>
      </c>
      <c r="K169" s="5">
        <v>93259200000</v>
      </c>
      <c r="L169" s="5">
        <v>88367600000</v>
      </c>
      <c r="M169" s="5">
        <v>83132800000</v>
      </c>
      <c r="N169" s="5">
        <v>77932600000</v>
      </c>
      <c r="O169" s="5">
        <v>74531000000</v>
      </c>
      <c r="P169" s="5">
        <v>73088600000</v>
      </c>
      <c r="Q169" s="5">
        <v>70349900000</v>
      </c>
      <c r="R169" s="5">
        <v>67050800000</v>
      </c>
      <c r="S169" s="5">
        <v>63633300000</v>
      </c>
      <c r="T169" s="5">
        <v>60233400000</v>
      </c>
      <c r="U169" s="5">
        <v>56686900000</v>
      </c>
      <c r="V169" s="5">
        <v>53518200000</v>
      </c>
      <c r="W169" s="5">
        <v>50589100000</v>
      </c>
      <c r="X169" s="5">
        <v>48513300000</v>
      </c>
      <c r="Y169" s="5">
        <v>47046300000</v>
      </c>
      <c r="Z169" s="5">
        <v>45833500000</v>
      </c>
      <c r="AA169" s="5">
        <v>45268700000</v>
      </c>
      <c r="AB169" s="5">
        <v>44968800000</v>
      </c>
      <c r="AC169" s="5">
        <v>44805100000</v>
      </c>
      <c r="AD169" s="5">
        <v>44906700000</v>
      </c>
      <c r="AE169" s="5">
        <v>44886000000</v>
      </c>
      <c r="AF169" s="5">
        <v>44808700000</v>
      </c>
      <c r="AG169" s="5">
        <v>44444300000</v>
      </c>
    </row>
    <row r="170" spans="1:33" x14ac:dyDescent="0.45">
      <c r="A170" t="s">
        <v>235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45">
      <c r="A171" t="s">
        <v>236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45">
      <c r="A172" t="s">
        <v>237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45">
      <c r="A173" t="s">
        <v>238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45">
      <c r="A174" t="s">
        <v>239</v>
      </c>
      <c r="B174" s="5">
        <v>226954000000</v>
      </c>
      <c r="C174" s="5">
        <v>197933000000</v>
      </c>
      <c r="D174" s="5">
        <v>209149000000</v>
      </c>
      <c r="E174" s="5">
        <v>217257000000</v>
      </c>
      <c r="F174" s="5">
        <v>223058000000</v>
      </c>
      <c r="G174" s="5">
        <v>231251000000</v>
      </c>
      <c r="H174" s="5">
        <v>241709000000</v>
      </c>
      <c r="I174" s="5">
        <v>255922000000</v>
      </c>
      <c r="J174" s="5">
        <v>273527000000</v>
      </c>
      <c r="K174" s="5">
        <v>295047000000</v>
      </c>
      <c r="L174" s="5">
        <v>320018000000</v>
      </c>
      <c r="M174" s="5">
        <v>351117000000</v>
      </c>
      <c r="N174" s="5">
        <v>391460000000</v>
      </c>
      <c r="O174" s="5">
        <v>435925000000</v>
      </c>
      <c r="P174" s="5">
        <v>481571000000</v>
      </c>
      <c r="Q174" s="5">
        <v>531137000000</v>
      </c>
      <c r="R174" s="5">
        <v>586101000000</v>
      </c>
      <c r="S174" s="5">
        <v>646849000000</v>
      </c>
      <c r="T174" s="5">
        <v>711446000000</v>
      </c>
      <c r="U174" s="5">
        <v>779655000000</v>
      </c>
      <c r="V174" s="5">
        <v>849880000000</v>
      </c>
      <c r="W174" s="5">
        <v>921102000000</v>
      </c>
      <c r="X174" s="5">
        <v>991505000000</v>
      </c>
      <c r="Y174" s="5">
        <v>1060200000000</v>
      </c>
      <c r="Z174" s="5">
        <v>1125440000000</v>
      </c>
      <c r="AA174" s="5">
        <v>1186570000000</v>
      </c>
      <c r="AB174" s="5">
        <v>1242510000000</v>
      </c>
      <c r="AC174" s="5">
        <v>1292400000000</v>
      </c>
      <c r="AD174" s="5">
        <v>1336840000000</v>
      </c>
      <c r="AE174" s="5">
        <v>1375050000000</v>
      </c>
      <c r="AF174" s="5">
        <v>1407480000000</v>
      </c>
      <c r="AG174" s="5">
        <v>1434780000000</v>
      </c>
    </row>
    <row r="175" spans="1:33" x14ac:dyDescent="0.45">
      <c r="A175" t="s">
        <v>240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45">
      <c r="A176" t="s">
        <v>241</v>
      </c>
      <c r="B176" s="5">
        <v>185484000000</v>
      </c>
      <c r="C176" s="5">
        <v>161729000000</v>
      </c>
      <c r="D176" s="5">
        <v>170856000000</v>
      </c>
      <c r="E176" s="5">
        <v>177440000000</v>
      </c>
      <c r="F176" s="5">
        <v>182178000000</v>
      </c>
      <c r="G176" s="5">
        <v>188869000000</v>
      </c>
      <c r="H176" s="5">
        <v>197366000000</v>
      </c>
      <c r="I176" s="5">
        <v>208972000000</v>
      </c>
      <c r="J176" s="5">
        <v>223348000000</v>
      </c>
      <c r="K176" s="5">
        <v>240919000000</v>
      </c>
      <c r="L176" s="5">
        <v>261368000000</v>
      </c>
      <c r="M176" s="5">
        <v>286639000000</v>
      </c>
      <c r="N176" s="5">
        <v>319645000000</v>
      </c>
      <c r="O176" s="5">
        <v>355953000000</v>
      </c>
      <c r="P176" s="5">
        <v>393225000000</v>
      </c>
      <c r="Q176" s="5">
        <v>433698000000</v>
      </c>
      <c r="R176" s="5">
        <v>478684000000</v>
      </c>
      <c r="S176" s="5">
        <v>528300000000</v>
      </c>
      <c r="T176" s="5">
        <v>581057000000</v>
      </c>
      <c r="U176" s="5">
        <v>636765000000</v>
      </c>
      <c r="V176" s="5">
        <v>694275000000</v>
      </c>
      <c r="W176" s="5">
        <v>752624000000</v>
      </c>
      <c r="X176" s="5">
        <v>810150000000</v>
      </c>
      <c r="Y176" s="5">
        <v>866284000000</v>
      </c>
      <c r="Z176" s="5">
        <v>919791000000</v>
      </c>
      <c r="AA176" s="5">
        <v>969752000000</v>
      </c>
      <c r="AB176" s="5">
        <v>1015470000000</v>
      </c>
      <c r="AC176" s="5">
        <v>1056240000000</v>
      </c>
      <c r="AD176" s="5">
        <v>1093050000000</v>
      </c>
      <c r="AE176" s="5">
        <v>1124290000000</v>
      </c>
      <c r="AF176" s="5">
        <v>1150550000000</v>
      </c>
      <c r="AG176" s="5">
        <v>1172870000000</v>
      </c>
    </row>
    <row r="177" spans="1:33" x14ac:dyDescent="0.45">
      <c r="A177" t="s">
        <v>242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45">
      <c r="A178" t="s">
        <v>243</v>
      </c>
      <c r="B178" s="5">
        <v>206322000</v>
      </c>
      <c r="C178" s="5">
        <v>215927000</v>
      </c>
      <c r="D178" s="5">
        <v>266189000</v>
      </c>
      <c r="E178" s="5">
        <v>316011000</v>
      </c>
      <c r="F178" s="5">
        <v>324449000</v>
      </c>
      <c r="G178" s="5">
        <v>336366000</v>
      </c>
      <c r="H178" s="5">
        <v>395523000</v>
      </c>
      <c r="I178" s="5">
        <v>418781000</v>
      </c>
      <c r="J178" s="5">
        <v>447590000</v>
      </c>
      <c r="K178" s="5">
        <v>482804000</v>
      </c>
      <c r="L178" s="5">
        <v>465481000</v>
      </c>
      <c r="M178" s="5">
        <v>638394000</v>
      </c>
      <c r="N178" s="5">
        <v>640571000</v>
      </c>
      <c r="O178" s="5">
        <v>713332000</v>
      </c>
      <c r="P178" s="5">
        <v>788026000</v>
      </c>
      <c r="Q178" s="5">
        <v>869134000</v>
      </c>
      <c r="R178" s="5">
        <v>852510000</v>
      </c>
      <c r="S178" s="5">
        <v>940872000</v>
      </c>
      <c r="T178" s="5">
        <v>1034830000</v>
      </c>
      <c r="U178" s="5">
        <v>1134040000</v>
      </c>
      <c r="V178" s="5">
        <v>1081670000</v>
      </c>
      <c r="W178" s="5">
        <v>1004840000</v>
      </c>
      <c r="X178" s="5">
        <v>1081640000</v>
      </c>
      <c r="Y178" s="5">
        <v>1156590000</v>
      </c>
      <c r="Z178" s="5">
        <v>1023130000</v>
      </c>
      <c r="AA178" s="5">
        <v>1078700000</v>
      </c>
      <c r="AB178" s="5">
        <v>1129550000</v>
      </c>
      <c r="AC178" s="5">
        <v>1174910000</v>
      </c>
      <c r="AD178" s="5">
        <v>729183000</v>
      </c>
      <c r="AE178" s="5">
        <v>750029000</v>
      </c>
      <c r="AF178" s="5">
        <v>1023620000</v>
      </c>
      <c r="AG178" s="5">
        <v>1043480000</v>
      </c>
    </row>
    <row r="179" spans="1:33" x14ac:dyDescent="0.45">
      <c r="A179" t="s">
        <v>244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45">
      <c r="A180" t="s">
        <v>245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45">
      <c r="A181" t="s">
        <v>246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45">
      <c r="A182" t="s">
        <v>247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45">
      <c r="A183" t="s">
        <v>248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45">
      <c r="A184" t="s">
        <v>249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45">
      <c r="A185" t="s">
        <v>250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45">
      <c r="A186" t="s">
        <v>251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45">
      <c r="A187" t="s">
        <v>252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45">
      <c r="A188" t="s">
        <v>253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45">
      <c r="A189" t="s">
        <v>254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45">
      <c r="A190" t="s">
        <v>255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45">
      <c r="A191" t="s">
        <v>256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45">
      <c r="A192" t="s">
        <v>257</v>
      </c>
      <c r="B192" s="5">
        <v>215294000000</v>
      </c>
      <c r="C192" s="5">
        <v>182574000000</v>
      </c>
      <c r="D192" s="5">
        <v>186181000000</v>
      </c>
      <c r="E192" s="5">
        <v>185031000000</v>
      </c>
      <c r="F192" s="5">
        <v>180016000000</v>
      </c>
      <c r="G192" s="5">
        <v>174682000000</v>
      </c>
      <c r="H192" s="5">
        <v>168880000000</v>
      </c>
      <c r="I192" s="5">
        <v>163058000000</v>
      </c>
      <c r="J192" s="5">
        <v>156341000000</v>
      </c>
      <c r="K192" s="5">
        <v>148998000000</v>
      </c>
      <c r="L192" s="5">
        <v>140388000000</v>
      </c>
      <c r="M192" s="5">
        <v>131431000000</v>
      </c>
      <c r="N192" s="5">
        <v>123236000000</v>
      </c>
      <c r="O192" s="5">
        <v>117593000000</v>
      </c>
      <c r="P192" s="5">
        <v>111789000000</v>
      </c>
      <c r="Q192" s="5">
        <v>105718000000</v>
      </c>
      <c r="R192" s="5">
        <v>99394800000</v>
      </c>
      <c r="S192" s="5">
        <v>93469300000</v>
      </c>
      <c r="T192" s="5">
        <v>87802000000</v>
      </c>
      <c r="U192" s="5">
        <v>82563500000</v>
      </c>
      <c r="V192" s="5">
        <v>77936000000</v>
      </c>
      <c r="W192" s="5">
        <v>74100700000</v>
      </c>
      <c r="X192" s="5">
        <v>70785600000</v>
      </c>
      <c r="Y192" s="5">
        <v>68146100000</v>
      </c>
      <c r="Z192" s="5">
        <v>66172500000</v>
      </c>
      <c r="AA192" s="5">
        <v>64474800000</v>
      </c>
      <c r="AB192" s="5">
        <v>63201900000</v>
      </c>
      <c r="AC192" s="5">
        <v>62385800000</v>
      </c>
      <c r="AD192" s="5">
        <v>61952700000</v>
      </c>
      <c r="AE192" s="5">
        <v>61741600000</v>
      </c>
      <c r="AF192" s="5">
        <v>61564100000</v>
      </c>
      <c r="AG192" s="5">
        <v>61610800000</v>
      </c>
    </row>
    <row r="193" spans="1:33" x14ac:dyDescent="0.45">
      <c r="A193" t="s">
        <v>258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45">
      <c r="A194" t="s">
        <v>259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45">
      <c r="A195" t="s">
        <v>260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45">
      <c r="A196" t="s">
        <v>261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45">
      <c r="A197" t="s">
        <v>262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45">
      <c r="A198" t="s">
        <v>263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45">
      <c r="A199" t="s">
        <v>264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45">
      <c r="A200" t="s">
        <v>265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45">
      <c r="A201" t="s">
        <v>266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45">
      <c r="A202" t="s">
        <v>267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45">
      <c r="A203" t="s">
        <v>268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45604800</v>
      </c>
      <c r="M203" s="5">
        <v>91326300</v>
      </c>
      <c r="N203" s="5">
        <v>138234000</v>
      </c>
      <c r="O203" s="5">
        <v>231059000</v>
      </c>
      <c r="P203" s="5">
        <v>320643000</v>
      </c>
      <c r="Q203" s="5">
        <v>453732000</v>
      </c>
      <c r="R203" s="5">
        <v>584979000</v>
      </c>
      <c r="S203" s="5">
        <v>760223000</v>
      </c>
      <c r="T203" s="5">
        <v>978326000</v>
      </c>
      <c r="U203" s="5">
        <v>1239150000</v>
      </c>
      <c r="V203" s="5">
        <v>1545330000</v>
      </c>
      <c r="W203" s="5">
        <v>1896180000</v>
      </c>
      <c r="X203" s="5">
        <v>2335060000</v>
      </c>
      <c r="Y203" s="5">
        <v>2773950000</v>
      </c>
      <c r="Z203" s="5">
        <v>3257580000</v>
      </c>
      <c r="AA203" s="5">
        <v>3831180000</v>
      </c>
      <c r="AB203" s="5">
        <v>4405820000</v>
      </c>
      <c r="AC203" s="5">
        <v>5032900000</v>
      </c>
      <c r="AD203" s="5">
        <v>5705820000</v>
      </c>
      <c r="AE203" s="5">
        <v>6468820000</v>
      </c>
      <c r="AF203" s="5">
        <v>7234560000</v>
      </c>
      <c r="AG203" s="5">
        <v>8047880000</v>
      </c>
    </row>
    <row r="204" spans="1:33" x14ac:dyDescent="0.45">
      <c r="A204" t="s">
        <v>269</v>
      </c>
      <c r="B204" s="5">
        <v>10175900000</v>
      </c>
      <c r="C204" s="5">
        <v>19682700000</v>
      </c>
      <c r="D204" s="5">
        <v>34111800000</v>
      </c>
      <c r="E204" s="5">
        <v>51569600000</v>
      </c>
      <c r="F204" s="5">
        <v>71680600000</v>
      </c>
      <c r="G204" s="5">
        <v>96449500000</v>
      </c>
      <c r="H204" s="5">
        <v>127151000000</v>
      </c>
      <c r="I204" s="5">
        <v>164947000000</v>
      </c>
      <c r="J204" s="5">
        <v>211241000000</v>
      </c>
      <c r="K204" s="5">
        <v>268518000000</v>
      </c>
      <c r="L204" s="5">
        <v>337038000000</v>
      </c>
      <c r="M204" s="5">
        <v>420546000000</v>
      </c>
      <c r="N204" s="5">
        <v>524796000000</v>
      </c>
      <c r="O204" s="5">
        <v>646329000000</v>
      </c>
      <c r="P204" s="5">
        <v>774000000000</v>
      </c>
      <c r="Q204" s="5">
        <v>907306000000</v>
      </c>
      <c r="R204" s="5">
        <v>1055140000000</v>
      </c>
      <c r="S204" s="5">
        <v>1214810000000</v>
      </c>
      <c r="T204" s="5">
        <v>1383610000000</v>
      </c>
      <c r="U204" s="5">
        <v>1558640000000</v>
      </c>
      <c r="V204" s="5">
        <v>1737100000000</v>
      </c>
      <c r="W204" s="5">
        <v>1918910000000</v>
      </c>
      <c r="X204" s="5">
        <v>2100410000000</v>
      </c>
      <c r="Y204" s="5">
        <v>2276840000000</v>
      </c>
      <c r="Z204" s="5">
        <v>2447580000000</v>
      </c>
      <c r="AA204" s="5">
        <v>2607790000000</v>
      </c>
      <c r="AB204" s="5">
        <v>2755850000000</v>
      </c>
      <c r="AC204" s="5">
        <v>2889140000000</v>
      </c>
      <c r="AD204" s="5">
        <v>3006720000000</v>
      </c>
      <c r="AE204" s="5">
        <v>3106660000000</v>
      </c>
      <c r="AF204" s="5">
        <v>3192250000000</v>
      </c>
      <c r="AG204" s="5">
        <v>3261550000000</v>
      </c>
    </row>
    <row r="205" spans="1:33" x14ac:dyDescent="0.45">
      <c r="A205" t="s">
        <v>270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45">
      <c r="A206" t="s">
        <v>271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45">
      <c r="A207" t="s">
        <v>272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45">
      <c r="A208" t="s">
        <v>273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45">
      <c r="A209" t="s">
        <v>274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45">
      <c r="A210" t="s">
        <v>275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45">
      <c r="A211" t="s">
        <v>276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45">
      <c r="A212" t="s">
        <v>277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45">
      <c r="A213" t="s">
        <v>278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45">
      <c r="A214" t="s">
        <v>279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45">
      <c r="A215" t="s">
        <v>280</v>
      </c>
      <c r="B215" s="5">
        <v>18183100000</v>
      </c>
      <c r="C215" s="5">
        <v>15040900000</v>
      </c>
      <c r="D215" s="5">
        <v>15134900000</v>
      </c>
      <c r="E215" s="5">
        <v>14931000000</v>
      </c>
      <c r="F215" s="5">
        <v>14417100000</v>
      </c>
      <c r="G215" s="5">
        <v>13896200000</v>
      </c>
      <c r="H215" s="5">
        <v>13336100000</v>
      </c>
      <c r="I215" s="5">
        <v>12707400000</v>
      </c>
      <c r="J215" s="5">
        <v>11990500000</v>
      </c>
      <c r="K215" s="5">
        <v>11230700000</v>
      </c>
      <c r="L215" s="5">
        <v>10613500000</v>
      </c>
      <c r="M215" s="5">
        <v>9989080000</v>
      </c>
      <c r="N215" s="5">
        <v>9423040000</v>
      </c>
      <c r="O215" s="5">
        <v>8801670000</v>
      </c>
      <c r="P215" s="5">
        <v>8933870000</v>
      </c>
      <c r="Q215" s="5">
        <v>9157580000</v>
      </c>
      <c r="R215" s="5">
        <v>9208360000</v>
      </c>
      <c r="S215" s="5">
        <v>9277350000</v>
      </c>
      <c r="T215" s="5">
        <v>9358270000</v>
      </c>
      <c r="U215" s="5">
        <v>9446260000</v>
      </c>
      <c r="V215" s="5">
        <v>9543100000</v>
      </c>
      <c r="W215" s="5">
        <v>9659890000</v>
      </c>
      <c r="X215" s="5">
        <v>9788420000</v>
      </c>
      <c r="Y215" s="5">
        <v>9924420000</v>
      </c>
      <c r="Z215" s="5">
        <v>9893300000</v>
      </c>
      <c r="AA215" s="5">
        <v>9866490000</v>
      </c>
      <c r="AB215" s="5">
        <v>9841030000</v>
      </c>
      <c r="AC215" s="5">
        <v>9819320000</v>
      </c>
      <c r="AD215" s="5">
        <v>9801030000</v>
      </c>
      <c r="AE215" s="5">
        <v>9774180000</v>
      </c>
      <c r="AF215" s="5">
        <v>9921250000</v>
      </c>
      <c r="AG215" s="5">
        <v>10058800000</v>
      </c>
    </row>
    <row r="216" spans="1:33" x14ac:dyDescent="0.45">
      <c r="A216" t="s">
        <v>281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45">
      <c r="A217" t="s">
        <v>282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45">
      <c r="A218" t="s">
        <v>283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45">
      <c r="A219" t="s">
        <v>284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45">
      <c r="A220" t="s">
        <v>285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45">
      <c r="A221" t="s">
        <v>286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45">
      <c r="A222" t="s">
        <v>287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45">
      <c r="A223" t="s">
        <v>288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45">
      <c r="A224" t="s">
        <v>289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45">
      <c r="A225" t="s">
        <v>290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45">
      <c r="A226" t="s">
        <v>291</v>
      </c>
      <c r="B226" s="5">
        <v>14085000000000</v>
      </c>
      <c r="C226" s="5">
        <v>12221400000000</v>
      </c>
      <c r="D226" s="5">
        <v>12807700000000</v>
      </c>
      <c r="E226" s="5">
        <v>13249800000000</v>
      </c>
      <c r="F226" s="5">
        <v>13551800000000</v>
      </c>
      <c r="G226" s="5">
        <v>13905300000000</v>
      </c>
      <c r="H226" s="5">
        <v>14287000000000</v>
      </c>
      <c r="I226" s="5">
        <v>14686700000000</v>
      </c>
      <c r="J226" s="5">
        <v>14896300000000</v>
      </c>
      <c r="K226" s="5">
        <v>14987300000000</v>
      </c>
      <c r="L226" s="5">
        <v>14947600000000</v>
      </c>
      <c r="M226" s="5">
        <v>14828000000000</v>
      </c>
      <c r="N226" s="5">
        <v>14807500000000</v>
      </c>
      <c r="O226" s="5">
        <v>14660000000000</v>
      </c>
      <c r="P226" s="5">
        <v>14263500000000</v>
      </c>
      <c r="Q226" s="5">
        <v>13857500000000</v>
      </c>
      <c r="R226" s="5">
        <v>13423800000000</v>
      </c>
      <c r="S226" s="5">
        <v>12948300000000</v>
      </c>
      <c r="T226" s="5">
        <v>12472800000000</v>
      </c>
      <c r="U226" s="5">
        <v>12003900000000</v>
      </c>
      <c r="V226" s="5">
        <v>11534600000000</v>
      </c>
      <c r="W226" s="5">
        <v>11072200000000</v>
      </c>
      <c r="X226" s="5">
        <v>10607000000000</v>
      </c>
      <c r="Y226" s="5">
        <v>10166400000000</v>
      </c>
      <c r="Z226" s="5">
        <v>9739890000000</v>
      </c>
      <c r="AA226" s="5">
        <v>9343620000000</v>
      </c>
      <c r="AB226" s="5">
        <v>8971290000000</v>
      </c>
      <c r="AC226" s="5">
        <v>8640050000000</v>
      </c>
      <c r="AD226" s="5">
        <v>8377450000000</v>
      </c>
      <c r="AE226" s="5">
        <v>8119100000000</v>
      </c>
      <c r="AF226" s="5">
        <v>7885030000000</v>
      </c>
      <c r="AG226" s="5">
        <v>7699090000000</v>
      </c>
    </row>
    <row r="227" spans="1:33" x14ac:dyDescent="0.45">
      <c r="A227" t="s">
        <v>292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45">
      <c r="A228" t="s">
        <v>293</v>
      </c>
      <c r="B228" s="5">
        <v>670449000000</v>
      </c>
      <c r="C228" s="5">
        <v>607188000000</v>
      </c>
      <c r="D228" s="5">
        <v>694918000000</v>
      </c>
      <c r="E228" s="5">
        <v>734593000000</v>
      </c>
      <c r="F228" s="5">
        <v>664353000000</v>
      </c>
      <c r="G228" s="5">
        <v>570506000000</v>
      </c>
      <c r="H228" s="5">
        <v>445205000000</v>
      </c>
      <c r="I228" s="5">
        <v>259799000000</v>
      </c>
      <c r="J228" s="5">
        <v>185507000000</v>
      </c>
      <c r="K228" s="5">
        <v>186639000000</v>
      </c>
      <c r="L228" s="5">
        <v>192276000000</v>
      </c>
      <c r="M228" s="5">
        <v>227335000000</v>
      </c>
      <c r="N228" s="5">
        <v>225495000000</v>
      </c>
      <c r="O228" s="5">
        <v>233833000000</v>
      </c>
      <c r="P228" s="5">
        <v>233400000000</v>
      </c>
      <c r="Q228" s="5">
        <v>225326000000</v>
      </c>
      <c r="R228" s="5">
        <v>211345000000</v>
      </c>
      <c r="S228" s="5">
        <v>217230000000</v>
      </c>
      <c r="T228" s="5">
        <v>216995000000</v>
      </c>
      <c r="U228" s="5">
        <v>203869000000</v>
      </c>
      <c r="V228" s="5">
        <v>183981000000</v>
      </c>
      <c r="W228" s="5">
        <v>167472000000</v>
      </c>
      <c r="X228" s="5">
        <v>164809000000</v>
      </c>
      <c r="Y228" s="5">
        <v>145397000000</v>
      </c>
      <c r="Z228" s="5">
        <v>140299000000</v>
      </c>
      <c r="AA228" s="5">
        <v>134591000000</v>
      </c>
      <c r="AB228" s="5">
        <v>131074000000</v>
      </c>
      <c r="AC228" s="5">
        <v>123567000000</v>
      </c>
      <c r="AD228" s="5">
        <v>87185700000</v>
      </c>
      <c r="AE228" s="5">
        <v>82011100000</v>
      </c>
      <c r="AF228" s="5">
        <v>98193700000</v>
      </c>
      <c r="AG228" s="5">
        <v>98246500000</v>
      </c>
    </row>
    <row r="229" spans="1:33" x14ac:dyDescent="0.45">
      <c r="A229" t="s">
        <v>294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45">
      <c r="A230" t="s">
        <v>295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45">
      <c r="A231" t="s">
        <v>296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45">
      <c r="A232" t="s">
        <v>297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45">
      <c r="A233" t="s">
        <v>298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45">
      <c r="A234" t="s">
        <v>299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45">
      <c r="A235" t="s">
        <v>300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45">
      <c r="A236" t="s">
        <v>301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45">
      <c r="A237" t="s">
        <v>302</v>
      </c>
      <c r="B237" s="5">
        <v>7178200000000</v>
      </c>
      <c r="C237" s="5">
        <v>6040560000000</v>
      </c>
      <c r="D237" s="5">
        <v>6170050000000</v>
      </c>
      <c r="E237" s="5">
        <v>6152330000000</v>
      </c>
      <c r="F237" s="5">
        <v>6119440000000</v>
      </c>
      <c r="G237" s="5">
        <v>6107520000000</v>
      </c>
      <c r="H237" s="5">
        <v>6109960000000</v>
      </c>
      <c r="I237" s="5">
        <v>6113750000000</v>
      </c>
      <c r="J237" s="5">
        <v>6064700000000</v>
      </c>
      <c r="K237" s="5">
        <v>5990900000000</v>
      </c>
      <c r="L237" s="5">
        <v>5877970000000</v>
      </c>
      <c r="M237" s="5">
        <v>5757130000000</v>
      </c>
      <c r="N237" s="5">
        <v>5670010000000</v>
      </c>
      <c r="O237" s="5">
        <v>5546490000000</v>
      </c>
      <c r="P237" s="5">
        <v>5606710000000</v>
      </c>
      <c r="Q237" s="5">
        <v>5627410000000</v>
      </c>
      <c r="R237" s="5">
        <v>5622640000000</v>
      </c>
      <c r="S237" s="5">
        <v>5596240000000</v>
      </c>
      <c r="T237" s="5">
        <v>5553800000000</v>
      </c>
      <c r="U237" s="5">
        <v>5498130000000</v>
      </c>
      <c r="V237" s="5">
        <v>5430140000000</v>
      </c>
      <c r="W237" s="5">
        <v>5361510000000</v>
      </c>
      <c r="X237" s="5">
        <v>5287080000000</v>
      </c>
      <c r="Y237" s="5">
        <v>5209900000000</v>
      </c>
      <c r="Z237" s="5">
        <v>5139310000000</v>
      </c>
      <c r="AA237" s="5">
        <v>5073590000000</v>
      </c>
      <c r="AB237" s="5">
        <v>5015480000000</v>
      </c>
      <c r="AC237" s="5">
        <v>4972320000000</v>
      </c>
      <c r="AD237" s="5">
        <v>4945210000000</v>
      </c>
      <c r="AE237" s="5">
        <v>4932190000000</v>
      </c>
      <c r="AF237" s="5">
        <v>4940670000000</v>
      </c>
      <c r="AG237" s="5">
        <v>4965280000000</v>
      </c>
    </row>
    <row r="238" spans="1:33" x14ac:dyDescent="0.45">
      <c r="A238" t="s">
        <v>303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45">
      <c r="A239" t="s">
        <v>304</v>
      </c>
      <c r="B239" s="5">
        <v>560976000000</v>
      </c>
      <c r="C239" s="5">
        <v>500894000000</v>
      </c>
      <c r="D239" s="5">
        <v>525555000000</v>
      </c>
      <c r="E239" s="5">
        <v>596908000000</v>
      </c>
      <c r="F239" s="5">
        <v>567397000000</v>
      </c>
      <c r="G239" s="5">
        <v>536259000000</v>
      </c>
      <c r="H239" s="5">
        <v>497285000000</v>
      </c>
      <c r="I239" s="5">
        <v>445832000000</v>
      </c>
      <c r="J239" s="5">
        <v>424106000000</v>
      </c>
      <c r="K239" s="5">
        <v>422491000000</v>
      </c>
      <c r="L239" s="5">
        <v>418495000000</v>
      </c>
      <c r="M239" s="5">
        <v>413172000000</v>
      </c>
      <c r="N239" s="5">
        <v>409601000000</v>
      </c>
      <c r="O239" s="5">
        <v>404492000000</v>
      </c>
      <c r="P239" s="5">
        <v>411891000000</v>
      </c>
      <c r="Q239" s="5">
        <v>414313000000</v>
      </c>
      <c r="R239" s="5">
        <v>415658000000</v>
      </c>
      <c r="S239" s="5">
        <v>416057000000</v>
      </c>
      <c r="T239" s="5">
        <v>414381000000</v>
      </c>
      <c r="U239" s="5">
        <v>411591000000</v>
      </c>
      <c r="V239" s="5">
        <v>406973000000</v>
      </c>
      <c r="W239" s="5">
        <v>400261000000</v>
      </c>
      <c r="X239" s="5">
        <v>394413000000</v>
      </c>
      <c r="Y239" s="5">
        <v>388560000000</v>
      </c>
      <c r="Z239" s="5">
        <v>381894000000</v>
      </c>
      <c r="AA239" s="5">
        <v>376601000000</v>
      </c>
      <c r="AB239" s="5">
        <v>370952000000</v>
      </c>
      <c r="AC239" s="5">
        <v>364740000000</v>
      </c>
      <c r="AD239" s="5">
        <v>359819000000</v>
      </c>
      <c r="AE239" s="5">
        <v>353416000000</v>
      </c>
      <c r="AF239" s="5">
        <v>347087000000</v>
      </c>
      <c r="AG239" s="5">
        <v>338515000000</v>
      </c>
    </row>
    <row r="240" spans="1:33" x14ac:dyDescent="0.45">
      <c r="A240" t="s">
        <v>305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45">
      <c r="A241" t="s">
        <v>306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45">
      <c r="A242" t="s">
        <v>307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45">
      <c r="A243" t="s">
        <v>308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45">
      <c r="A244" t="s">
        <v>309</v>
      </c>
      <c r="B244" s="5">
        <v>904787000</v>
      </c>
      <c r="C244" s="5">
        <v>1613080000</v>
      </c>
      <c r="D244" s="5">
        <v>2682530000</v>
      </c>
      <c r="E244" s="5">
        <v>3915900000</v>
      </c>
      <c r="F244" s="5">
        <v>5295940000</v>
      </c>
      <c r="G244" s="5">
        <v>6938180000</v>
      </c>
      <c r="H244" s="5">
        <v>8880140000</v>
      </c>
      <c r="I244" s="5">
        <v>11201900000</v>
      </c>
      <c r="J244" s="5">
        <v>13987800000</v>
      </c>
      <c r="K244" s="5">
        <v>17397700000</v>
      </c>
      <c r="L244" s="5">
        <v>21400000000</v>
      </c>
      <c r="M244" s="5">
        <v>26223700000</v>
      </c>
      <c r="N244" s="5">
        <v>32315700000</v>
      </c>
      <c r="O244" s="5">
        <v>39454600000</v>
      </c>
      <c r="P244" s="5">
        <v>46735100000</v>
      </c>
      <c r="Q244" s="5">
        <v>54606300000</v>
      </c>
      <c r="R244" s="5">
        <v>63577800000</v>
      </c>
      <c r="S244" s="5">
        <v>73536700000</v>
      </c>
      <c r="T244" s="5">
        <v>84379100000</v>
      </c>
      <c r="U244" s="5">
        <v>95844800000</v>
      </c>
      <c r="V244" s="5">
        <v>107888000000</v>
      </c>
      <c r="W244" s="5">
        <v>120375000000</v>
      </c>
      <c r="X244" s="5">
        <v>133106000000</v>
      </c>
      <c r="Y244" s="5">
        <v>145732000000</v>
      </c>
      <c r="Z244" s="5">
        <v>158194000000</v>
      </c>
      <c r="AA244" s="5">
        <v>170243000000</v>
      </c>
      <c r="AB244" s="5">
        <v>181617000000</v>
      </c>
      <c r="AC244" s="5">
        <v>192129000000</v>
      </c>
      <c r="AD244" s="5">
        <v>201688000000</v>
      </c>
      <c r="AE244" s="5">
        <v>210039000000</v>
      </c>
      <c r="AF244" s="5">
        <v>217316000000</v>
      </c>
      <c r="AG244" s="5">
        <v>223416000000</v>
      </c>
    </row>
    <row r="245" spans="1:33" x14ac:dyDescent="0.45">
      <c r="A245" t="s">
        <v>310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45">
      <c r="A246" t="s">
        <v>311</v>
      </c>
      <c r="B246" s="5">
        <v>737155000</v>
      </c>
      <c r="C246" s="5">
        <v>1311580000</v>
      </c>
      <c r="D246" s="5">
        <v>2178700000</v>
      </c>
      <c r="E246" s="5">
        <v>3174730000</v>
      </c>
      <c r="F246" s="5">
        <v>4292600000</v>
      </c>
      <c r="G246" s="5">
        <v>5621180000</v>
      </c>
      <c r="H246" s="5">
        <v>7184840000</v>
      </c>
      <c r="I246" s="5">
        <v>9057240000</v>
      </c>
      <c r="J246" s="5">
        <v>11304700000</v>
      </c>
      <c r="K246" s="5">
        <v>14060500000</v>
      </c>
      <c r="L246" s="5">
        <v>17287300000</v>
      </c>
      <c r="M246" s="5">
        <v>21131600000</v>
      </c>
      <c r="N246" s="5">
        <v>26040600000</v>
      </c>
      <c r="O246" s="5">
        <v>31778900000</v>
      </c>
      <c r="P246" s="5">
        <v>37626000000</v>
      </c>
      <c r="Q246" s="5">
        <v>43963100000</v>
      </c>
      <c r="R246" s="5">
        <v>51209100000</v>
      </c>
      <c r="S246" s="5">
        <v>59177000000</v>
      </c>
      <c r="T246" s="5">
        <v>67856200000</v>
      </c>
      <c r="U246" s="5">
        <v>77111500000</v>
      </c>
      <c r="V246" s="5">
        <v>86879000000</v>
      </c>
      <c r="W246" s="5">
        <v>97021900000</v>
      </c>
      <c r="X246" s="5">
        <v>107235000000</v>
      </c>
      <c r="Y246" s="5">
        <v>117540000000</v>
      </c>
      <c r="Z246" s="5">
        <v>127591000000</v>
      </c>
      <c r="AA246" s="5">
        <v>137308000000</v>
      </c>
      <c r="AB246" s="5">
        <v>146450000000</v>
      </c>
      <c r="AC246" s="5">
        <v>154996000000</v>
      </c>
      <c r="AD246" s="5">
        <v>163294000000</v>
      </c>
      <c r="AE246" s="5">
        <v>170132000000</v>
      </c>
      <c r="AF246" s="5">
        <v>175631000000</v>
      </c>
      <c r="AG246" s="5">
        <v>180480000000</v>
      </c>
    </row>
    <row r="247" spans="1:33" x14ac:dyDescent="0.45">
      <c r="A247" t="s">
        <v>312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45">
      <c r="A248" t="s">
        <v>313</v>
      </c>
      <c r="B248" s="5">
        <v>3125630</v>
      </c>
      <c r="C248" s="5">
        <v>8212060</v>
      </c>
      <c r="D248" s="5">
        <v>16095200</v>
      </c>
      <c r="E248" s="5">
        <v>29191300</v>
      </c>
      <c r="F248" s="5">
        <v>40441700</v>
      </c>
      <c r="G248" s="5">
        <v>55505400</v>
      </c>
      <c r="H248" s="5">
        <v>80728500</v>
      </c>
      <c r="I248" s="5">
        <v>107946000</v>
      </c>
      <c r="J248" s="5">
        <v>139878000</v>
      </c>
      <c r="K248" s="5">
        <v>173977000</v>
      </c>
      <c r="L248" s="5">
        <v>221782000</v>
      </c>
      <c r="M248" s="5">
        <v>324221000</v>
      </c>
      <c r="N248" s="5">
        <v>399539000</v>
      </c>
      <c r="O248" s="5">
        <v>502149000</v>
      </c>
      <c r="P248" s="5">
        <v>611806000</v>
      </c>
      <c r="Q248" s="5">
        <v>714847000</v>
      </c>
      <c r="R248" s="5">
        <v>809173000</v>
      </c>
      <c r="S248" s="5">
        <v>989403000</v>
      </c>
      <c r="T248" s="5">
        <v>1181310000</v>
      </c>
      <c r="U248" s="5">
        <v>1306970000</v>
      </c>
      <c r="V248" s="5">
        <v>1392730000</v>
      </c>
      <c r="W248" s="5">
        <v>1466380000</v>
      </c>
      <c r="X248" s="5">
        <v>1669880000</v>
      </c>
      <c r="Y248" s="5">
        <v>1695790000</v>
      </c>
      <c r="Z248" s="5">
        <v>1840810000</v>
      </c>
      <c r="AA248" s="5">
        <v>1981010000</v>
      </c>
      <c r="AB248" s="5">
        <v>2146390000</v>
      </c>
      <c r="AC248" s="5">
        <v>2200750000</v>
      </c>
      <c r="AD248" s="5">
        <v>1723520000</v>
      </c>
      <c r="AE248" s="5">
        <v>1718500000</v>
      </c>
      <c r="AF248" s="5">
        <v>2173160000</v>
      </c>
      <c r="AG248" s="5">
        <v>2315400000</v>
      </c>
    </row>
    <row r="249" spans="1:33" x14ac:dyDescent="0.45">
      <c r="A249" t="s">
        <v>314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45">
      <c r="A250" t="s">
        <v>315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45">
      <c r="A251" t="s">
        <v>316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45">
      <c r="A252" t="s">
        <v>317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45">
      <c r="A253" t="s">
        <v>318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45">
      <c r="A254" t="s">
        <v>319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45">
      <c r="A255" t="s">
        <v>320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45">
      <c r="A256" t="s">
        <v>321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45">
      <c r="A257" t="s">
        <v>322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45">
      <c r="A258" t="s">
        <v>323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45">
      <c r="A259" t="s">
        <v>324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45">
      <c r="A260" t="s">
        <v>325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45">
      <c r="A261" t="s">
        <v>326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45">
      <c r="A262" t="s">
        <v>327</v>
      </c>
      <c r="B262" s="5">
        <v>1293560000</v>
      </c>
      <c r="C262" s="5">
        <v>992828000</v>
      </c>
      <c r="D262" s="5">
        <v>901972000</v>
      </c>
      <c r="E262" s="5">
        <v>783509000</v>
      </c>
      <c r="F262" s="5">
        <v>721922000</v>
      </c>
      <c r="G262" s="5">
        <v>658290000</v>
      </c>
      <c r="H262" s="5">
        <v>590809000</v>
      </c>
      <c r="I262" s="5">
        <v>518347000</v>
      </c>
      <c r="J262" s="5">
        <v>440161000</v>
      </c>
      <c r="K262" s="5">
        <v>358005000</v>
      </c>
      <c r="L262" s="5">
        <v>271116000</v>
      </c>
      <c r="M262" s="5">
        <v>182248000</v>
      </c>
      <c r="N262" s="5">
        <v>92378500</v>
      </c>
      <c r="O262">
        <v>0</v>
      </c>
      <c r="P262" s="5">
        <v>228401000</v>
      </c>
      <c r="Q262" s="5">
        <v>226393000</v>
      </c>
      <c r="R262" s="5">
        <v>449500000</v>
      </c>
      <c r="S262" s="5">
        <v>446714000</v>
      </c>
      <c r="T262" s="5">
        <v>666207000</v>
      </c>
      <c r="U262" s="5">
        <v>662648000</v>
      </c>
      <c r="V262" s="5">
        <v>659602000</v>
      </c>
      <c r="W262" s="5">
        <v>657827000</v>
      </c>
      <c r="X262" s="5">
        <v>877662000</v>
      </c>
      <c r="Y262" s="5">
        <v>1096840000</v>
      </c>
      <c r="Z262" s="5">
        <v>1316480000</v>
      </c>
      <c r="AA262" s="5">
        <v>1536190000</v>
      </c>
      <c r="AB262" s="5">
        <v>1756560000</v>
      </c>
      <c r="AC262" s="5">
        <v>1977310000</v>
      </c>
      <c r="AD262" s="5">
        <v>1976700000</v>
      </c>
      <c r="AE262" s="5">
        <v>2194810000</v>
      </c>
      <c r="AF262" s="5">
        <v>2194160000</v>
      </c>
      <c r="AG262" s="5">
        <v>2409730000</v>
      </c>
    </row>
    <row r="263" spans="1:33" x14ac:dyDescent="0.45">
      <c r="A263" t="s">
        <v>328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45">
      <c r="A264" t="s">
        <v>329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45">
      <c r="A265" t="s">
        <v>330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45">
      <c r="A266" t="s">
        <v>331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45">
      <c r="A267" t="s">
        <v>332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45">
      <c r="A268" t="s">
        <v>333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45">
      <c r="A269" t="s">
        <v>334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45">
      <c r="A270" t="s">
        <v>335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45">
      <c r="A271" t="s">
        <v>336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45">
      <c r="A272" t="s">
        <v>337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45">
      <c r="A273" t="s">
        <v>338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 s="5">
        <v>58476000</v>
      </c>
      <c r="R273" s="5">
        <v>116241000</v>
      </c>
      <c r="S273" s="5">
        <v>173349000</v>
      </c>
      <c r="T273" s="5">
        <v>229845000</v>
      </c>
      <c r="U273" s="5">
        <v>285941000</v>
      </c>
      <c r="V273" s="5">
        <v>341687000</v>
      </c>
      <c r="W273" s="5">
        <v>397675000</v>
      </c>
      <c r="X273" s="5">
        <v>453828000</v>
      </c>
      <c r="Y273" s="5">
        <v>567087000</v>
      </c>
      <c r="Z273" s="5">
        <v>680585000</v>
      </c>
      <c r="AA273" s="5">
        <v>794120000</v>
      </c>
      <c r="AB273" s="5">
        <v>907726000</v>
      </c>
      <c r="AC273" s="5">
        <v>1021250000</v>
      </c>
      <c r="AD273" s="5">
        <v>1134750000</v>
      </c>
      <c r="AE273" s="5">
        <v>1190680000</v>
      </c>
      <c r="AF273" s="5">
        <v>1246500000</v>
      </c>
      <c r="AG273" s="5">
        <v>1301150000</v>
      </c>
    </row>
    <row r="274" spans="1:33" x14ac:dyDescent="0.45">
      <c r="A274" t="s">
        <v>339</v>
      </c>
      <c r="B274" s="5">
        <v>495804000</v>
      </c>
      <c r="C274" s="5">
        <v>365523000</v>
      </c>
      <c r="D274" s="5">
        <v>316187000</v>
      </c>
      <c r="E274" s="5">
        <v>440679000</v>
      </c>
      <c r="F274" s="5">
        <v>746611000</v>
      </c>
      <c r="G274" s="5">
        <v>1246390000</v>
      </c>
      <c r="H274" s="5">
        <v>2130940000</v>
      </c>
      <c r="I274" s="5">
        <v>3779620000</v>
      </c>
      <c r="J274" s="5">
        <v>6257780000</v>
      </c>
      <c r="K274" s="5">
        <v>9857620000</v>
      </c>
      <c r="L274" s="5">
        <v>14887400000</v>
      </c>
      <c r="M274" s="5">
        <v>21690400000</v>
      </c>
      <c r="N274" s="5">
        <v>30783900000</v>
      </c>
      <c r="O274" s="5">
        <v>42512500000</v>
      </c>
      <c r="P274" s="5">
        <v>56932300000</v>
      </c>
      <c r="Q274" s="5">
        <v>73800900000</v>
      </c>
      <c r="R274" s="5">
        <v>93218500000</v>
      </c>
      <c r="S274" s="5">
        <v>114861000000</v>
      </c>
      <c r="T274" s="5">
        <v>138486000000</v>
      </c>
      <c r="U274" s="5">
        <v>163771000000</v>
      </c>
      <c r="V274" s="5">
        <v>190544000000</v>
      </c>
      <c r="W274" s="5">
        <v>218349000000</v>
      </c>
      <c r="X274" s="5">
        <v>247055000000</v>
      </c>
      <c r="Y274" s="5">
        <v>276704000000</v>
      </c>
      <c r="Z274" s="5">
        <v>305043000000</v>
      </c>
      <c r="AA274" s="5">
        <v>333964000000</v>
      </c>
      <c r="AB274" s="5">
        <v>363042000000</v>
      </c>
      <c r="AC274" s="5">
        <v>392182000000</v>
      </c>
      <c r="AD274" s="5">
        <v>421361000000</v>
      </c>
      <c r="AE274" s="5">
        <v>450563000000</v>
      </c>
      <c r="AF274" s="5">
        <v>479443000000</v>
      </c>
      <c r="AG274" s="5">
        <v>507877000000</v>
      </c>
    </row>
    <row r="275" spans="1:33" x14ac:dyDescent="0.45">
      <c r="A275" t="s">
        <v>340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45">
      <c r="A276" t="s">
        <v>341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45">
      <c r="A277" t="s">
        <v>342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45">
      <c r="A278" t="s">
        <v>343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45">
      <c r="A279" t="s">
        <v>344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45">
      <c r="A280" t="s">
        <v>345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45">
      <c r="A281" t="s">
        <v>346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45">
      <c r="A282" t="s">
        <v>347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45">
      <c r="A283" t="s">
        <v>348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45">
      <c r="A284" t="s">
        <v>349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45">
      <c r="A285" t="s">
        <v>350</v>
      </c>
      <c r="B285" s="5">
        <v>556186000000</v>
      </c>
      <c r="C285" s="5">
        <v>478755000000</v>
      </c>
      <c r="D285" s="5">
        <v>499885000000</v>
      </c>
      <c r="E285" s="5">
        <v>512381000000</v>
      </c>
      <c r="F285" s="5">
        <v>517471000000</v>
      </c>
      <c r="G285" s="5">
        <v>524167000000</v>
      </c>
      <c r="H285" s="5">
        <v>531843000000</v>
      </c>
      <c r="I285" s="5">
        <v>537862000000</v>
      </c>
      <c r="J285" s="5">
        <v>541553000000</v>
      </c>
      <c r="K285" s="5">
        <v>544784000000</v>
      </c>
      <c r="L285" s="5">
        <v>544836000000</v>
      </c>
      <c r="M285" s="5">
        <v>543725000000</v>
      </c>
      <c r="N285" s="5">
        <v>546759000000</v>
      </c>
      <c r="O285" s="5">
        <v>547791000000</v>
      </c>
      <c r="P285" s="5">
        <v>548149000000</v>
      </c>
      <c r="Q285" s="5">
        <v>547104000000</v>
      </c>
      <c r="R285" s="5">
        <v>545492000000</v>
      </c>
      <c r="S285" s="5">
        <v>544203000000</v>
      </c>
      <c r="T285" s="5">
        <v>542335000000</v>
      </c>
      <c r="U285" s="5">
        <v>540696000000</v>
      </c>
      <c r="V285" s="5">
        <v>538398000000</v>
      </c>
      <c r="W285" s="5">
        <v>536232000000</v>
      </c>
      <c r="X285" s="5">
        <v>534205000000</v>
      </c>
      <c r="Y285" s="5">
        <v>531252000000</v>
      </c>
      <c r="Z285" s="5">
        <v>528775000000</v>
      </c>
      <c r="AA285" s="5">
        <v>526134000000</v>
      </c>
      <c r="AB285" s="5">
        <v>524035000000</v>
      </c>
      <c r="AC285" s="5">
        <v>522530000000</v>
      </c>
      <c r="AD285" s="5">
        <v>520849000000</v>
      </c>
      <c r="AE285" s="5">
        <v>518786000000</v>
      </c>
      <c r="AF285" s="5">
        <v>517191000000</v>
      </c>
      <c r="AG285" s="5">
        <v>515752000000</v>
      </c>
    </row>
    <row r="286" spans="1:33" x14ac:dyDescent="0.45">
      <c r="A286" t="s">
        <v>351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45">
      <c r="A287" t="s">
        <v>352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45">
      <c r="A288" t="s">
        <v>353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45">
      <c r="A289" t="s">
        <v>354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45">
      <c r="A290" t="s">
        <v>355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45">
      <c r="A291" t="s">
        <v>356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45">
      <c r="A292" t="s">
        <v>357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45">
      <c r="A293" t="s">
        <v>358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45">
      <c r="A294" t="s">
        <v>359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45">
      <c r="A295" t="s">
        <v>360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45">
      <c r="A296" t="s">
        <v>361</v>
      </c>
      <c r="B296" s="5">
        <v>578147000000</v>
      </c>
      <c r="C296" s="5">
        <v>493585000000</v>
      </c>
      <c r="D296" s="5">
        <v>509523000000</v>
      </c>
      <c r="E296" s="5">
        <v>519429000000</v>
      </c>
      <c r="F296" s="5">
        <v>525941000000</v>
      </c>
      <c r="G296" s="5">
        <v>535769000000</v>
      </c>
      <c r="H296" s="5">
        <v>547997000000</v>
      </c>
      <c r="I296" s="5">
        <v>561871000000</v>
      </c>
      <c r="J296" s="5">
        <v>569288000000</v>
      </c>
      <c r="K296" s="5">
        <v>572897000000</v>
      </c>
      <c r="L296" s="5">
        <v>573171000000</v>
      </c>
      <c r="M296" s="5">
        <v>572916000000</v>
      </c>
      <c r="N296" s="5">
        <v>576370000000</v>
      </c>
      <c r="O296" s="5">
        <v>577782000000</v>
      </c>
      <c r="P296" s="5">
        <v>578522000000</v>
      </c>
      <c r="Q296" s="5">
        <v>576404000000</v>
      </c>
      <c r="R296" s="5">
        <v>573733000000</v>
      </c>
      <c r="S296" s="5">
        <v>570435000000</v>
      </c>
      <c r="T296" s="5">
        <v>566814000000</v>
      </c>
      <c r="U296" s="5">
        <v>561994000000</v>
      </c>
      <c r="V296" s="5">
        <v>557249000000</v>
      </c>
      <c r="W296" s="5">
        <v>551921000000</v>
      </c>
      <c r="X296" s="5">
        <v>546014000000</v>
      </c>
      <c r="Y296" s="5">
        <v>545033000000</v>
      </c>
      <c r="Z296" s="5">
        <v>543715000000</v>
      </c>
      <c r="AA296" s="5">
        <v>542195000000</v>
      </c>
      <c r="AB296" s="5">
        <v>539884000000</v>
      </c>
      <c r="AC296" s="5">
        <v>536121000000</v>
      </c>
      <c r="AD296" s="5">
        <v>531671000000</v>
      </c>
      <c r="AE296" s="5">
        <v>526869000000</v>
      </c>
      <c r="AF296" s="5">
        <v>521248000000</v>
      </c>
      <c r="AG296" s="5">
        <v>514418000000</v>
      </c>
    </row>
    <row r="297" spans="1:33" x14ac:dyDescent="0.45">
      <c r="A297" t="s">
        <v>362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45">
      <c r="A298" t="s">
        <v>363</v>
      </c>
      <c r="B298" s="5">
        <v>25256900000</v>
      </c>
      <c r="C298" s="5">
        <v>21780400000</v>
      </c>
      <c r="D298" s="5">
        <v>24285000000</v>
      </c>
      <c r="E298" s="5">
        <v>24467200000</v>
      </c>
      <c r="F298" s="5">
        <v>21274900000</v>
      </c>
      <c r="G298" s="5">
        <v>16984900000</v>
      </c>
      <c r="H298" s="5">
        <v>11243200000</v>
      </c>
      <c r="I298" s="5">
        <v>3311130000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45">
      <c r="A299" t="s">
        <v>364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45">
      <c r="A300" t="s">
        <v>365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45">
      <c r="A301" t="s">
        <v>366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45">
      <c r="A302" t="s">
        <v>367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45">
      <c r="A303" t="s">
        <v>368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45">
      <c r="A304" t="s">
        <v>369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45">
      <c r="A305" t="s">
        <v>370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45">
      <c r="A306" t="s">
        <v>371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45">
      <c r="A307" t="s">
        <v>372</v>
      </c>
      <c r="B307" s="5">
        <v>4584260000000</v>
      </c>
      <c r="C307" s="5">
        <v>3927270000000</v>
      </c>
      <c r="D307" s="5">
        <v>4087500000000</v>
      </c>
      <c r="E307" s="5">
        <v>4143620000000</v>
      </c>
      <c r="F307" s="5">
        <v>4202110000000</v>
      </c>
      <c r="G307" s="5">
        <v>4272680000000</v>
      </c>
      <c r="H307" s="5">
        <v>4354480000000</v>
      </c>
      <c r="I307" s="5">
        <v>4433080000000</v>
      </c>
      <c r="J307" s="5">
        <v>4469890000000</v>
      </c>
      <c r="K307" s="5">
        <v>4480800000000</v>
      </c>
      <c r="L307" s="5">
        <v>4461390000000</v>
      </c>
      <c r="M307" s="5">
        <v>4433160000000</v>
      </c>
      <c r="N307" s="5">
        <v>4428530000000</v>
      </c>
      <c r="O307" s="5">
        <v>4405250000000</v>
      </c>
      <c r="P307" s="5">
        <v>4368070000000</v>
      </c>
      <c r="Q307" s="5">
        <v>4311410000000</v>
      </c>
      <c r="R307" s="5">
        <v>4246480000000</v>
      </c>
      <c r="S307" s="5">
        <v>4172910000000</v>
      </c>
      <c r="T307" s="5">
        <v>4093200000000</v>
      </c>
      <c r="U307" s="5">
        <v>4007900000000</v>
      </c>
      <c r="V307" s="5">
        <v>3917700000000</v>
      </c>
      <c r="W307" s="5">
        <v>3824510000000</v>
      </c>
      <c r="X307" s="5">
        <v>3726830000000</v>
      </c>
      <c r="Y307" s="5">
        <v>3624480000000</v>
      </c>
      <c r="Z307" s="5">
        <v>3529470000000</v>
      </c>
      <c r="AA307" s="5">
        <v>3432770000000</v>
      </c>
      <c r="AB307" s="5">
        <v>3333870000000</v>
      </c>
      <c r="AC307" s="5">
        <v>3236850000000</v>
      </c>
      <c r="AD307" s="5">
        <v>3140830000000</v>
      </c>
      <c r="AE307" s="5">
        <v>3046870000000</v>
      </c>
      <c r="AF307" s="5">
        <v>2953320000000</v>
      </c>
      <c r="AG307" s="5">
        <v>2861630000000</v>
      </c>
    </row>
    <row r="308" spans="1:33" x14ac:dyDescent="0.45">
      <c r="A308" t="s">
        <v>373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45">
      <c r="A309" t="s">
        <v>374</v>
      </c>
      <c r="B309" s="5">
        <v>358260000000</v>
      </c>
      <c r="C309" s="5">
        <v>325656000000</v>
      </c>
      <c r="D309" s="5">
        <v>348166000000</v>
      </c>
      <c r="E309" s="5">
        <v>402020000000</v>
      </c>
      <c r="F309" s="5">
        <v>389621000000</v>
      </c>
      <c r="G309" s="5">
        <v>375154000000</v>
      </c>
      <c r="H309" s="5">
        <v>354408000000</v>
      </c>
      <c r="I309" s="5">
        <v>323273000000</v>
      </c>
      <c r="J309" s="5">
        <v>312581000000</v>
      </c>
      <c r="K309" s="5">
        <v>315996000000</v>
      </c>
      <c r="L309" s="5">
        <v>317638000000</v>
      </c>
      <c r="M309" s="5">
        <v>318155000000</v>
      </c>
      <c r="N309" s="5">
        <v>319916000000</v>
      </c>
      <c r="O309" s="5">
        <v>321264000000</v>
      </c>
      <c r="P309" s="5">
        <v>320895000000</v>
      </c>
      <c r="Q309" s="5">
        <v>317424000000</v>
      </c>
      <c r="R309" s="5">
        <v>313924000000</v>
      </c>
      <c r="S309" s="5">
        <v>310239000000</v>
      </c>
      <c r="T309" s="5">
        <v>305402000000</v>
      </c>
      <c r="U309" s="5">
        <v>300032000000</v>
      </c>
      <c r="V309" s="5">
        <v>293620000000</v>
      </c>
      <c r="W309" s="5">
        <v>285517000000</v>
      </c>
      <c r="X309" s="5">
        <v>278019000000</v>
      </c>
      <c r="Y309" s="5">
        <v>270317000000</v>
      </c>
      <c r="Z309" s="5">
        <v>262269000000</v>
      </c>
      <c r="AA309" s="5">
        <v>254807000000</v>
      </c>
      <c r="AB309" s="5">
        <v>246578000000</v>
      </c>
      <c r="AC309" s="5">
        <v>237436000000</v>
      </c>
      <c r="AD309" s="5">
        <v>228530000000</v>
      </c>
      <c r="AE309" s="5">
        <v>218323000000</v>
      </c>
      <c r="AF309" s="5">
        <v>207474000000</v>
      </c>
      <c r="AG309" s="5">
        <v>195096000000</v>
      </c>
    </row>
    <row r="310" spans="1:33" x14ac:dyDescent="0.45">
      <c r="A310" t="s">
        <v>375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45">
      <c r="A311" t="s">
        <v>376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45">
      <c r="A312" t="s">
        <v>377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45">
      <c r="A313" t="s">
        <v>378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45">
      <c r="A314" t="s">
        <v>379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 s="5">
        <v>150048000</v>
      </c>
      <c r="K314" s="5">
        <v>301966000</v>
      </c>
      <c r="L314" s="5">
        <v>453064000</v>
      </c>
      <c r="M314" s="5">
        <v>751093000</v>
      </c>
      <c r="N314" s="5">
        <v>1203040000</v>
      </c>
      <c r="O314" s="5">
        <v>1653830000</v>
      </c>
      <c r="P314" s="5">
        <v>2250580000</v>
      </c>
      <c r="Q314" s="5">
        <v>2982400000</v>
      </c>
      <c r="R314" s="5">
        <v>3851310000</v>
      </c>
      <c r="S314" s="5">
        <v>4853580000</v>
      </c>
      <c r="T314" s="5">
        <v>5839530000</v>
      </c>
      <c r="U314" s="5">
        <v>6954250000</v>
      </c>
      <c r="V314" s="5">
        <v>8053850000</v>
      </c>
      <c r="W314" s="5">
        <v>9270870000</v>
      </c>
      <c r="X314" s="5">
        <v>10471100000</v>
      </c>
      <c r="Y314" s="5">
        <v>11798900000</v>
      </c>
      <c r="Z314" s="5">
        <v>13027600000</v>
      </c>
      <c r="AA314" s="5">
        <v>14248600000</v>
      </c>
      <c r="AB314" s="5">
        <v>15454300000</v>
      </c>
      <c r="AC314" s="5">
        <v>16649100000</v>
      </c>
      <c r="AD314" s="5">
        <v>17830900000</v>
      </c>
      <c r="AE314" s="5">
        <v>19006300000</v>
      </c>
      <c r="AF314" s="5">
        <v>20179300000</v>
      </c>
      <c r="AG314" s="5">
        <v>21320500000</v>
      </c>
    </row>
    <row r="315" spans="1:33" x14ac:dyDescent="0.45">
      <c r="A315" t="s">
        <v>380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45">
      <c r="A316" t="s">
        <v>381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45">
      <c r="A317" t="s">
        <v>382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 s="5">
        <v>114743000</v>
      </c>
      <c r="K317" s="5">
        <v>230787000</v>
      </c>
      <c r="L317" s="5">
        <v>346051000</v>
      </c>
      <c r="M317" s="5">
        <v>573381000</v>
      </c>
      <c r="N317" s="5">
        <v>917989000</v>
      </c>
      <c r="O317" s="5">
        <v>1261160000</v>
      </c>
      <c r="P317" s="5">
        <v>1715360000</v>
      </c>
      <c r="Q317" s="5">
        <v>2272810000</v>
      </c>
      <c r="R317" s="5">
        <v>2934160000</v>
      </c>
      <c r="S317" s="5">
        <v>3696300000</v>
      </c>
      <c r="T317" s="5">
        <v>4446070000</v>
      </c>
      <c r="U317" s="5">
        <v>5293560000</v>
      </c>
      <c r="V317" s="5">
        <v>6130080000</v>
      </c>
      <c r="W317" s="5">
        <v>7058320000</v>
      </c>
      <c r="X317" s="5">
        <v>7972480000</v>
      </c>
      <c r="Y317" s="5">
        <v>8983620000</v>
      </c>
      <c r="Z317" s="5">
        <v>9921660000</v>
      </c>
      <c r="AA317" s="5">
        <v>10852400000</v>
      </c>
      <c r="AB317" s="5">
        <v>11773600000</v>
      </c>
      <c r="AC317" s="5">
        <v>12691000000</v>
      </c>
      <c r="AD317" s="5">
        <v>13599400000</v>
      </c>
      <c r="AE317" s="5">
        <v>14510800000</v>
      </c>
      <c r="AF317" s="5">
        <v>15426600000</v>
      </c>
      <c r="AG317" s="5">
        <v>16330700000</v>
      </c>
    </row>
    <row r="318" spans="1:33" x14ac:dyDescent="0.45">
      <c r="A318" t="s">
        <v>383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45">
      <c r="A319" t="s">
        <v>384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 s="5">
        <v>8023980</v>
      </c>
      <c r="K319" s="5">
        <v>16275600</v>
      </c>
      <c r="L319" s="5">
        <v>24637800</v>
      </c>
      <c r="M319" s="5">
        <v>41149800</v>
      </c>
      <c r="N319" s="5">
        <v>66315400</v>
      </c>
      <c r="O319" s="5">
        <v>91973400</v>
      </c>
      <c r="P319" s="5">
        <v>126017000</v>
      </c>
      <c r="Q319" s="5">
        <v>167334000</v>
      </c>
      <c r="R319" s="5">
        <v>216910000</v>
      </c>
      <c r="S319" s="5">
        <v>274805000</v>
      </c>
      <c r="T319" s="5">
        <v>331730000</v>
      </c>
      <c r="U319" s="5">
        <v>396277000</v>
      </c>
      <c r="V319" s="5">
        <v>459432000</v>
      </c>
      <c r="W319" s="5">
        <v>526935000</v>
      </c>
      <c r="X319" s="5">
        <v>594742000</v>
      </c>
      <c r="Y319" s="5">
        <v>670007000</v>
      </c>
      <c r="Z319" s="5">
        <v>737263000</v>
      </c>
      <c r="AA319" s="5">
        <v>805549000</v>
      </c>
      <c r="AB319" s="5">
        <v>870793000</v>
      </c>
      <c r="AC319" s="5">
        <v>930937000</v>
      </c>
      <c r="AD319" s="5">
        <v>989508000</v>
      </c>
      <c r="AE319" s="5">
        <v>1039770000</v>
      </c>
      <c r="AF319" s="5">
        <v>1083740000</v>
      </c>
      <c r="AG319" s="5">
        <v>1113370000</v>
      </c>
    </row>
    <row r="320" spans="1:33" x14ac:dyDescent="0.45">
      <c r="A320" t="s">
        <v>385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45">
      <c r="A321" t="s">
        <v>386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45">
      <c r="A322" t="s">
        <v>387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45">
      <c r="A323" t="s">
        <v>388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45">
      <c r="A324" t="s">
        <v>389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45">
      <c r="A325" t="s">
        <v>390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45">
      <c r="A326" t="s">
        <v>391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45">
      <c r="A327" t="s">
        <v>392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45">
      <c r="A328" t="s">
        <v>393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45">
      <c r="A329" t="s">
        <v>394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45">
      <c r="A330" t="s">
        <v>395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45">
      <c r="A331" t="s">
        <v>396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45">
      <c r="A332" t="s">
        <v>397</v>
      </c>
      <c r="B332" s="5">
        <v>50440700000</v>
      </c>
      <c r="C332" s="5">
        <v>41618100000</v>
      </c>
      <c r="D332" s="5">
        <v>41472300000</v>
      </c>
      <c r="E332" s="5">
        <v>40448100000</v>
      </c>
      <c r="F332" s="5">
        <v>38756200000</v>
      </c>
      <c r="G332" s="5">
        <v>37081400000</v>
      </c>
      <c r="H332" s="5">
        <v>35368100000</v>
      </c>
      <c r="I332" s="5">
        <v>33479200000</v>
      </c>
      <c r="J332" s="5">
        <v>31389900000</v>
      </c>
      <c r="K332" s="5">
        <v>29173200000</v>
      </c>
      <c r="L332" s="5">
        <v>26747700000</v>
      </c>
      <c r="M332" s="5">
        <v>24272700000</v>
      </c>
      <c r="N332" s="5">
        <v>21920600000</v>
      </c>
      <c r="O332" s="5">
        <v>19474100000</v>
      </c>
      <c r="P332" s="5">
        <v>16971800000</v>
      </c>
      <c r="Q332" s="5">
        <v>14417000000</v>
      </c>
      <c r="R332" s="5">
        <v>11879000000</v>
      </c>
      <c r="S332" s="5">
        <v>9368020000</v>
      </c>
      <c r="T332" s="5">
        <v>7200390000</v>
      </c>
      <c r="U332" s="5">
        <v>5077500000</v>
      </c>
      <c r="V332" s="5">
        <v>3030250000</v>
      </c>
      <c r="W332" s="5">
        <v>1157370000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45">
      <c r="A333" t="s">
        <v>398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45">
      <c r="A334" t="s">
        <v>399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45">
      <c r="A335" t="s">
        <v>400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45">
      <c r="A336" t="s">
        <v>401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45">
      <c r="A337" t="s">
        <v>402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45">
      <c r="A338" t="s">
        <v>403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45">
      <c r="A339" t="s">
        <v>404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45">
      <c r="A340" t="s">
        <v>405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45">
      <c r="A341" t="s">
        <v>406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45">
      <c r="A342" t="s">
        <v>407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45">
      <c r="A343" t="s">
        <v>408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s="5">
        <v>0</v>
      </c>
    </row>
    <row r="344" spans="1:33" x14ac:dyDescent="0.45">
      <c r="A344" t="s">
        <v>409</v>
      </c>
      <c r="B344" s="5">
        <v>7473890000</v>
      </c>
      <c r="C344" s="5">
        <v>6218110000</v>
      </c>
      <c r="D344" s="5">
        <v>6262710000</v>
      </c>
      <c r="E344" s="5">
        <v>6479400000</v>
      </c>
      <c r="F344" s="5">
        <v>6593750000</v>
      </c>
      <c r="G344" s="5">
        <v>6980240000</v>
      </c>
      <c r="H344" s="5">
        <v>7368110000</v>
      </c>
      <c r="I344" s="5">
        <v>8012820000</v>
      </c>
      <c r="J344" s="5">
        <v>9152740000</v>
      </c>
      <c r="K344" s="5">
        <v>10568600000</v>
      </c>
      <c r="L344" s="5">
        <v>12463100000</v>
      </c>
      <c r="M344" s="5">
        <v>15142500000</v>
      </c>
      <c r="N344" s="5">
        <v>18745800000</v>
      </c>
      <c r="O344" s="5">
        <v>23120400000</v>
      </c>
      <c r="P344" s="5">
        <v>28512800000</v>
      </c>
      <c r="Q344" s="5">
        <v>34909300000</v>
      </c>
      <c r="R344" s="5">
        <v>42277500000</v>
      </c>
      <c r="S344" s="5">
        <v>50571000000</v>
      </c>
      <c r="T344" s="5">
        <v>59809900000</v>
      </c>
      <c r="U344" s="5">
        <v>69691100000</v>
      </c>
      <c r="V344" s="5">
        <v>80200200000</v>
      </c>
      <c r="W344" s="5">
        <v>91509800000</v>
      </c>
      <c r="X344" s="5">
        <v>103211000000</v>
      </c>
      <c r="Y344" s="5">
        <v>115207000000</v>
      </c>
      <c r="Z344" s="5">
        <v>127592000000</v>
      </c>
      <c r="AA344" s="5">
        <v>140090000000</v>
      </c>
      <c r="AB344" s="5">
        <v>152781000000</v>
      </c>
      <c r="AC344" s="5">
        <v>165653000000</v>
      </c>
      <c r="AD344" s="5">
        <v>178742000000</v>
      </c>
      <c r="AE344" s="5">
        <v>190671000000</v>
      </c>
      <c r="AF344" s="5">
        <v>202842000000</v>
      </c>
      <c r="AG344" s="5">
        <v>214618000000</v>
      </c>
    </row>
    <row r="345" spans="1:33" x14ac:dyDescent="0.45">
      <c r="A345" t="s">
        <v>410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45">
      <c r="A346" t="s">
        <v>411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45">
      <c r="A347" t="s">
        <v>412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45">
      <c r="A348" t="s">
        <v>413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45">
      <c r="A349" t="s">
        <v>414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45">
      <c r="A350" t="s">
        <v>415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45">
      <c r="A351" t="s">
        <v>416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45">
      <c r="A352" t="s">
        <v>417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45">
      <c r="A353" t="s">
        <v>418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45">
      <c r="A354" t="s">
        <v>419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45">
      <c r="A355" t="s">
        <v>420</v>
      </c>
      <c r="B355" s="5">
        <v>310147000000</v>
      </c>
      <c r="C355" s="5">
        <v>281497000000</v>
      </c>
      <c r="D355" s="5">
        <v>310980000000</v>
      </c>
      <c r="E355" s="5">
        <v>341946000000</v>
      </c>
      <c r="F355" s="5">
        <v>370759000000</v>
      </c>
      <c r="G355" s="5">
        <v>404789000000</v>
      </c>
      <c r="H355" s="5">
        <v>443752000000</v>
      </c>
      <c r="I355" s="5">
        <v>489356000000</v>
      </c>
      <c r="J355" s="5">
        <v>540008000000</v>
      </c>
      <c r="K355" s="5">
        <v>601565000000</v>
      </c>
      <c r="L355" s="5">
        <v>672127000000</v>
      </c>
      <c r="M355" s="5">
        <v>756947000000</v>
      </c>
      <c r="N355" s="5">
        <v>865770000000</v>
      </c>
      <c r="O355" s="5">
        <v>994374000000</v>
      </c>
      <c r="P355" s="5">
        <v>1147380000000</v>
      </c>
      <c r="Q355" s="5">
        <v>1325350000000</v>
      </c>
      <c r="R355" s="5">
        <v>1527630000000</v>
      </c>
      <c r="S355" s="5">
        <v>1754130000000</v>
      </c>
      <c r="T355" s="5">
        <v>2004470000000</v>
      </c>
      <c r="U355" s="5">
        <v>2274450000000</v>
      </c>
      <c r="V355" s="5">
        <v>2562510000000</v>
      </c>
      <c r="W355" s="5">
        <v>2872980000000</v>
      </c>
      <c r="X355" s="5">
        <v>3199670000000</v>
      </c>
      <c r="Y355" s="5">
        <v>3536440000000</v>
      </c>
      <c r="Z355" s="5">
        <v>3886840000000</v>
      </c>
      <c r="AA355" s="5">
        <v>4243810000000</v>
      </c>
      <c r="AB355" s="5">
        <v>4608390000000</v>
      </c>
      <c r="AC355" s="5">
        <v>4976940000000</v>
      </c>
      <c r="AD355" s="5">
        <v>5327960000000</v>
      </c>
      <c r="AE355" s="5">
        <v>5655790000000</v>
      </c>
      <c r="AF355" s="5">
        <v>5991560000000</v>
      </c>
      <c r="AG355" s="5">
        <v>6323240000000</v>
      </c>
    </row>
    <row r="356" spans="1:33" x14ac:dyDescent="0.45">
      <c r="A356" t="s">
        <v>421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45">
      <c r="A357" t="s">
        <v>422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45">
      <c r="A358" t="s">
        <v>423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45">
      <c r="A359" t="s">
        <v>424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45">
      <c r="A360" t="s">
        <v>425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45">
      <c r="A361" t="s">
        <v>426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45">
      <c r="A362" t="s">
        <v>427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45">
      <c r="A363" t="s">
        <v>428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45">
      <c r="A364" t="s">
        <v>429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45">
      <c r="A365" t="s">
        <v>430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45">
      <c r="A366" t="s">
        <v>431</v>
      </c>
      <c r="B366" s="5">
        <v>19444700000000</v>
      </c>
      <c r="C366" s="5">
        <v>16509200000000</v>
      </c>
      <c r="D366" s="5">
        <v>16951900000000</v>
      </c>
      <c r="E366" s="5">
        <v>17289400000000</v>
      </c>
      <c r="F366" s="5">
        <v>17463500000000</v>
      </c>
      <c r="G366" s="5">
        <v>17721100000000</v>
      </c>
      <c r="H366" s="5">
        <v>18002200000000</v>
      </c>
      <c r="I366" s="5">
        <v>18316100000000</v>
      </c>
      <c r="J366" s="5">
        <v>18362200000000</v>
      </c>
      <c r="K366" s="5">
        <v>18288200000000</v>
      </c>
      <c r="L366" s="5">
        <v>18085500000000</v>
      </c>
      <c r="M366" s="5">
        <v>17851400000000</v>
      </c>
      <c r="N366" s="5">
        <v>17742300000000</v>
      </c>
      <c r="O366" s="5">
        <v>17558800000000</v>
      </c>
      <c r="P366" s="5">
        <v>17342900000000</v>
      </c>
      <c r="Q366" s="5">
        <v>17091500000000</v>
      </c>
      <c r="R366" s="5">
        <v>16824700000000</v>
      </c>
      <c r="S366" s="5">
        <v>16520400000000</v>
      </c>
      <c r="T366" s="5">
        <v>16222200000000</v>
      </c>
      <c r="U366" s="5">
        <v>15925900000000</v>
      </c>
      <c r="V366" s="5">
        <v>15625600000000</v>
      </c>
      <c r="W366" s="5">
        <v>15360400000000</v>
      </c>
      <c r="X366" s="5">
        <v>15099100000000</v>
      </c>
      <c r="Y366" s="5">
        <v>14839900000000</v>
      </c>
      <c r="Z366" s="5">
        <v>14589200000000</v>
      </c>
      <c r="AA366" s="5">
        <v>14343100000000</v>
      </c>
      <c r="AB366" s="5">
        <v>14105900000000</v>
      </c>
      <c r="AC366" s="5">
        <v>13871600000000</v>
      </c>
      <c r="AD366" s="5">
        <v>13942000000000</v>
      </c>
      <c r="AE366" s="5">
        <v>14025100000000</v>
      </c>
      <c r="AF366" s="5">
        <v>14116000000000</v>
      </c>
      <c r="AG366" s="5">
        <v>14182800000000</v>
      </c>
    </row>
    <row r="367" spans="1:33" x14ac:dyDescent="0.45">
      <c r="A367" t="s">
        <v>432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45">
      <c r="A368" t="s">
        <v>433</v>
      </c>
      <c r="B368" s="5">
        <v>870645000000</v>
      </c>
      <c r="C368" s="5">
        <v>753965000000</v>
      </c>
      <c r="D368" s="5">
        <v>836929000000</v>
      </c>
      <c r="E368" s="5">
        <v>851788000000</v>
      </c>
      <c r="F368" s="5">
        <v>744816000000</v>
      </c>
      <c r="G368" s="5">
        <v>604908000000</v>
      </c>
      <c r="H368" s="5">
        <v>421217000000</v>
      </c>
      <c r="I368" s="5">
        <v>166035000000</v>
      </c>
      <c r="J368" s="5">
        <v>62644500000</v>
      </c>
      <c r="K368" s="5">
        <v>64233400000</v>
      </c>
      <c r="L368" s="5">
        <v>67165000000</v>
      </c>
      <c r="M368" s="5">
        <v>77092300000</v>
      </c>
      <c r="N368" s="5">
        <v>76621300000</v>
      </c>
      <c r="O368" s="5">
        <v>81143500000</v>
      </c>
      <c r="P368" s="5">
        <v>81896600000</v>
      </c>
      <c r="Q368" s="5">
        <v>82434700000</v>
      </c>
      <c r="R368" s="5">
        <v>76053500000</v>
      </c>
      <c r="S368" s="5">
        <v>81348700000</v>
      </c>
      <c r="T368" s="5">
        <v>83157200000</v>
      </c>
      <c r="U368" s="5">
        <v>78421000000</v>
      </c>
      <c r="V368" s="5">
        <v>73787000000</v>
      </c>
      <c r="W368" s="5">
        <v>67884500000</v>
      </c>
      <c r="X368" s="5">
        <v>68253200000</v>
      </c>
      <c r="Y368" s="5">
        <v>61094300000</v>
      </c>
      <c r="Z368" s="5">
        <v>60062000000</v>
      </c>
      <c r="AA368" s="5">
        <v>59048900000</v>
      </c>
      <c r="AB368" s="5">
        <v>59494700000</v>
      </c>
      <c r="AC368" s="5">
        <v>57107900000</v>
      </c>
      <c r="AD368" s="5">
        <v>43354600000</v>
      </c>
      <c r="AE368" s="5">
        <v>42202000000</v>
      </c>
      <c r="AF368" s="5">
        <v>48158100000</v>
      </c>
      <c r="AG368" s="5">
        <v>49814100000</v>
      </c>
    </row>
    <row r="369" spans="1:33" x14ac:dyDescent="0.45">
      <c r="A369" t="s">
        <v>434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45">
      <c r="A370" t="s">
        <v>435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45">
      <c r="A371" t="s">
        <v>436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45">
      <c r="A372" t="s">
        <v>437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45">
      <c r="A373" t="s">
        <v>438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45">
      <c r="A374" t="s">
        <v>439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45">
      <c r="A375" t="s">
        <v>440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45">
      <c r="A376" t="s">
        <v>441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45">
      <c r="A377" t="s">
        <v>442</v>
      </c>
      <c r="B377" s="5">
        <v>69619900000000</v>
      </c>
      <c r="C377" s="5">
        <v>59775800000000</v>
      </c>
      <c r="D377" s="5">
        <v>62426600000000</v>
      </c>
      <c r="E377" s="5">
        <v>63950500000000</v>
      </c>
      <c r="F377" s="5">
        <v>65422500000000</v>
      </c>
      <c r="G377" s="5">
        <v>67081700000000</v>
      </c>
      <c r="H377" s="5">
        <v>68804200000000</v>
      </c>
      <c r="I377" s="5">
        <v>70528800000000</v>
      </c>
      <c r="J377" s="5">
        <v>71486100000000</v>
      </c>
      <c r="K377" s="5">
        <v>72137900000000</v>
      </c>
      <c r="L377" s="5">
        <v>72292300000000</v>
      </c>
      <c r="M377" s="5">
        <v>72372800000000</v>
      </c>
      <c r="N377" s="5">
        <v>72912000000000</v>
      </c>
      <c r="O377" s="5">
        <v>73158400000000</v>
      </c>
      <c r="P377" s="5">
        <v>73272200000000</v>
      </c>
      <c r="Q377" s="5">
        <v>73279100000000</v>
      </c>
      <c r="R377" s="5">
        <v>73171700000000</v>
      </c>
      <c r="S377" s="5">
        <v>72934000000000</v>
      </c>
      <c r="T377" s="5">
        <v>72679100000000</v>
      </c>
      <c r="U377" s="5">
        <v>72390800000000</v>
      </c>
      <c r="V377" s="5">
        <v>72091600000000</v>
      </c>
      <c r="W377" s="5">
        <v>71965000000000</v>
      </c>
      <c r="X377" s="5">
        <v>71849100000000</v>
      </c>
      <c r="Y377" s="5">
        <v>71682300000000</v>
      </c>
      <c r="Z377" s="5">
        <v>71587900000000</v>
      </c>
      <c r="AA377" s="5">
        <v>71472300000000</v>
      </c>
      <c r="AB377" s="5">
        <v>71380900000000</v>
      </c>
      <c r="AC377" s="5">
        <v>71291800000000</v>
      </c>
      <c r="AD377" s="5">
        <v>70965500000000</v>
      </c>
      <c r="AE377" s="5">
        <v>70773900000000</v>
      </c>
      <c r="AF377" s="5">
        <v>70657200000000</v>
      </c>
      <c r="AG377" s="5">
        <v>70522600000000</v>
      </c>
    </row>
    <row r="378" spans="1:33" x14ac:dyDescent="0.45">
      <c r="A378" t="s">
        <v>443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45">
      <c r="A379" t="s">
        <v>444</v>
      </c>
      <c r="B379" s="5">
        <v>5440790000000</v>
      </c>
      <c r="C379" s="5">
        <v>4956710000000</v>
      </c>
      <c r="D379" s="5">
        <v>5317390000000</v>
      </c>
      <c r="E379" s="5">
        <v>6204570000000</v>
      </c>
      <c r="F379" s="5">
        <v>6066000000000</v>
      </c>
      <c r="G379" s="5">
        <v>5889980000000</v>
      </c>
      <c r="H379" s="5">
        <v>5599920000000</v>
      </c>
      <c r="I379" s="5">
        <v>5143160000000</v>
      </c>
      <c r="J379" s="5">
        <v>4999040000000</v>
      </c>
      <c r="K379" s="5">
        <v>5087330000000</v>
      </c>
      <c r="L379" s="5">
        <v>5147000000000</v>
      </c>
      <c r="M379" s="5">
        <v>5193980000000</v>
      </c>
      <c r="N379" s="5">
        <v>5267150000000</v>
      </c>
      <c r="O379" s="5">
        <v>5335260000000</v>
      </c>
      <c r="P379" s="5">
        <v>5382870000000</v>
      </c>
      <c r="Q379" s="5">
        <v>5395100000000</v>
      </c>
      <c r="R379" s="5">
        <v>5409270000000</v>
      </c>
      <c r="S379" s="5">
        <v>5422340000000</v>
      </c>
      <c r="T379" s="5">
        <v>5422740000000</v>
      </c>
      <c r="U379" s="5">
        <v>5419200000000</v>
      </c>
      <c r="V379" s="5">
        <v>5403050000000</v>
      </c>
      <c r="W379" s="5">
        <v>5372510000000</v>
      </c>
      <c r="X379" s="5">
        <v>5359890000000</v>
      </c>
      <c r="Y379" s="5">
        <v>5346140000000</v>
      </c>
      <c r="Z379" s="5">
        <v>5319580000000</v>
      </c>
      <c r="AA379" s="5">
        <v>5305230000000</v>
      </c>
      <c r="AB379" s="5">
        <v>5279440000000</v>
      </c>
      <c r="AC379" s="5">
        <v>5229540000000</v>
      </c>
      <c r="AD379" s="5">
        <v>5163530000000</v>
      </c>
      <c r="AE379" s="5">
        <v>5071310000000</v>
      </c>
      <c r="AF379" s="5">
        <v>4963740000000</v>
      </c>
      <c r="AG379" s="5">
        <v>4807980000000</v>
      </c>
    </row>
    <row r="380" spans="1:33" x14ac:dyDescent="0.45">
      <c r="A380" t="s">
        <v>445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45">
      <c r="A381" t="s">
        <v>446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45">
      <c r="A382" t="s">
        <v>447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45">
      <c r="A383" t="s">
        <v>448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45">
      <c r="A384" t="s">
        <v>449</v>
      </c>
      <c r="B384" s="5">
        <v>2333290000</v>
      </c>
      <c r="C384" s="5">
        <v>2074470000</v>
      </c>
      <c r="D384" s="5">
        <v>2430500000</v>
      </c>
      <c r="E384" s="5">
        <v>2780450000</v>
      </c>
      <c r="F384" s="5">
        <v>3303190000</v>
      </c>
      <c r="G384" s="5">
        <v>4131080000</v>
      </c>
      <c r="H384" s="5">
        <v>5399520000</v>
      </c>
      <c r="I384" s="5">
        <v>7108720000</v>
      </c>
      <c r="J384" s="5">
        <v>9440160000</v>
      </c>
      <c r="K384" s="5">
        <v>12434000000</v>
      </c>
      <c r="L384" s="5">
        <v>16426900000</v>
      </c>
      <c r="M384" s="5">
        <v>21445400000</v>
      </c>
      <c r="N384" s="5">
        <v>27903300000</v>
      </c>
      <c r="O384" s="5">
        <v>35995000000</v>
      </c>
      <c r="P384" s="5">
        <v>45755100000</v>
      </c>
      <c r="Q384" s="5">
        <v>57295600000</v>
      </c>
      <c r="R384" s="5">
        <v>70447700000</v>
      </c>
      <c r="S384" s="5">
        <v>85243200000</v>
      </c>
      <c r="T384" s="5">
        <v>101578000000</v>
      </c>
      <c r="U384" s="5">
        <v>119151000000</v>
      </c>
      <c r="V384" s="5">
        <v>137966000000</v>
      </c>
      <c r="W384" s="5">
        <v>158039000000</v>
      </c>
      <c r="X384" s="5">
        <v>179045000000</v>
      </c>
      <c r="Y384" s="5">
        <v>200471000000</v>
      </c>
      <c r="Z384" s="5">
        <v>222447000000</v>
      </c>
      <c r="AA384" s="5">
        <v>244751000000</v>
      </c>
      <c r="AB384" s="5">
        <v>267430000000</v>
      </c>
      <c r="AC384" s="5">
        <v>290213000000</v>
      </c>
      <c r="AD384" s="5">
        <v>313127000000</v>
      </c>
      <c r="AE384" s="5">
        <v>334169000000</v>
      </c>
      <c r="AF384" s="5">
        <v>355332000000</v>
      </c>
      <c r="AG384" s="5">
        <v>376192000000</v>
      </c>
    </row>
    <row r="385" spans="1:33" x14ac:dyDescent="0.45">
      <c r="A385" t="s">
        <v>450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45">
      <c r="A386" t="s">
        <v>451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45">
      <c r="A387" t="s">
        <v>452</v>
      </c>
      <c r="B387" s="5">
        <v>1819630000</v>
      </c>
      <c r="C387" s="5">
        <v>1609950000</v>
      </c>
      <c r="D387" s="5">
        <v>1886260000</v>
      </c>
      <c r="E387" s="5">
        <v>2129400000</v>
      </c>
      <c r="F387" s="5">
        <v>2530590000</v>
      </c>
      <c r="G387" s="5">
        <v>3163650000</v>
      </c>
      <c r="H387" s="5">
        <v>4133480000</v>
      </c>
      <c r="I387" s="5">
        <v>5439350000</v>
      </c>
      <c r="J387" s="5">
        <v>7218940000</v>
      </c>
      <c r="K387" s="5">
        <v>9503100000</v>
      </c>
      <c r="L387" s="5">
        <v>12546900000</v>
      </c>
      <c r="M387" s="5">
        <v>16371300000</v>
      </c>
      <c r="N387" s="5">
        <v>21291900000</v>
      </c>
      <c r="O387" s="5">
        <v>27448700000</v>
      </c>
      <c r="P387" s="5">
        <v>34874000000</v>
      </c>
      <c r="Q387" s="5">
        <v>43663500000</v>
      </c>
      <c r="R387" s="5">
        <v>53671300000</v>
      </c>
      <c r="S387" s="5">
        <v>64918000000</v>
      </c>
      <c r="T387" s="5">
        <v>77338800000</v>
      </c>
      <c r="U387" s="5">
        <v>90697900000</v>
      </c>
      <c r="V387" s="5">
        <v>105011000000</v>
      </c>
      <c r="W387" s="5">
        <v>120322000000</v>
      </c>
      <c r="X387" s="5">
        <v>136322000000</v>
      </c>
      <c r="Y387" s="5">
        <v>152638000000</v>
      </c>
      <c r="Z387" s="5">
        <v>169413000000</v>
      </c>
      <c r="AA387" s="5">
        <v>186414000000</v>
      </c>
      <c r="AB387" s="5">
        <v>203738000000</v>
      </c>
      <c r="AC387" s="5">
        <v>221220000000</v>
      </c>
      <c r="AD387" s="5">
        <v>238818000000</v>
      </c>
      <c r="AE387" s="5">
        <v>255130000000</v>
      </c>
      <c r="AF387" s="5">
        <v>271643000000</v>
      </c>
      <c r="AG387" s="5">
        <v>288149000000</v>
      </c>
    </row>
    <row r="388" spans="1:33" x14ac:dyDescent="0.45">
      <c r="A388" t="s">
        <v>453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45">
      <c r="A389" t="s">
        <v>454</v>
      </c>
      <c r="B389" s="5">
        <v>89424400</v>
      </c>
      <c r="C389" s="5">
        <v>87346600</v>
      </c>
      <c r="D389" s="5">
        <v>102337000</v>
      </c>
      <c r="E389" s="5">
        <v>145508000</v>
      </c>
      <c r="F389" s="5">
        <v>172016000</v>
      </c>
      <c r="G389" s="5">
        <v>216318000</v>
      </c>
      <c r="H389" s="5">
        <v>284308000</v>
      </c>
      <c r="I389" s="5">
        <v>376881000</v>
      </c>
      <c r="J389" s="5">
        <v>504822000</v>
      </c>
      <c r="K389" s="5">
        <v>670180000</v>
      </c>
      <c r="L389" s="5">
        <v>893304000</v>
      </c>
      <c r="M389" s="5">
        <v>1174920000</v>
      </c>
      <c r="N389" s="5">
        <v>1538120000</v>
      </c>
      <c r="O389" s="5">
        <v>2001770000</v>
      </c>
      <c r="P389" s="5">
        <v>2561980000</v>
      </c>
      <c r="Q389" s="5">
        <v>3214680000</v>
      </c>
      <c r="R389" s="5">
        <v>3967690000</v>
      </c>
      <c r="S389" s="5">
        <v>4826390000</v>
      </c>
      <c r="T389" s="5">
        <v>5770410000</v>
      </c>
      <c r="U389" s="5">
        <v>6789670000</v>
      </c>
      <c r="V389" s="5">
        <v>7870250000</v>
      </c>
      <c r="W389" s="5">
        <v>8982590000</v>
      </c>
      <c r="X389" s="5">
        <v>10169500000</v>
      </c>
      <c r="Y389" s="5">
        <v>11383900000</v>
      </c>
      <c r="Z389" s="5">
        <v>12588800000</v>
      </c>
      <c r="AA389" s="5">
        <v>13837100000</v>
      </c>
      <c r="AB389" s="5">
        <v>15068800000</v>
      </c>
      <c r="AC389" s="5">
        <v>16227400000</v>
      </c>
      <c r="AD389" s="5">
        <v>17376700000</v>
      </c>
      <c r="AE389" s="5">
        <v>18281300000</v>
      </c>
      <c r="AF389" s="5">
        <v>19083200000</v>
      </c>
      <c r="AG389" s="5">
        <v>19644900000</v>
      </c>
    </row>
    <row r="390" spans="1:33" x14ac:dyDescent="0.45">
      <c r="A390" t="s">
        <v>455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45">
      <c r="A391" t="s">
        <v>456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45">
      <c r="A392" t="s">
        <v>457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45">
      <c r="A393" t="s">
        <v>458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45">
      <c r="A394" t="s">
        <v>459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45">
      <c r="A395" t="s">
        <v>460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45">
      <c r="A396" t="s">
        <v>461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45">
      <c r="A397" t="s">
        <v>462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45">
      <c r="A398" t="s">
        <v>463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45">
      <c r="A399" t="s">
        <v>464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45">
      <c r="A400" t="s">
        <v>465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45">
      <c r="A401" t="s">
        <v>466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45">
      <c r="A402" t="s">
        <v>467</v>
      </c>
      <c r="B402" s="5">
        <v>76058400000</v>
      </c>
      <c r="C402" s="5">
        <v>64042900000</v>
      </c>
      <c r="D402" s="5">
        <v>65311600000</v>
      </c>
      <c r="E402" s="5">
        <v>66189600000</v>
      </c>
      <c r="F402" s="5">
        <v>65948600000</v>
      </c>
      <c r="G402" s="5">
        <v>65771800000</v>
      </c>
      <c r="H402" s="5">
        <v>65461600000</v>
      </c>
      <c r="I402" s="5">
        <v>64933000000</v>
      </c>
      <c r="J402" s="5">
        <v>63968100000</v>
      </c>
      <c r="K402" s="5">
        <v>63870400000</v>
      </c>
      <c r="L402" s="5">
        <v>63304400000</v>
      </c>
      <c r="M402" s="5">
        <v>62650900000</v>
      </c>
      <c r="N402" s="5">
        <v>62363400000</v>
      </c>
      <c r="O402" s="5">
        <v>61812000000</v>
      </c>
      <c r="P402" s="5">
        <v>61117600000</v>
      </c>
      <c r="Q402" s="5">
        <v>60296500000</v>
      </c>
      <c r="R402" s="5">
        <v>59403300000</v>
      </c>
      <c r="S402" s="5">
        <v>58408700000</v>
      </c>
      <c r="T402" s="5">
        <v>57392700000</v>
      </c>
      <c r="U402" s="5">
        <v>56369900000</v>
      </c>
      <c r="V402" s="5">
        <v>55330300000</v>
      </c>
      <c r="W402" s="5">
        <v>54398100000</v>
      </c>
      <c r="X402" s="5">
        <v>53478600000</v>
      </c>
      <c r="Y402" s="5">
        <v>53548300000</v>
      </c>
      <c r="Z402" s="5">
        <v>53656600000</v>
      </c>
      <c r="AA402" s="5">
        <v>52730900000</v>
      </c>
      <c r="AB402" s="5">
        <v>52837300000</v>
      </c>
      <c r="AC402" s="5">
        <v>52911100000</v>
      </c>
      <c r="AD402" s="5">
        <v>54708400000</v>
      </c>
      <c r="AE402" s="5">
        <v>56218600000</v>
      </c>
      <c r="AF402" s="5">
        <v>57807700000</v>
      </c>
      <c r="AG402" s="5">
        <v>59362400000</v>
      </c>
    </row>
    <row r="403" spans="1:33" x14ac:dyDescent="0.45">
      <c r="A403" t="s">
        <v>468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45">
      <c r="A404" t="s">
        <v>469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45">
      <c r="A405" t="s">
        <v>470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45">
      <c r="A406" t="s">
        <v>471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45">
      <c r="A407" t="s">
        <v>472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45">
      <c r="A408" t="s">
        <v>473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45">
      <c r="A409" t="s">
        <v>474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45">
      <c r="A410" t="s">
        <v>475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45">
      <c r="A411" t="s">
        <v>476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45">
      <c r="A412" t="s">
        <v>477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45">
      <c r="A413" t="s">
        <v>478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 s="5">
        <v>271402000</v>
      </c>
      <c r="I413" s="5">
        <v>546918000</v>
      </c>
      <c r="J413" s="5">
        <v>1088350000</v>
      </c>
      <c r="K413" s="5">
        <v>1907120000</v>
      </c>
      <c r="L413" s="5">
        <v>2980730000</v>
      </c>
      <c r="M413" s="5">
        <v>4318530000</v>
      </c>
      <c r="N413" s="5">
        <v>5959180000</v>
      </c>
      <c r="O413" s="5">
        <v>8131660000</v>
      </c>
      <c r="P413" s="5">
        <v>10852700000</v>
      </c>
      <c r="Q413" s="5">
        <v>14116800000</v>
      </c>
      <c r="R413" s="5">
        <v>17925600000</v>
      </c>
      <c r="S413" s="5">
        <v>22255300000</v>
      </c>
      <c r="T413" s="5">
        <v>27119400000</v>
      </c>
      <c r="U413" s="5">
        <v>32515800000</v>
      </c>
      <c r="V413" s="5">
        <v>38178900000</v>
      </c>
      <c r="W413" s="5">
        <v>44180000000</v>
      </c>
      <c r="X413" s="5">
        <v>50749900000</v>
      </c>
      <c r="Y413" s="5">
        <v>57542100000</v>
      </c>
      <c r="Z413" s="5">
        <v>64644600000</v>
      </c>
      <c r="AA413" s="5">
        <v>71734000000</v>
      </c>
      <c r="AB413" s="5">
        <v>79065000000</v>
      </c>
      <c r="AC413" s="5">
        <v>86319200000</v>
      </c>
      <c r="AD413" s="5">
        <v>93773200000</v>
      </c>
      <c r="AE413" s="5">
        <v>100686000000</v>
      </c>
      <c r="AF413" s="5">
        <v>107916000000</v>
      </c>
      <c r="AG413" s="5">
        <v>115043000000</v>
      </c>
    </row>
    <row r="414" spans="1:33" x14ac:dyDescent="0.45">
      <c r="A414" t="s">
        <v>479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45">
      <c r="A415" t="s">
        <v>480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45">
      <c r="A416" t="s">
        <v>481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45">
      <c r="A417" t="s">
        <v>482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45">
      <c r="A418" t="s">
        <v>483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45">
      <c r="A419" t="s">
        <v>484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45">
      <c r="A420" t="s">
        <v>485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45">
      <c r="A421" t="s">
        <v>486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45">
      <c r="A422" t="s">
        <v>487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45">
      <c r="A423" t="s">
        <v>488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45">
      <c r="A424" t="s">
        <v>489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45">
      <c r="A425" t="s">
        <v>490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45">
      <c r="A426" t="s">
        <v>491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45">
      <c r="A427" t="s">
        <v>492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45">
      <c r="A428" t="s">
        <v>493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45">
      <c r="A429" t="s">
        <v>494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45">
      <c r="A430" t="s">
        <v>495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45">
      <c r="A431" t="s">
        <v>496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45">
      <c r="A432" t="s">
        <v>497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45">
      <c r="A433" t="s">
        <v>498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45">
      <c r="A434" t="s">
        <v>499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45">
      <c r="A435" t="s">
        <v>500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45">
      <c r="A436" t="s">
        <v>501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45">
      <c r="A437" t="s">
        <v>502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45">
      <c r="A438" t="s">
        <v>503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45">
      <c r="A439" t="s">
        <v>504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45">
      <c r="A440" t="s">
        <v>505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45">
      <c r="A441" t="s">
        <v>506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45">
      <c r="A442" t="s">
        <v>507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45">
      <c r="A443" t="s">
        <v>508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45">
      <c r="A444" t="s">
        <v>509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45">
      <c r="A445" t="s">
        <v>510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45">
      <c r="A446" t="s">
        <v>511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45">
      <c r="A447" t="s">
        <v>512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45">
      <c r="A448" t="s">
        <v>513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45">
      <c r="A449" t="s">
        <v>514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45">
      <c r="A450" t="s">
        <v>515</v>
      </c>
      <c r="B450" s="5">
        <v>51992700000000</v>
      </c>
      <c r="C450" s="5">
        <v>45213700000000</v>
      </c>
      <c r="D450" s="5">
        <v>47666400000000</v>
      </c>
      <c r="E450" s="5">
        <v>49176800000000</v>
      </c>
      <c r="F450" s="5">
        <v>49958600000000</v>
      </c>
      <c r="G450" s="5">
        <v>51054000000000</v>
      </c>
      <c r="H450" s="5">
        <v>52356400000000</v>
      </c>
      <c r="I450" s="5">
        <v>53550700000000</v>
      </c>
      <c r="J450" s="5">
        <v>54604400000000</v>
      </c>
      <c r="K450" s="5">
        <v>55607400000000</v>
      </c>
      <c r="L450" s="5">
        <v>56366500000000</v>
      </c>
      <c r="M450" s="5">
        <v>57105200000000</v>
      </c>
      <c r="N450" s="5">
        <v>58219000000000</v>
      </c>
      <c r="O450" s="5">
        <v>59211400000000</v>
      </c>
      <c r="P450" s="5">
        <v>60113500000000</v>
      </c>
      <c r="Q450" s="5">
        <v>60795000000000</v>
      </c>
      <c r="R450" s="5">
        <v>61458400000000</v>
      </c>
      <c r="S450" s="5">
        <v>62134800000000</v>
      </c>
      <c r="T450" s="5">
        <v>62817500000000</v>
      </c>
      <c r="U450" s="5">
        <v>63503100000000</v>
      </c>
      <c r="V450" s="5">
        <v>64206600000000</v>
      </c>
      <c r="W450" s="5">
        <v>64947500000000</v>
      </c>
      <c r="X450" s="5">
        <v>65695800000000</v>
      </c>
      <c r="Y450" s="5">
        <v>66481500000000</v>
      </c>
      <c r="Z450" s="5">
        <v>67286900000000</v>
      </c>
      <c r="AA450" s="5">
        <v>68132600000000</v>
      </c>
      <c r="AB450" s="5">
        <v>69028000000000</v>
      </c>
      <c r="AC450" s="5">
        <v>69957300000000</v>
      </c>
      <c r="AD450" s="5">
        <v>70917800000000</v>
      </c>
      <c r="AE450" s="5">
        <v>71912000000000</v>
      </c>
      <c r="AF450" s="5">
        <v>72907700000000</v>
      </c>
      <c r="AG450" s="5">
        <v>73911000000000</v>
      </c>
    </row>
    <row r="451" spans="1:33" x14ac:dyDescent="0.45">
      <c r="A451" t="s">
        <v>516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45">
      <c r="A452" t="s">
        <v>517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45">
      <c r="A453" t="s">
        <v>518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45">
      <c r="A454" t="s">
        <v>519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45">
      <c r="A455" t="s">
        <v>520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45">
      <c r="A456" t="s">
        <v>521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45">
      <c r="A457" t="s">
        <v>522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45">
      <c r="A458" t="s">
        <v>523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45">
      <c r="A459" t="s">
        <v>524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45">
      <c r="A460" t="s">
        <v>525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45">
      <c r="A461" t="s">
        <v>526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45">
      <c r="A462" t="s">
        <v>527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45">
      <c r="A463" t="s">
        <v>528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45">
      <c r="A464" t="s">
        <v>529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45">
      <c r="A465" t="s">
        <v>530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45">
      <c r="A466" t="s">
        <v>531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45">
      <c r="A467" t="s">
        <v>532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45">
      <c r="A468" t="s">
        <v>533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45">
      <c r="A469" t="s">
        <v>534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45">
      <c r="A470" t="s">
        <v>535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45">
      <c r="A471" t="s">
        <v>536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45">
      <c r="A472" t="s">
        <v>537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45">
      <c r="A473" t="s">
        <v>538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45">
      <c r="A474" t="s">
        <v>539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45">
      <c r="A475" t="s">
        <v>540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45">
      <c r="A476" t="s">
        <v>541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45">
      <c r="A477" t="s">
        <v>542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45">
      <c r="A478" t="s">
        <v>543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45">
      <c r="A479" t="s">
        <v>544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45">
      <c r="A480" t="s">
        <v>545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45">
      <c r="A481" t="s">
        <v>546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45">
      <c r="A482" t="s">
        <v>547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45">
      <c r="A483" t="s">
        <v>548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45">
      <c r="A484" t="s">
        <v>549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45">
      <c r="A485" t="s">
        <v>550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45">
      <c r="A486" t="s">
        <v>551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45">
      <c r="A487" t="s">
        <v>552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45">
      <c r="A488" t="s">
        <v>553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45">
      <c r="A489" t="s">
        <v>554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45">
      <c r="A490" t="s">
        <v>555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45">
      <c r="A491" t="s">
        <v>556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45">
      <c r="A492" t="s">
        <v>557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45">
      <c r="A493" t="s">
        <v>558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45">
      <c r="A494" t="s">
        <v>559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45">
      <c r="A495" t="s">
        <v>560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45">
      <c r="A496" t="s">
        <v>561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45">
      <c r="A497" t="s">
        <v>562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45">
      <c r="A498" t="s">
        <v>563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45">
      <c r="A499" t="s">
        <v>564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45">
      <c r="A500" t="s">
        <v>565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45">
      <c r="A501" t="s">
        <v>566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45">
      <c r="A502" t="s">
        <v>567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45">
      <c r="A503" t="s">
        <v>568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45">
      <c r="A504" t="s">
        <v>569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45">
      <c r="A505" t="s">
        <v>570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45">
      <c r="A506" t="s">
        <v>571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45">
      <c r="A507" t="s">
        <v>572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45">
      <c r="A508" t="s">
        <v>573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45">
      <c r="A509" t="s">
        <v>574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45">
      <c r="A510" t="s">
        <v>575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45">
      <c r="A511" t="s">
        <v>576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45">
      <c r="A512" t="s">
        <v>577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45">
      <c r="A513" t="s">
        <v>578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45">
      <c r="A514" t="s">
        <v>579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45">
      <c r="A515" t="s">
        <v>580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45">
      <c r="A516" t="s">
        <v>581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45">
      <c r="A517" t="s">
        <v>582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45">
      <c r="A518" t="s">
        <v>583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45">
      <c r="A519" t="s">
        <v>584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45">
      <c r="A520" t="s">
        <v>585</v>
      </c>
      <c r="B520" s="5">
        <v>13371600000000</v>
      </c>
      <c r="C520" s="5">
        <v>11289400000000</v>
      </c>
      <c r="D520" s="5">
        <v>11259700000000</v>
      </c>
      <c r="E520" s="5">
        <v>11250400000000</v>
      </c>
      <c r="F520" s="5">
        <v>11080800000000</v>
      </c>
      <c r="G520" s="5">
        <v>10897700000000</v>
      </c>
      <c r="H520" s="5">
        <v>10350700000000</v>
      </c>
      <c r="I520" s="5">
        <v>8827680000000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45">
      <c r="A521" t="s">
        <v>586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45">
      <c r="A522" t="s">
        <v>587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45">
      <c r="A523" t="s">
        <v>588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45">
      <c r="A524" t="s">
        <v>589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45">
      <c r="A525" t="s">
        <v>590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45">
      <c r="A526" t="s">
        <v>591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45">
      <c r="A527" t="s">
        <v>592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45">
      <c r="A528" t="s">
        <v>593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45">
      <c r="A529" t="s">
        <v>594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45">
      <c r="A530" t="s">
        <v>595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45">
      <c r="A531" t="s">
        <v>596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45">
      <c r="A532" t="s">
        <v>597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45">
      <c r="A533" t="s">
        <v>598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45">
      <c r="A534" t="s">
        <v>599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45">
      <c r="A535" t="s">
        <v>600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45">
      <c r="A536" t="s">
        <v>601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45">
      <c r="A537" t="s">
        <v>602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45">
      <c r="A538" t="s">
        <v>603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45">
      <c r="A539" t="s">
        <v>604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45">
      <c r="A540" t="s">
        <v>605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45">
      <c r="A541" t="s">
        <v>606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45">
      <c r="A542" t="s">
        <v>607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45">
      <c r="A543" t="s">
        <v>608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45">
      <c r="A544" t="s">
        <v>609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45">
      <c r="A545" t="s">
        <v>610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45">
      <c r="A546" t="s">
        <v>611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45">
      <c r="A547" t="s">
        <v>612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45">
      <c r="A548" t="s">
        <v>613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45">
      <c r="A549" t="s">
        <v>614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45">
      <c r="A550" t="s">
        <v>615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45">
      <c r="A551" t="s">
        <v>616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45">
      <c r="A552" t="s">
        <v>617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45">
      <c r="A553" t="s">
        <v>618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45">
      <c r="A554" t="s">
        <v>619</v>
      </c>
      <c r="B554" s="5">
        <v>724562000000</v>
      </c>
      <c r="C554" s="5">
        <v>630357000000</v>
      </c>
      <c r="D554" s="5">
        <v>664711000000</v>
      </c>
      <c r="E554" s="5">
        <v>688147000000</v>
      </c>
      <c r="F554" s="5">
        <v>702396000000</v>
      </c>
      <c r="G554" s="5">
        <v>720030000000</v>
      </c>
      <c r="H554" s="5">
        <v>737836000000</v>
      </c>
      <c r="I554" s="5">
        <v>754633000000</v>
      </c>
      <c r="J554" s="5">
        <v>771283000000</v>
      </c>
      <c r="K554" s="5">
        <v>785322000000</v>
      </c>
      <c r="L554" s="5">
        <v>795005000000</v>
      </c>
      <c r="M554" s="5">
        <v>802791000000</v>
      </c>
      <c r="N554" s="5">
        <v>817047000000</v>
      </c>
      <c r="O554" s="5">
        <v>829580000000</v>
      </c>
      <c r="P554" s="5">
        <v>840456000000</v>
      </c>
      <c r="Q554" s="5">
        <v>848400000000</v>
      </c>
      <c r="R554" s="5">
        <v>856077000000</v>
      </c>
      <c r="S554" s="5">
        <v>863539000000</v>
      </c>
      <c r="T554" s="5">
        <v>869440000000</v>
      </c>
      <c r="U554" s="5">
        <v>874897000000</v>
      </c>
      <c r="V554" s="5">
        <v>880742000000</v>
      </c>
      <c r="W554" s="5">
        <v>886886000000</v>
      </c>
      <c r="X554" s="5">
        <v>892938000000</v>
      </c>
      <c r="Y554" s="5">
        <v>898585000000</v>
      </c>
      <c r="Z554" s="5">
        <v>904412000000</v>
      </c>
      <c r="AA554" s="5">
        <v>910091000000</v>
      </c>
      <c r="AB554" s="5">
        <v>915602000000</v>
      </c>
      <c r="AC554" s="5">
        <v>921462000000</v>
      </c>
      <c r="AD554" s="5">
        <v>925415000000</v>
      </c>
      <c r="AE554" s="5">
        <v>929324000000</v>
      </c>
      <c r="AF554" s="5">
        <v>933393000000</v>
      </c>
      <c r="AG554" s="5">
        <v>937469000000</v>
      </c>
    </row>
    <row r="555" spans="1:33" x14ac:dyDescent="0.45">
      <c r="A555" t="s">
        <v>620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45">
      <c r="A556" t="s">
        <v>621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45">
      <c r="A557" t="s">
        <v>622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45">
      <c r="A558" t="s">
        <v>623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45">
      <c r="A559" t="s">
        <v>624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45">
      <c r="A560" t="s">
        <v>625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45">
      <c r="A561" t="s">
        <v>626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45">
      <c r="A562" t="s">
        <v>627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45">
      <c r="A563" t="s">
        <v>628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45">
      <c r="A564" t="s">
        <v>629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45">
      <c r="A565" t="s">
        <v>630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45">
      <c r="A566" t="s">
        <v>631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45">
      <c r="A567" t="s">
        <v>632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45">
      <c r="A568" t="s">
        <v>633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45">
      <c r="A569" t="s">
        <v>634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45">
      <c r="A570" t="s">
        <v>635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45">
      <c r="A571" t="s">
        <v>636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45">
      <c r="A572" t="s">
        <v>637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45">
      <c r="A573" t="s">
        <v>638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45">
      <c r="A574" t="s">
        <v>639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45">
      <c r="A575" t="s">
        <v>640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45">
      <c r="A576" t="s">
        <v>641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45">
      <c r="A577" t="s">
        <v>642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45">
      <c r="A578" t="s">
        <v>643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45">
      <c r="A579" t="s">
        <v>644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45">
      <c r="A580" t="s">
        <v>645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45">
      <c r="A581" t="s">
        <v>646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45">
      <c r="A582" t="s">
        <v>647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45">
      <c r="A583" t="s">
        <v>648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45">
      <c r="A584" t="s">
        <v>649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45">
      <c r="A585" t="s">
        <v>650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45">
      <c r="A586" t="s">
        <v>651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45">
      <c r="A587" t="s">
        <v>652</v>
      </c>
      <c r="B587" s="5">
        <v>671518000000</v>
      </c>
      <c r="C587" s="5">
        <v>583091000000</v>
      </c>
      <c r="D587" s="5">
        <v>612735000000</v>
      </c>
      <c r="E587" s="5">
        <v>630624000000</v>
      </c>
      <c r="F587" s="5">
        <v>640492000000</v>
      </c>
      <c r="G587" s="5">
        <v>653932000000</v>
      </c>
      <c r="H587" s="5">
        <v>672498000000</v>
      </c>
      <c r="I587" s="5">
        <v>691453000000</v>
      </c>
      <c r="J587" s="5">
        <v>701052000000</v>
      </c>
      <c r="K587" s="5">
        <v>713716000000</v>
      </c>
      <c r="L587" s="5">
        <v>722363000000</v>
      </c>
      <c r="M587" s="5">
        <v>729230000000</v>
      </c>
      <c r="N587" s="5">
        <v>741977000000</v>
      </c>
      <c r="O587" s="5">
        <v>751117000000</v>
      </c>
      <c r="P587" s="5">
        <v>758662000000</v>
      </c>
      <c r="Q587" s="5">
        <v>763481000000</v>
      </c>
      <c r="R587" s="5">
        <v>768120000000</v>
      </c>
      <c r="S587" s="5">
        <v>772565000000</v>
      </c>
      <c r="T587" s="5">
        <v>782342000000</v>
      </c>
      <c r="U587" s="5">
        <v>791699000000</v>
      </c>
      <c r="V587" s="5">
        <v>799356000000</v>
      </c>
      <c r="W587" s="5">
        <v>807250000000</v>
      </c>
      <c r="X587" s="5">
        <v>814800000000</v>
      </c>
      <c r="Y587" s="5">
        <v>822014000000</v>
      </c>
      <c r="Z587" s="5">
        <v>829359000000</v>
      </c>
      <c r="AA587" s="5">
        <v>836534000000</v>
      </c>
      <c r="AB587" s="5">
        <v>843522000000</v>
      </c>
      <c r="AC587" s="5">
        <v>850800000000</v>
      </c>
      <c r="AD587" s="5">
        <v>863503000000</v>
      </c>
      <c r="AE587" s="5">
        <v>876261000000</v>
      </c>
      <c r="AF587" s="5">
        <v>889092000000</v>
      </c>
      <c r="AG587" s="5">
        <v>901855000000</v>
      </c>
    </row>
    <row r="588" spans="1:33" x14ac:dyDescent="0.45">
      <c r="A588" t="s">
        <v>653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45">
      <c r="A589" t="s">
        <v>654</v>
      </c>
      <c r="B589">
        <v>0</v>
      </c>
      <c r="C589">
        <v>0</v>
      </c>
      <c r="D589" s="5">
        <v>1117060000</v>
      </c>
      <c r="E589" s="5">
        <v>2277690000</v>
      </c>
      <c r="F589" s="5">
        <v>3002170000</v>
      </c>
      <c r="G589" s="5">
        <v>3230910000</v>
      </c>
      <c r="H589" s="5">
        <v>2714950000</v>
      </c>
      <c r="I589" s="5">
        <v>973583000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45">
      <c r="A590" t="s">
        <v>655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45">
      <c r="A591" t="s">
        <v>656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45">
      <c r="A592" t="s">
        <v>657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45">
      <c r="A593" t="s">
        <v>658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45">
      <c r="A594" t="s">
        <v>659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45">
      <c r="A595" t="s">
        <v>660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45">
      <c r="A596" t="s">
        <v>661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45">
      <c r="A597" t="s">
        <v>662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45">
      <c r="A598" t="s">
        <v>663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45">
      <c r="A599" t="s">
        <v>664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45">
      <c r="A600" t="s">
        <v>665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45">
      <c r="A601" t="s">
        <v>666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45">
      <c r="A602" t="s">
        <v>667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45">
      <c r="A603" t="s">
        <v>668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45">
      <c r="A604" t="s">
        <v>669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45">
      <c r="A605" t="s">
        <v>670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45">
      <c r="A606" t="s">
        <v>671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45">
      <c r="A607" t="s">
        <v>672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45">
      <c r="A608" t="s">
        <v>673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45">
      <c r="A609" t="s">
        <v>674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45">
      <c r="A610" t="s">
        <v>675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45">
      <c r="A611" t="s">
        <v>676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45">
      <c r="A612" t="s">
        <v>677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45">
      <c r="A613" t="s">
        <v>678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45">
      <c r="A614" t="s">
        <v>679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45">
      <c r="A615" t="s">
        <v>680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45">
      <c r="A616" t="s">
        <v>681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45">
      <c r="A617" t="s">
        <v>682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45">
      <c r="A618" t="s">
        <v>683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45">
      <c r="A619" t="s">
        <v>684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45">
      <c r="A620" t="s">
        <v>685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45">
      <c r="A621" t="s">
        <v>686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45">
      <c r="A622" t="s">
        <v>687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45">
      <c r="A623" t="s">
        <v>688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45">
      <c r="A624" t="s">
        <v>689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45">
      <c r="A625" t="s">
        <v>690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45">
      <c r="A626" t="s">
        <v>691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45">
      <c r="A627" t="s">
        <v>692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45">
      <c r="A628" t="s">
        <v>693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45">
      <c r="A629" t="s">
        <v>694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45">
      <c r="A630" t="s">
        <v>695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45">
      <c r="A631" t="s">
        <v>696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45">
      <c r="A632" t="s">
        <v>697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45">
      <c r="A633" t="s">
        <v>698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45">
      <c r="A634" t="s">
        <v>699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45">
      <c r="A635" t="s">
        <v>700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45">
      <c r="A636" t="s">
        <v>701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45">
      <c r="A637" t="s">
        <v>702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45">
      <c r="A638" t="s">
        <v>703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45">
      <c r="A639" t="s">
        <v>704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45">
      <c r="A640" t="s">
        <v>705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45">
      <c r="A641" t="s">
        <v>706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45">
      <c r="A642" t="s">
        <v>707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45">
      <c r="A643" t="s">
        <v>708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45">
      <c r="A644" t="s">
        <v>709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45">
      <c r="A645" t="s">
        <v>710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45">
      <c r="A646" t="s">
        <v>711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45">
      <c r="A647" t="s">
        <v>712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45">
      <c r="A648" t="s">
        <v>713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45">
      <c r="A649" t="s">
        <v>714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45">
      <c r="A650" t="s">
        <v>715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45">
      <c r="A651" t="s">
        <v>716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45">
      <c r="A652" t="s">
        <v>717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45">
      <c r="A653" t="s">
        <v>718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45">
      <c r="A654" t="s">
        <v>719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45">
      <c r="A655" t="s">
        <v>720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45">
      <c r="A656" t="s">
        <v>721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45">
      <c r="A657" t="s">
        <v>722</v>
      </c>
      <c r="B657" s="5">
        <v>5617120000000</v>
      </c>
      <c r="C657" s="5">
        <v>4551830000000</v>
      </c>
      <c r="D657" s="5">
        <v>4534450000000</v>
      </c>
      <c r="E657" s="5">
        <v>4617990000000</v>
      </c>
      <c r="F657" s="5">
        <v>4644010000000</v>
      </c>
      <c r="G657" s="5">
        <v>4690630000000</v>
      </c>
      <c r="H657" s="5">
        <v>4678610000000</v>
      </c>
      <c r="I657" s="5">
        <v>4821100000000</v>
      </c>
      <c r="J657" s="5">
        <v>4849910000000</v>
      </c>
      <c r="K657" s="5">
        <v>4863200000000</v>
      </c>
      <c r="L657" s="5">
        <v>4882610000000</v>
      </c>
      <c r="M657" s="5">
        <v>4860850000000</v>
      </c>
      <c r="N657" s="5">
        <v>4899860000000</v>
      </c>
      <c r="O657" s="5">
        <v>4912340000000</v>
      </c>
      <c r="P657" s="5">
        <v>4930520000000</v>
      </c>
      <c r="Q657" s="5">
        <v>4923870000000</v>
      </c>
      <c r="R657" s="5">
        <v>4895000000000</v>
      </c>
      <c r="S657" s="5">
        <v>4880820000000</v>
      </c>
      <c r="T657" s="5">
        <v>4827190000000</v>
      </c>
      <c r="U657" s="5">
        <v>4800100000000</v>
      </c>
      <c r="V657" s="5">
        <v>4761120000000</v>
      </c>
      <c r="W657" s="5">
        <v>4761800000000</v>
      </c>
      <c r="X657" s="5">
        <v>4761690000000</v>
      </c>
      <c r="Y657" s="5">
        <v>4760350000000</v>
      </c>
      <c r="Z657" s="5">
        <v>4760090000000</v>
      </c>
      <c r="AA657" s="5">
        <v>4768790000000</v>
      </c>
      <c r="AB657" s="5">
        <v>4765740000000</v>
      </c>
      <c r="AC657" s="5">
        <v>4778740000000</v>
      </c>
      <c r="AD657" s="5">
        <v>4782910000000</v>
      </c>
      <c r="AE657" s="5">
        <v>4789370000000</v>
      </c>
      <c r="AF657" s="5">
        <v>4799100000000</v>
      </c>
      <c r="AG657" s="5">
        <v>4803900000000</v>
      </c>
    </row>
    <row r="658" spans="1:33" x14ac:dyDescent="0.45">
      <c r="A658" t="s">
        <v>723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45">
      <c r="A659" t="s">
        <v>724</v>
      </c>
      <c r="B659">
        <v>0</v>
      </c>
      <c r="C659">
        <v>0</v>
      </c>
      <c r="D659" s="5">
        <v>8266620000</v>
      </c>
      <c r="E659" s="5">
        <v>16679300000</v>
      </c>
      <c r="F659" s="5">
        <v>21767800000</v>
      </c>
      <c r="G659" s="5">
        <v>23175200000</v>
      </c>
      <c r="H659" s="5">
        <v>18888100000</v>
      </c>
      <c r="I659" s="5">
        <v>6788230000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45">
      <c r="A660" t="s">
        <v>725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45">
      <c r="A661" t="s">
        <v>726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45">
      <c r="A662" t="s">
        <v>727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45">
      <c r="A663" t="s">
        <v>728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45">
      <c r="A664" t="s">
        <v>729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45">
      <c r="A665" t="s">
        <v>730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45">
      <c r="A666" t="s">
        <v>731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45">
      <c r="A667" t="s">
        <v>732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45">
      <c r="A668" t="s">
        <v>733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45">
      <c r="A669" t="s">
        <v>734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45">
      <c r="A670" t="s">
        <v>735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45">
      <c r="A671" t="s">
        <v>736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45">
      <c r="A672" t="s">
        <v>737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45">
      <c r="A673" t="s">
        <v>738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45">
      <c r="A674" t="s">
        <v>739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45">
      <c r="A675" t="s">
        <v>740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45">
      <c r="A676" t="s">
        <v>741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45">
      <c r="A677" t="s">
        <v>742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45">
      <c r="A678" t="s">
        <v>743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45">
      <c r="A679" t="s">
        <v>744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45">
      <c r="A680" t="s">
        <v>745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45">
      <c r="A681" t="s">
        <v>746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45">
      <c r="A682" t="s">
        <v>747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45">
      <c r="A683" t="s">
        <v>748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45">
      <c r="A684" t="s">
        <v>749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45">
      <c r="A685" t="s">
        <v>750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45">
      <c r="A686" t="s">
        <v>751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45">
      <c r="A687" t="s">
        <v>752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45">
      <c r="A688" t="s">
        <v>753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45">
      <c r="A689" t="s">
        <v>754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45">
      <c r="A690" t="s">
        <v>755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45">
      <c r="A691" t="s">
        <v>756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45">
      <c r="A692" t="s">
        <v>757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45">
      <c r="A693" t="s">
        <v>758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45">
      <c r="A694" t="s">
        <v>759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45">
      <c r="A695" t="s">
        <v>760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45">
      <c r="A696" t="s">
        <v>761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45">
      <c r="A697" t="s">
        <v>762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45">
      <c r="A698" t="s">
        <v>763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45">
      <c r="A699" t="s">
        <v>764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45">
      <c r="A700" t="s">
        <v>765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45">
      <c r="A701" t="s">
        <v>766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45">
      <c r="A702" t="s">
        <v>767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45">
      <c r="A703" t="s">
        <v>768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45">
      <c r="A704" t="s">
        <v>769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45">
      <c r="A705" t="s">
        <v>770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45">
      <c r="A706" t="s">
        <v>771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45">
      <c r="A707" t="s">
        <v>772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45">
      <c r="A708" t="s">
        <v>773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45">
      <c r="A709" t="s">
        <v>774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45">
      <c r="A710" t="s">
        <v>775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45">
      <c r="A711" t="s">
        <v>776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45">
      <c r="A712" t="s">
        <v>777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45">
      <c r="A713" t="s">
        <v>778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45">
      <c r="A714" t="s">
        <v>779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45">
      <c r="A715" t="s">
        <v>780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45">
      <c r="A716" t="s">
        <v>781</v>
      </c>
      <c r="B716" s="5">
        <v>3978450000000</v>
      </c>
      <c r="C716" s="5">
        <v>3413160000000</v>
      </c>
      <c r="D716" s="5">
        <v>3547740000000</v>
      </c>
      <c r="E716" s="5">
        <v>3623410000000</v>
      </c>
      <c r="F716" s="5">
        <v>3653260000000</v>
      </c>
      <c r="G716" s="5">
        <v>3699920000000</v>
      </c>
      <c r="H716" s="5">
        <v>3760220000000</v>
      </c>
      <c r="I716" s="5">
        <v>3821740000000</v>
      </c>
      <c r="J716" s="5">
        <v>3868310000000</v>
      </c>
      <c r="K716" s="5">
        <v>3903440000000</v>
      </c>
      <c r="L716" s="5">
        <v>3917560000000</v>
      </c>
      <c r="M716" s="5">
        <v>3928520000000</v>
      </c>
      <c r="N716" s="5">
        <v>3966320000000</v>
      </c>
      <c r="O716" s="5">
        <v>3993440000000</v>
      </c>
      <c r="P716" s="5">
        <v>4013890000000</v>
      </c>
      <c r="Q716" s="5">
        <v>4020480000000</v>
      </c>
      <c r="R716" s="5">
        <v>4026220000000</v>
      </c>
      <c r="S716" s="5">
        <v>4031640000000</v>
      </c>
      <c r="T716" s="5">
        <v>4036690000000</v>
      </c>
      <c r="U716" s="5">
        <v>4041300000000</v>
      </c>
      <c r="V716" s="5">
        <v>4045750000000</v>
      </c>
      <c r="W716" s="5">
        <v>4050450000000</v>
      </c>
      <c r="X716" s="5">
        <v>4054130000000</v>
      </c>
      <c r="Y716" s="5">
        <v>4057680000000</v>
      </c>
      <c r="Z716" s="5">
        <v>4061800000000</v>
      </c>
      <c r="AA716" s="5">
        <v>4065740000000</v>
      </c>
      <c r="AB716" s="5">
        <v>4069990000000</v>
      </c>
      <c r="AC716" s="5">
        <v>4074940000000</v>
      </c>
      <c r="AD716" s="5">
        <v>4079380000000</v>
      </c>
      <c r="AE716" s="5">
        <v>4083970000000</v>
      </c>
      <c r="AF716" s="5">
        <v>4088610000000</v>
      </c>
      <c r="AG716" s="5">
        <v>4092890000000</v>
      </c>
    </row>
    <row r="717" spans="1:33" x14ac:dyDescent="0.45">
      <c r="A717" t="s">
        <v>782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45">
      <c r="A718" t="s">
        <v>783</v>
      </c>
      <c r="B718">
        <v>0</v>
      </c>
      <c r="C718">
        <v>0</v>
      </c>
      <c r="D718" s="5">
        <v>6467780000</v>
      </c>
      <c r="E718" s="5">
        <v>13087000000</v>
      </c>
      <c r="F718" s="5">
        <v>17123900000</v>
      </c>
      <c r="G718" s="5">
        <v>18280400000</v>
      </c>
      <c r="H718" s="5">
        <v>15180400000</v>
      </c>
      <c r="I718" s="5">
        <v>5381110000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45">
      <c r="A719" t="s">
        <v>784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45">
      <c r="A720" t="s">
        <v>785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45">
      <c r="A721" t="s">
        <v>786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45">
      <c r="A722" t="s">
        <v>787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45">
      <c r="A723" t="s">
        <v>788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45">
      <c r="A724" t="s">
        <v>789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45">
      <c r="A725" t="s">
        <v>790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45">
      <c r="A726" t="s">
        <v>791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45">
      <c r="A727" t="s">
        <v>792</v>
      </c>
      <c r="B727" s="5">
        <v>1120360000000</v>
      </c>
      <c r="C727" s="5">
        <v>963118000000</v>
      </c>
      <c r="D727" s="5">
        <v>1001540000000</v>
      </c>
      <c r="E727" s="5">
        <v>1022360000000</v>
      </c>
      <c r="F727" s="5">
        <v>1029780000000</v>
      </c>
      <c r="G727" s="5">
        <v>1041240000000</v>
      </c>
      <c r="H727" s="5">
        <v>1055890000000</v>
      </c>
      <c r="I727" s="5">
        <v>1070020000000</v>
      </c>
      <c r="J727" s="5">
        <v>1079500000000</v>
      </c>
      <c r="K727" s="5">
        <v>1085110000000</v>
      </c>
      <c r="L727" s="5">
        <v>1084500000000</v>
      </c>
      <c r="M727" s="5">
        <v>1082320000000</v>
      </c>
      <c r="N727" s="5">
        <v>1086820000000</v>
      </c>
      <c r="O727" s="5">
        <v>1087820000000</v>
      </c>
      <c r="P727" s="5">
        <v>1086220000000</v>
      </c>
      <c r="Q727" s="5">
        <v>1080490000000</v>
      </c>
      <c r="R727" s="5">
        <v>1074140000000</v>
      </c>
      <c r="S727" s="5">
        <v>1067220000000</v>
      </c>
      <c r="T727" s="5">
        <v>1059890000000</v>
      </c>
      <c r="U727" s="5">
        <v>1051990000000</v>
      </c>
      <c r="V727" s="5">
        <v>1043630000000</v>
      </c>
      <c r="W727" s="5">
        <v>1035280000000</v>
      </c>
      <c r="X727" s="5">
        <v>1026300000000</v>
      </c>
      <c r="Y727" s="5">
        <v>1016550000000</v>
      </c>
      <c r="Z727" s="5">
        <v>1006590000000</v>
      </c>
      <c r="AA727" s="5">
        <v>996157000000</v>
      </c>
      <c r="AB727" s="5">
        <v>985031000000</v>
      </c>
      <c r="AC727" s="5">
        <v>973975000000</v>
      </c>
      <c r="AD727" s="5">
        <v>962247000000</v>
      </c>
      <c r="AE727" s="5">
        <v>950041000000</v>
      </c>
      <c r="AF727" s="5">
        <v>937460000000</v>
      </c>
      <c r="AG727" s="5">
        <v>924493000000</v>
      </c>
    </row>
    <row r="728" spans="1:33" x14ac:dyDescent="0.45">
      <c r="A728" t="s">
        <v>793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45">
      <c r="A729" t="s">
        <v>794</v>
      </c>
      <c r="B729">
        <v>0</v>
      </c>
      <c r="C729">
        <v>0</v>
      </c>
      <c r="D729" s="5">
        <v>1825880000</v>
      </c>
      <c r="E729" s="5">
        <v>3692580000</v>
      </c>
      <c r="F729" s="5">
        <v>4826850000</v>
      </c>
      <c r="G729" s="5">
        <v>5144500000</v>
      </c>
      <c r="H729" s="5">
        <v>4262730000</v>
      </c>
      <c r="I729" s="5">
        <v>1506620000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45">
      <c r="A730" t="s">
        <v>795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45">
      <c r="A731" t="s">
        <v>796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45">
      <c r="A732" t="s">
        <v>797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45">
      <c r="A733" t="s">
        <v>798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45">
      <c r="A734" t="s">
        <v>799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45">
      <c r="A735" t="s">
        <v>800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45">
      <c r="A736" t="s">
        <v>801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45">
      <c r="A737" t="s">
        <v>802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45">
      <c r="A738" t="s">
        <v>803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45">
      <c r="A739" t="s">
        <v>804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45">
      <c r="A740" t="s">
        <v>805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45">
      <c r="A741" t="s">
        <v>806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45">
      <c r="A742" t="s">
        <v>807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45">
      <c r="A743" t="s">
        <v>808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45">
      <c r="A744" t="s">
        <v>809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45">
      <c r="A745" t="s">
        <v>810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45">
      <c r="A746" t="s">
        <v>811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45">
      <c r="A747" t="s">
        <v>812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45">
      <c r="A748" t="s">
        <v>813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45">
      <c r="A749" t="s">
        <v>814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45">
      <c r="A750" t="s">
        <v>815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45">
      <c r="A751" t="s">
        <v>816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45">
      <c r="A752" t="s">
        <v>817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45">
      <c r="A753" t="s">
        <v>818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45">
      <c r="A754" t="s">
        <v>819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45">
      <c r="A755" t="s">
        <v>820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45">
      <c r="A756" t="s">
        <v>821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45">
      <c r="A757" t="s">
        <v>822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45">
      <c r="A758" t="s">
        <v>823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45">
      <c r="A759" t="s">
        <v>824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45">
      <c r="A760" t="s">
        <v>825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45">
      <c r="A761" t="s">
        <v>826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45">
      <c r="A762" t="s">
        <v>827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45">
      <c r="A763" t="s">
        <v>828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45">
      <c r="A764" t="s">
        <v>829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45">
      <c r="A765" t="s">
        <v>830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45">
      <c r="A766" t="s">
        <v>831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45">
      <c r="A767" t="s">
        <v>832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45">
      <c r="A768" t="s">
        <v>833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45">
      <c r="A769" t="s">
        <v>834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45">
      <c r="A770" t="s">
        <v>835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45">
      <c r="A771" t="s">
        <v>836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45">
      <c r="A772" t="s">
        <v>837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45">
      <c r="A773" t="s">
        <v>838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45">
      <c r="A774" t="s">
        <v>839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45">
      <c r="A775" t="s">
        <v>840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45">
      <c r="A776" t="s">
        <v>841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45">
      <c r="A777" t="s">
        <v>842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45">
      <c r="A778" t="s">
        <v>843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45">
      <c r="A779" t="s">
        <v>844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45">
      <c r="A780" t="s">
        <v>845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45">
      <c r="A781" t="s">
        <v>846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45">
      <c r="A782" t="s">
        <v>847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45">
      <c r="A783" t="s">
        <v>848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45">
      <c r="A784" t="s">
        <v>849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45">
      <c r="A785" t="s">
        <v>850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45">
      <c r="A786" t="s">
        <v>851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45">
      <c r="A787" t="s">
        <v>852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45">
      <c r="A788" t="s">
        <v>853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45">
      <c r="A789" t="s">
        <v>854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45">
      <c r="A790" t="s">
        <v>855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45">
      <c r="A791" t="s">
        <v>856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45">
      <c r="A792" t="s">
        <v>857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45">
      <c r="A793" t="s">
        <v>858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45">
      <c r="A794" t="s">
        <v>859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45">
      <c r="A795" t="s">
        <v>860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45">
      <c r="A796" t="s">
        <v>861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45">
      <c r="A797" t="s">
        <v>862</v>
      </c>
      <c r="B797" s="5">
        <v>12049900000000</v>
      </c>
      <c r="C797" s="5">
        <v>11942300000000</v>
      </c>
      <c r="D797" s="5">
        <v>10837100000000</v>
      </c>
      <c r="E797" s="5">
        <v>11431400000000</v>
      </c>
      <c r="F797" s="5">
        <v>8887200000000</v>
      </c>
      <c r="G797" s="5">
        <v>8570920000000</v>
      </c>
      <c r="H797" s="5">
        <v>8522040000000</v>
      </c>
      <c r="I797" s="5">
        <v>9112520000000</v>
      </c>
      <c r="J797" s="5">
        <v>9337830000000</v>
      </c>
      <c r="K797" s="5">
        <v>10054000000000</v>
      </c>
      <c r="L797" s="5">
        <v>10006200000000</v>
      </c>
      <c r="M797" s="5">
        <v>9260320000000</v>
      </c>
      <c r="N797" s="5">
        <v>9307910000000</v>
      </c>
      <c r="O797" s="5">
        <v>9308540000000</v>
      </c>
      <c r="P797" s="5">
        <v>9346970000000</v>
      </c>
      <c r="Q797" s="5">
        <v>9330600000000</v>
      </c>
      <c r="R797" s="5">
        <v>9350590000000</v>
      </c>
      <c r="S797" s="5">
        <v>9952890000000</v>
      </c>
      <c r="T797" s="5">
        <v>9935490000000</v>
      </c>
      <c r="U797" s="5">
        <v>10060900000000</v>
      </c>
      <c r="V797" s="5">
        <v>10066600000000</v>
      </c>
      <c r="W797" s="5">
        <v>10166200000000</v>
      </c>
      <c r="X797" s="5">
        <v>9917520000000</v>
      </c>
      <c r="Y797" s="5">
        <v>10198700000000</v>
      </c>
      <c r="Z797" s="5">
        <v>10190300000000</v>
      </c>
      <c r="AA797" s="5">
        <v>10408200000000</v>
      </c>
      <c r="AB797" s="5">
        <v>10108800000000</v>
      </c>
      <c r="AC797" s="5">
        <v>10432300000000</v>
      </c>
      <c r="AD797" s="5">
        <v>10475400000000</v>
      </c>
      <c r="AE797" s="5">
        <v>10477000000000</v>
      </c>
      <c r="AF797" s="5">
        <v>10508300000000</v>
      </c>
      <c r="AG797" s="5">
        <v>10534100000000</v>
      </c>
    </row>
    <row r="798" spans="1:33" x14ac:dyDescent="0.45">
      <c r="A798" t="s">
        <v>863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45">
      <c r="A799" t="s">
        <v>864</v>
      </c>
      <c r="B799">
        <v>0</v>
      </c>
      <c r="C799">
        <v>0</v>
      </c>
      <c r="D799" s="5">
        <v>41937900000</v>
      </c>
      <c r="E799" s="5">
        <v>84087600000</v>
      </c>
      <c r="F799" s="5">
        <v>109031000000</v>
      </c>
      <c r="G799" s="5">
        <v>115245000000</v>
      </c>
      <c r="H799" s="5">
        <v>95538900000</v>
      </c>
      <c r="I799" s="5">
        <v>33405800000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45">
      <c r="A800" t="s">
        <v>865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45">
      <c r="A801" t="s">
        <v>866</v>
      </c>
      <c r="B801" s="5">
        <v>14219500000000</v>
      </c>
      <c r="C801" s="5">
        <v>10397500000000</v>
      </c>
      <c r="D801" s="5">
        <v>12167000000000</v>
      </c>
      <c r="E801" s="5">
        <v>11850000000000</v>
      </c>
      <c r="F801" s="5">
        <v>14373800000000</v>
      </c>
      <c r="G801" s="5">
        <v>14754500000000</v>
      </c>
      <c r="H801" s="5">
        <v>15143100000000</v>
      </c>
      <c r="I801" s="5">
        <v>14612700000000</v>
      </c>
      <c r="J801" s="5">
        <v>14473200000000</v>
      </c>
      <c r="K801" s="5">
        <v>13504300000000</v>
      </c>
      <c r="L801" s="5">
        <v>13498200000000</v>
      </c>
      <c r="M801" s="5">
        <v>14579200000000</v>
      </c>
      <c r="N801" s="5">
        <v>14636200000000</v>
      </c>
      <c r="O801" s="5">
        <v>14680600000000</v>
      </c>
      <c r="P801" s="5">
        <v>14625900000000</v>
      </c>
      <c r="Q801" s="5">
        <v>14572100000000</v>
      </c>
      <c r="R801" s="5">
        <v>14449000000000</v>
      </c>
      <c r="S801" s="5">
        <v>13442700000000</v>
      </c>
      <c r="T801" s="5">
        <v>13380300000000</v>
      </c>
      <c r="U801" s="5">
        <v>13101000000000</v>
      </c>
      <c r="V801" s="5">
        <v>12997300000000</v>
      </c>
      <c r="W801" s="5">
        <v>12762400000000</v>
      </c>
      <c r="X801" s="5">
        <v>13068900000000</v>
      </c>
      <c r="Y801" s="5">
        <v>12571200000000</v>
      </c>
      <c r="Z801" s="5">
        <v>12522800000000</v>
      </c>
      <c r="AA801" s="5">
        <v>12140300000000</v>
      </c>
      <c r="AB801" s="5">
        <v>12531300000000</v>
      </c>
      <c r="AC801" s="5">
        <v>11990600000000</v>
      </c>
      <c r="AD801" s="5">
        <v>11891000000000</v>
      </c>
      <c r="AE801" s="5">
        <v>11838900000000</v>
      </c>
      <c r="AF801" s="5">
        <v>11744500000000</v>
      </c>
      <c r="AG801" s="5">
        <v>11646100000000</v>
      </c>
    </row>
    <row r="802" spans="1:33" x14ac:dyDescent="0.45">
      <c r="A802" t="s">
        <v>867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45">
      <c r="A803" t="s">
        <v>868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45">
      <c r="A804" t="s">
        <v>869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45">
      <c r="A805" t="s">
        <v>870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45">
      <c r="A806" t="s">
        <v>871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45">
      <c r="A807" t="s">
        <v>872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45">
      <c r="A808" t="s">
        <v>873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45">
      <c r="A809" t="s">
        <v>874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45">
      <c r="A810" t="s">
        <v>875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45">
      <c r="A811" t="s">
        <v>876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45">
      <c r="A812" t="s">
        <v>877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45">
      <c r="A813" t="s">
        <v>878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45">
      <c r="A814" t="s">
        <v>879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45">
      <c r="A815" t="s">
        <v>880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45">
      <c r="A816" t="s">
        <v>881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45">
      <c r="A817" t="s">
        <v>882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45">
      <c r="A818" t="s">
        <v>883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45">
      <c r="A819" t="s">
        <v>884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45">
      <c r="A820" t="s">
        <v>885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45">
      <c r="A821" t="s">
        <v>886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45">
      <c r="A822" t="s">
        <v>887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45">
      <c r="A823" t="s">
        <v>888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45">
      <c r="A824" t="s">
        <v>889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45">
      <c r="A825" t="s">
        <v>890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45">
      <c r="A826" t="s">
        <v>891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45">
      <c r="A827" t="s">
        <v>892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45">
      <c r="A828" t="s">
        <v>893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45">
      <c r="A829" t="s">
        <v>894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45">
      <c r="A830" t="s">
        <v>895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45">
      <c r="A831" t="s">
        <v>896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45">
      <c r="A832" t="s">
        <v>897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45">
      <c r="A833" t="s">
        <v>898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45">
      <c r="A834" t="s">
        <v>899</v>
      </c>
      <c r="B834">
        <v>0</v>
      </c>
      <c r="C834" s="5">
        <v>72394400</v>
      </c>
      <c r="D834" s="5">
        <v>176782000</v>
      </c>
      <c r="E834" s="5">
        <v>315803000</v>
      </c>
      <c r="F834" s="5">
        <v>490011000</v>
      </c>
      <c r="G834" s="5">
        <v>712113000</v>
      </c>
      <c r="H834" s="5">
        <v>997561000</v>
      </c>
      <c r="I834" s="5">
        <v>1364830000</v>
      </c>
      <c r="J834" s="5">
        <v>1830600000</v>
      </c>
      <c r="K834" s="5">
        <v>2417130000</v>
      </c>
      <c r="L834" s="5">
        <v>3130450000</v>
      </c>
      <c r="M834" s="5">
        <v>4009130000</v>
      </c>
      <c r="N834" s="5">
        <v>5116190000</v>
      </c>
      <c r="O834" s="5">
        <v>6425740000</v>
      </c>
      <c r="P834" s="5">
        <v>7962820000</v>
      </c>
      <c r="Q834" s="5">
        <v>9709630000</v>
      </c>
      <c r="R834" s="5">
        <v>11689900000</v>
      </c>
      <c r="S834" s="5">
        <v>13954400000</v>
      </c>
      <c r="T834" s="5">
        <v>16221000000</v>
      </c>
      <c r="U834" s="5">
        <v>18690800000</v>
      </c>
      <c r="V834" s="5">
        <v>21337400000</v>
      </c>
      <c r="W834" s="5">
        <v>24127100000</v>
      </c>
      <c r="X834" s="5">
        <v>27010400000</v>
      </c>
      <c r="Y834" s="5">
        <v>29973600000</v>
      </c>
      <c r="Z834" s="5">
        <v>32986200000</v>
      </c>
      <c r="AA834" s="5">
        <v>35987800000</v>
      </c>
      <c r="AB834" s="5">
        <v>38926100000</v>
      </c>
      <c r="AC834" s="5">
        <v>41770400000</v>
      </c>
      <c r="AD834" s="5">
        <v>44480400000</v>
      </c>
      <c r="AE834" s="5">
        <v>47031300000</v>
      </c>
      <c r="AF834" s="5">
        <v>49391600000</v>
      </c>
      <c r="AG834" s="5">
        <v>51544800000</v>
      </c>
    </row>
    <row r="835" spans="1:33" x14ac:dyDescent="0.45">
      <c r="A835" t="s">
        <v>900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45">
      <c r="A836" t="s">
        <v>901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45">
      <c r="A837" t="s">
        <v>902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45">
      <c r="A838" t="s">
        <v>903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45">
      <c r="A839" t="s">
        <v>904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45">
      <c r="A840" t="s">
        <v>905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45">
      <c r="A841" t="s">
        <v>906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45">
      <c r="A842" t="s">
        <v>907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45">
      <c r="A843" t="s">
        <v>908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45">
      <c r="A844" t="s">
        <v>909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45">
      <c r="A845" t="s">
        <v>910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45">
      <c r="A846" t="s">
        <v>911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45">
      <c r="A847" t="s">
        <v>912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45">
      <c r="A848" t="s">
        <v>913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45">
      <c r="A849" t="s">
        <v>914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45">
      <c r="A850" t="s">
        <v>915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45">
      <c r="A851" t="s">
        <v>916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45">
      <c r="A852" t="s">
        <v>917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45">
      <c r="A853" t="s">
        <v>918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45">
      <c r="A854" t="s">
        <v>919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45">
      <c r="A855" t="s">
        <v>920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45">
      <c r="A856" t="s">
        <v>921</v>
      </c>
      <c r="B856" s="5">
        <v>410278000000</v>
      </c>
      <c r="C856" s="5">
        <v>348617000000</v>
      </c>
      <c r="D856" s="5">
        <v>355551000000</v>
      </c>
      <c r="E856" s="5">
        <v>355194000000</v>
      </c>
      <c r="F856" s="5">
        <v>349763000000</v>
      </c>
      <c r="G856" s="5">
        <v>345455000000</v>
      </c>
      <c r="H856" s="5">
        <v>341978000000</v>
      </c>
      <c r="I856" s="5">
        <v>340807000000</v>
      </c>
      <c r="J856" s="5">
        <v>336401000000</v>
      </c>
      <c r="K856" s="5">
        <v>329771000000</v>
      </c>
      <c r="L856" s="5">
        <v>321560000000</v>
      </c>
      <c r="M856" s="5">
        <v>313694000000</v>
      </c>
      <c r="N856" s="5">
        <v>308269000000</v>
      </c>
      <c r="O856" s="5">
        <v>301426000000</v>
      </c>
      <c r="P856" s="5">
        <v>294019000000</v>
      </c>
      <c r="Q856" s="5">
        <v>285475000000</v>
      </c>
      <c r="R856" s="5">
        <v>276692000000</v>
      </c>
      <c r="S856" s="5">
        <v>268170000000</v>
      </c>
      <c r="T856" s="5">
        <v>260264000000</v>
      </c>
      <c r="U856" s="5">
        <v>252369000000</v>
      </c>
      <c r="V856" s="5">
        <v>244575000000</v>
      </c>
      <c r="W856" s="5">
        <v>237024000000</v>
      </c>
      <c r="X856" s="5">
        <v>229464000000</v>
      </c>
      <c r="Y856" s="5">
        <v>222189000000</v>
      </c>
      <c r="Z856" s="5">
        <v>215109000000</v>
      </c>
      <c r="AA856" s="5">
        <v>208224000000</v>
      </c>
      <c r="AB856" s="5">
        <v>201613000000</v>
      </c>
      <c r="AC856" s="5">
        <v>195518000000</v>
      </c>
      <c r="AD856" s="5">
        <v>190039000000</v>
      </c>
      <c r="AE856" s="5">
        <v>185124000000</v>
      </c>
      <c r="AF856" s="5">
        <v>180856000000</v>
      </c>
      <c r="AG856" s="5">
        <v>177377000000</v>
      </c>
    </row>
    <row r="857" spans="1:33" x14ac:dyDescent="0.45">
      <c r="A857" t="s">
        <v>922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45">
      <c r="A858" t="s">
        <v>923</v>
      </c>
      <c r="B858" s="5">
        <v>18295800000</v>
      </c>
      <c r="C858" s="5">
        <v>15794400000</v>
      </c>
      <c r="D858" s="5">
        <v>17425800000</v>
      </c>
      <c r="E858" s="5">
        <v>17306800000</v>
      </c>
      <c r="F858" s="5">
        <v>14724800000</v>
      </c>
      <c r="G858" s="5">
        <v>11533100000</v>
      </c>
      <c r="H858" s="5">
        <v>7639710000</v>
      </c>
      <c r="I858" s="5">
        <v>2683230000</v>
      </c>
      <c r="J858" s="5">
        <v>674151000</v>
      </c>
      <c r="K858" s="5">
        <v>627757000</v>
      </c>
      <c r="L858" s="5">
        <v>612127000</v>
      </c>
      <c r="M858" s="5">
        <v>691648000</v>
      </c>
      <c r="N858" s="5">
        <v>617773000</v>
      </c>
      <c r="O858" s="5">
        <v>604060000</v>
      </c>
      <c r="P858" s="5">
        <v>589217000</v>
      </c>
      <c r="Q858" s="5">
        <v>543434000</v>
      </c>
      <c r="R858" s="5">
        <v>498944000</v>
      </c>
      <c r="S858" s="5">
        <v>483577000</v>
      </c>
      <c r="T858" s="5">
        <v>469319000</v>
      </c>
      <c r="U858" s="5">
        <v>429757000</v>
      </c>
      <c r="V858" s="5">
        <v>367413000</v>
      </c>
      <c r="W858" s="5">
        <v>332299000</v>
      </c>
      <c r="X858" s="5">
        <v>321700000</v>
      </c>
      <c r="Y858" s="5">
        <v>266948000</v>
      </c>
      <c r="Z858" s="5">
        <v>258441000</v>
      </c>
      <c r="AA858" s="5">
        <v>250169000</v>
      </c>
      <c r="AB858" s="5">
        <v>242226000</v>
      </c>
      <c r="AC858" s="5">
        <v>215307000</v>
      </c>
      <c r="AD858" s="5">
        <v>152153000</v>
      </c>
      <c r="AE858" s="5">
        <v>129678000</v>
      </c>
      <c r="AF858" s="5">
        <v>162917000</v>
      </c>
      <c r="AG858" s="5">
        <v>159783000</v>
      </c>
    </row>
    <row r="859" spans="1:33" x14ac:dyDescent="0.45">
      <c r="A859" t="s">
        <v>924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45">
      <c r="A860" t="s">
        <v>925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45">
      <c r="A861" t="s">
        <v>926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45">
      <c r="A862" t="s">
        <v>927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45">
      <c r="A863" t="s">
        <v>928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45">
      <c r="A864" t="s">
        <v>929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45">
      <c r="A865" t="s">
        <v>930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45">
      <c r="A866" t="s">
        <v>931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45">
      <c r="A867" t="s">
        <v>932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45">
      <c r="A868" t="s">
        <v>933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45">
      <c r="A869" t="s">
        <v>934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45">
      <c r="A870" t="s">
        <v>935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45">
      <c r="A871" t="s">
        <v>936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45">
      <c r="A872" t="s">
        <v>937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45">
      <c r="A873" t="s">
        <v>938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45">
      <c r="A874" t="s">
        <v>939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45">
      <c r="A875" t="s">
        <v>940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45">
      <c r="A876" t="s">
        <v>941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45">
      <c r="A877" t="s">
        <v>942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45">
      <c r="A878" t="s">
        <v>943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45">
      <c r="A879" t="s">
        <v>944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45">
      <c r="A880" t="s">
        <v>945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45">
      <c r="A881" t="s">
        <v>946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45">
      <c r="A882" t="s">
        <v>947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45">
      <c r="A883" t="s">
        <v>948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45">
      <c r="A884" t="s">
        <v>949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45">
      <c r="A885" t="s">
        <v>950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45">
      <c r="A886" t="s">
        <v>951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45">
      <c r="A887" t="s">
        <v>952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45">
      <c r="A888" t="s">
        <v>953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45">
      <c r="A889" t="s">
        <v>954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45">
      <c r="A890" t="s">
        <v>955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45">
      <c r="A891" t="s">
        <v>956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45">
      <c r="A892" t="s">
        <v>957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45">
      <c r="A893" t="s">
        <v>958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45">
      <c r="A894" t="s">
        <v>959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45">
      <c r="A895" t="s">
        <v>960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45">
      <c r="A896" t="s">
        <v>961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45">
      <c r="A897" t="s">
        <v>962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45">
      <c r="A898" t="s">
        <v>963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45">
      <c r="A899" t="s">
        <v>964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45">
      <c r="A900" t="s">
        <v>965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45">
      <c r="A901" t="s">
        <v>966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45">
      <c r="A902" t="s">
        <v>967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45">
      <c r="A903" t="s">
        <v>968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45">
      <c r="A904" t="s">
        <v>969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45">
      <c r="A905" t="s">
        <v>970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45">
      <c r="A906" t="s">
        <v>971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45">
      <c r="A907" t="s">
        <v>972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45">
      <c r="A908" t="s">
        <v>973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45">
      <c r="A909" t="s">
        <v>974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45">
      <c r="A910" t="s">
        <v>975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45">
      <c r="A911" t="s">
        <v>976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45">
      <c r="A912" t="s">
        <v>977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45">
      <c r="A913" t="s">
        <v>978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45">
      <c r="A914" t="s">
        <v>979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45">
      <c r="A915" t="s">
        <v>980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45">
      <c r="A916" t="s">
        <v>981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45">
      <c r="A917" t="s">
        <v>982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45">
      <c r="A918" t="s">
        <v>983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45">
      <c r="A919" t="s">
        <v>984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45">
      <c r="A920" t="s">
        <v>985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45">
      <c r="A921" t="s">
        <v>986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45">
      <c r="A922" t="s">
        <v>987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45">
      <c r="A923" t="s">
        <v>988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45">
      <c r="A924" t="s">
        <v>989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45">
      <c r="A925" t="s">
        <v>990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45">
      <c r="A926" t="s">
        <v>991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45">
      <c r="A927" t="s">
        <v>992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45">
      <c r="A928" t="s">
        <v>993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45">
      <c r="A929" t="s">
        <v>994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45">
      <c r="A930" t="s">
        <v>995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45">
      <c r="A931" t="s">
        <v>996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45">
      <c r="A932" t="s">
        <v>997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45">
      <c r="A933" t="s">
        <v>998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45">
      <c r="A934" t="s">
        <v>999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45">
      <c r="A935" t="s">
        <v>1000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45">
      <c r="A936" t="s">
        <v>1001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45">
      <c r="A937" t="s">
        <v>1002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45">
      <c r="A938" t="s">
        <v>1003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45">
      <c r="A939" t="s">
        <v>1004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45">
      <c r="A940" t="s">
        <v>1005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45">
      <c r="A941" t="s">
        <v>1006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45">
      <c r="A942" t="s">
        <v>1007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45">
      <c r="A943" t="s">
        <v>1008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45">
      <c r="A944" t="s">
        <v>1009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45">
      <c r="A945" t="s">
        <v>1010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45">
      <c r="A946" t="s">
        <v>1011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45">
      <c r="A947" t="s">
        <v>1012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45">
      <c r="A948" t="s">
        <v>1013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45">
      <c r="A949" t="s">
        <v>1014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45">
      <c r="A950" t="s">
        <v>1015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45">
      <c r="A951" t="s">
        <v>1016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45">
      <c r="A952" t="s">
        <v>1017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45">
      <c r="A953" t="s">
        <v>1018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45">
      <c r="A954" t="s">
        <v>1019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45">
      <c r="A955" t="s">
        <v>1020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45">
      <c r="A956" t="s">
        <v>1021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45">
      <c r="A957" t="s">
        <v>1022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45">
      <c r="A958" t="s">
        <v>1023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45">
      <c r="A959" t="s">
        <v>1024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45">
      <c r="A960" t="s">
        <v>1025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45">
      <c r="A961" t="s">
        <v>1026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45">
      <c r="A962" t="s">
        <v>1027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45">
      <c r="A963" t="s">
        <v>1028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45">
      <c r="A964" t="s">
        <v>1029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45">
      <c r="A965" t="s">
        <v>1030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45">
      <c r="A966" t="s">
        <v>1031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45">
      <c r="A967" t="s">
        <v>1032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45">
      <c r="A968" t="s">
        <v>1033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45">
      <c r="A969" t="s">
        <v>1034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45">
      <c r="A970" t="s">
        <v>1035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45">
      <c r="A971" t="s">
        <v>1036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45">
      <c r="A972" t="s">
        <v>1037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45">
      <c r="A973" t="s">
        <v>1038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5" spans="1:33" x14ac:dyDescent="0.45">
      <c r="A975" t="s">
        <v>61</v>
      </c>
      <c r="B975">
        <v>2019</v>
      </c>
      <c r="C975">
        <v>2020</v>
      </c>
      <c r="D975">
        <v>2021</v>
      </c>
      <c r="E975">
        <v>2022</v>
      </c>
      <c r="F975">
        <v>2023</v>
      </c>
      <c r="G975">
        <v>2024</v>
      </c>
      <c r="H975">
        <v>2025</v>
      </c>
      <c r="I975">
        <v>2026</v>
      </c>
      <c r="J975">
        <v>2027</v>
      </c>
      <c r="K975">
        <v>2028</v>
      </c>
      <c r="L975">
        <v>2029</v>
      </c>
      <c r="M975">
        <v>2030</v>
      </c>
      <c r="N975">
        <v>2031</v>
      </c>
      <c r="O975">
        <v>2032</v>
      </c>
      <c r="P975">
        <v>2033</v>
      </c>
      <c r="Q975">
        <v>2034</v>
      </c>
      <c r="R975">
        <v>2035</v>
      </c>
      <c r="S975">
        <v>2036</v>
      </c>
      <c r="T975">
        <v>2037</v>
      </c>
      <c r="U975">
        <v>2038</v>
      </c>
      <c r="V975">
        <v>2039</v>
      </c>
      <c r="W975">
        <v>2040</v>
      </c>
      <c r="X975">
        <v>2041</v>
      </c>
      <c r="Y975">
        <v>2042</v>
      </c>
      <c r="Z975">
        <v>2043</v>
      </c>
      <c r="AA975">
        <v>2044</v>
      </c>
      <c r="AB975">
        <v>2045</v>
      </c>
      <c r="AC975">
        <v>2046</v>
      </c>
      <c r="AD975">
        <v>2047</v>
      </c>
      <c r="AE975">
        <v>2048</v>
      </c>
      <c r="AF975">
        <v>2049</v>
      </c>
      <c r="AG975">
        <v>2050</v>
      </c>
    </row>
    <row r="976" spans="1:33" x14ac:dyDescent="0.45">
      <c r="A976" t="s">
        <v>1039</v>
      </c>
      <c r="B976" s="5">
        <v>38034800000000</v>
      </c>
      <c r="C976" s="5">
        <v>37865900000000</v>
      </c>
      <c r="D976" s="5">
        <v>37994600000000</v>
      </c>
      <c r="E976" s="5">
        <v>38057800000000</v>
      </c>
      <c r="F976" s="5">
        <v>38082800000000</v>
      </c>
      <c r="G976" s="5">
        <v>38095200000000</v>
      </c>
      <c r="H976" s="5">
        <v>38103300000000</v>
      </c>
      <c r="I976" s="5">
        <v>38113500000000</v>
      </c>
      <c r="J976" s="5">
        <v>38132000000000</v>
      </c>
      <c r="K976" s="5">
        <v>38128900000000</v>
      </c>
      <c r="L976" s="5">
        <v>38132000000000</v>
      </c>
      <c r="M976" s="5">
        <v>38122100000000</v>
      </c>
      <c r="N976" s="5">
        <v>38141400000000</v>
      </c>
      <c r="O976" s="5">
        <v>38165400000000</v>
      </c>
      <c r="P976" s="5">
        <v>38193700000000</v>
      </c>
      <c r="Q976" s="5">
        <v>38250000000000</v>
      </c>
      <c r="R976" s="5">
        <v>38315800000000</v>
      </c>
      <c r="S976" s="5">
        <v>38428700000000</v>
      </c>
      <c r="T976" s="5">
        <v>38562000000000</v>
      </c>
      <c r="U976" s="5">
        <v>38713800000000</v>
      </c>
      <c r="V976" s="5">
        <v>38878600000000</v>
      </c>
      <c r="W976" s="5">
        <v>39065600000000</v>
      </c>
      <c r="X976" s="5">
        <v>39168600000000</v>
      </c>
      <c r="Y976" s="5">
        <v>39274400000000</v>
      </c>
      <c r="Z976" s="5">
        <v>39395700000000</v>
      </c>
      <c r="AA976" s="5">
        <v>39519600000000</v>
      </c>
      <c r="AB976" s="5">
        <v>39652400000000</v>
      </c>
      <c r="AC976" s="5">
        <v>39776900000000</v>
      </c>
      <c r="AD976" s="5">
        <v>39903600000000</v>
      </c>
      <c r="AE976" s="5">
        <v>40034800000000</v>
      </c>
      <c r="AF976" s="5">
        <v>40170600000000</v>
      </c>
      <c r="AG976" s="5">
        <v>40311200000000</v>
      </c>
    </row>
    <row r="977" spans="1:33" x14ac:dyDescent="0.45">
      <c r="A977" t="s">
        <v>1040</v>
      </c>
      <c r="B977" s="5">
        <v>12840900000000</v>
      </c>
      <c r="C977" s="5">
        <v>12495700000000</v>
      </c>
      <c r="D977" s="5">
        <v>12259000000000</v>
      </c>
      <c r="E977" s="5">
        <v>12028300000000</v>
      </c>
      <c r="F977" s="5">
        <v>11802200000000</v>
      </c>
      <c r="G977" s="5">
        <v>11591400000000</v>
      </c>
      <c r="H977" s="5">
        <v>11392200000000</v>
      </c>
      <c r="I977" s="5">
        <v>11216100000000</v>
      </c>
      <c r="J977" s="5">
        <v>11057300000000</v>
      </c>
      <c r="K977" s="5">
        <v>10915500000000</v>
      </c>
      <c r="L977" s="5">
        <v>10786600000000</v>
      </c>
      <c r="M977" s="5">
        <v>10664900000000</v>
      </c>
      <c r="N977" s="5">
        <v>10566500000000</v>
      </c>
      <c r="O977" s="5">
        <v>10480200000000</v>
      </c>
      <c r="P977" s="5">
        <v>10403600000000</v>
      </c>
      <c r="Q977" s="5">
        <v>10333500000000</v>
      </c>
      <c r="R977" s="5">
        <v>10270800000000</v>
      </c>
      <c r="S977" s="5">
        <v>10216100000000</v>
      </c>
      <c r="T977" s="5">
        <v>10165100000000</v>
      </c>
      <c r="U977" s="5">
        <v>10125500000000</v>
      </c>
      <c r="V977" s="5">
        <v>10092300000000</v>
      </c>
      <c r="W977" s="5">
        <v>10064500000000</v>
      </c>
      <c r="X977" s="5">
        <v>10041800000000</v>
      </c>
      <c r="Y977" s="5">
        <v>10019800000000</v>
      </c>
      <c r="Z977" s="5">
        <v>10005900000000</v>
      </c>
      <c r="AA977" s="5">
        <v>9995410000000</v>
      </c>
      <c r="AB977" s="5">
        <v>9983830000000</v>
      </c>
      <c r="AC977" s="5">
        <v>9979070000000</v>
      </c>
      <c r="AD977" s="5">
        <v>9976730000000</v>
      </c>
      <c r="AE977" s="5">
        <v>9972580000000</v>
      </c>
      <c r="AF977" s="5">
        <v>9973950000000</v>
      </c>
      <c r="AG977" s="5">
        <v>9976050000000</v>
      </c>
    </row>
    <row r="978" spans="1:33" x14ac:dyDescent="0.45">
      <c r="A978" t="s">
        <v>1041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45">
      <c r="A979" t="s">
        <v>1042</v>
      </c>
      <c r="B979" s="5">
        <v>4908010000000</v>
      </c>
      <c r="C979" s="5">
        <v>4777910000000</v>
      </c>
      <c r="D979" s="5">
        <v>4767340000000</v>
      </c>
      <c r="E979" s="5">
        <v>4776840000000</v>
      </c>
      <c r="F979" s="5">
        <v>4786450000000</v>
      </c>
      <c r="G979" s="5">
        <v>4799220000000</v>
      </c>
      <c r="H979" s="5">
        <v>4827210000000</v>
      </c>
      <c r="I979" s="5">
        <v>4868940000000</v>
      </c>
      <c r="J979" s="5">
        <v>4914190000000</v>
      </c>
      <c r="K979" s="5">
        <v>4959490000000</v>
      </c>
      <c r="L979" s="5">
        <v>5003760000000</v>
      </c>
      <c r="M979" s="5">
        <v>5050790000000</v>
      </c>
      <c r="N979" s="5">
        <v>5106200000000</v>
      </c>
      <c r="O979" s="5">
        <v>5167020000000</v>
      </c>
      <c r="P979" s="5">
        <v>5232500000000</v>
      </c>
      <c r="Q979" s="5">
        <v>5297300000000</v>
      </c>
      <c r="R979" s="5">
        <v>5363100000000</v>
      </c>
      <c r="S979" s="5">
        <v>5418010000000</v>
      </c>
      <c r="T979" s="5">
        <v>5470800000000</v>
      </c>
      <c r="U979" s="5">
        <v>5522200000000</v>
      </c>
      <c r="V979" s="5">
        <v>5572570000000</v>
      </c>
      <c r="W979" s="5">
        <v>5622140000000</v>
      </c>
      <c r="X979" s="5">
        <v>5668410000000</v>
      </c>
      <c r="Y979" s="5">
        <v>5716300000000</v>
      </c>
      <c r="Z979" s="5">
        <v>5766330000000</v>
      </c>
      <c r="AA979" s="5">
        <v>5818940000000</v>
      </c>
      <c r="AB979" s="5">
        <v>5874080000000</v>
      </c>
      <c r="AC979" s="5">
        <v>5931550000000</v>
      </c>
      <c r="AD979" s="5">
        <v>5991040000000</v>
      </c>
      <c r="AE979" s="5">
        <v>6052170000000</v>
      </c>
      <c r="AF979" s="5">
        <v>6114740000000</v>
      </c>
      <c r="AG979" s="5">
        <v>6178680000000</v>
      </c>
    </row>
    <row r="980" spans="1:33" x14ac:dyDescent="0.45">
      <c r="A980" t="s">
        <v>1043</v>
      </c>
      <c r="B980" s="5">
        <v>17784300000000</v>
      </c>
      <c r="C980" s="5">
        <v>17599300000000</v>
      </c>
      <c r="D980" s="5">
        <v>17565000000000</v>
      </c>
      <c r="E980" s="5">
        <v>17516500000000</v>
      </c>
      <c r="F980" s="5">
        <v>17460900000000</v>
      </c>
      <c r="G980" s="5">
        <v>17415400000000</v>
      </c>
      <c r="H980" s="5">
        <v>17382800000000</v>
      </c>
      <c r="I980" s="5">
        <v>17364500000000</v>
      </c>
      <c r="J980" s="5">
        <v>17359600000000</v>
      </c>
      <c r="K980" s="5">
        <v>17369100000000</v>
      </c>
      <c r="L980" s="5">
        <v>17387900000000</v>
      </c>
      <c r="M980" s="5">
        <v>17423400000000</v>
      </c>
      <c r="N980" s="5">
        <v>17484500000000</v>
      </c>
      <c r="O980" s="5">
        <v>17559300000000</v>
      </c>
      <c r="P980" s="5">
        <v>17646300000000</v>
      </c>
      <c r="Q980" s="5">
        <v>17746200000000</v>
      </c>
      <c r="R980" s="5">
        <v>17860600000000</v>
      </c>
      <c r="S980" s="5">
        <v>17987200000000</v>
      </c>
      <c r="T980" s="5">
        <v>18120700000000</v>
      </c>
      <c r="U980" s="5">
        <v>18258400000000</v>
      </c>
      <c r="V980" s="5">
        <v>18398700000000</v>
      </c>
      <c r="W980" s="5">
        <v>18540800000000</v>
      </c>
      <c r="X980" s="5">
        <v>18666300000000</v>
      </c>
      <c r="Y980" s="5">
        <v>18793900000000</v>
      </c>
      <c r="Z980" s="5">
        <v>18923500000000</v>
      </c>
      <c r="AA980" s="5">
        <v>19055200000000</v>
      </c>
      <c r="AB980" s="5">
        <v>19188900000000</v>
      </c>
      <c r="AC980" s="5">
        <v>19324400000000</v>
      </c>
      <c r="AD980" s="5">
        <v>19461700000000</v>
      </c>
      <c r="AE980" s="5">
        <v>19600500000000</v>
      </c>
      <c r="AF980" s="5">
        <v>19740700000000</v>
      </c>
      <c r="AG980" s="5">
        <v>19882400000000</v>
      </c>
    </row>
    <row r="981" spans="1:33" x14ac:dyDescent="0.45">
      <c r="A981" t="s">
        <v>1044</v>
      </c>
      <c r="B981" s="5">
        <v>43266000000000</v>
      </c>
      <c r="C981" s="5">
        <v>43147000000000</v>
      </c>
      <c r="D981" s="5">
        <v>43586500000000</v>
      </c>
      <c r="E981" s="5">
        <v>44146800000000</v>
      </c>
      <c r="F981" s="5">
        <v>44724200000000</v>
      </c>
      <c r="G981" s="5">
        <v>45336800000000</v>
      </c>
      <c r="H981" s="5">
        <v>45944600000000</v>
      </c>
      <c r="I981" s="5">
        <v>46513200000000</v>
      </c>
      <c r="J981" s="5">
        <v>47120600000000</v>
      </c>
      <c r="K981" s="5">
        <v>47737500000000</v>
      </c>
      <c r="L981" s="5">
        <v>48300400000000</v>
      </c>
      <c r="M981" s="5">
        <v>48816200000000</v>
      </c>
      <c r="N981" s="5">
        <v>49368800000000</v>
      </c>
      <c r="O981" s="5">
        <v>49926600000000</v>
      </c>
      <c r="P981" s="5">
        <v>50512100000000</v>
      </c>
      <c r="Q981" s="5">
        <v>51136600000000</v>
      </c>
      <c r="R981" s="5">
        <v>51799000000000</v>
      </c>
      <c r="S981" s="5">
        <v>52470500000000</v>
      </c>
      <c r="T981" s="5">
        <v>53115900000000</v>
      </c>
      <c r="U981" s="5">
        <v>53805500000000</v>
      </c>
      <c r="V981" s="5">
        <v>54464800000000</v>
      </c>
      <c r="W981" s="5">
        <v>55067400000000</v>
      </c>
      <c r="X981" s="5">
        <v>55559800000000</v>
      </c>
      <c r="Y981" s="5">
        <v>56022100000000</v>
      </c>
      <c r="Z981" s="5">
        <v>56483700000000</v>
      </c>
      <c r="AA981" s="5">
        <v>56930700000000</v>
      </c>
      <c r="AB981" s="5">
        <v>57370100000000</v>
      </c>
      <c r="AC981" s="5">
        <v>57761500000000</v>
      </c>
      <c r="AD981" s="5">
        <v>58103100000000</v>
      </c>
      <c r="AE981" s="5">
        <v>58390300000000</v>
      </c>
      <c r="AF981" s="5">
        <v>58655100000000</v>
      </c>
      <c r="AG981" s="5">
        <v>58886600000000</v>
      </c>
    </row>
    <row r="982" spans="1:33" x14ac:dyDescent="0.45">
      <c r="A982" t="s">
        <v>1045</v>
      </c>
      <c r="B982" s="5">
        <v>296631000</v>
      </c>
      <c r="C982" s="5">
        <v>295285000</v>
      </c>
      <c r="D982" s="5">
        <v>296601000</v>
      </c>
      <c r="E982" s="5">
        <v>297582000</v>
      </c>
      <c r="F982" s="5">
        <v>298425000</v>
      </c>
      <c r="G982" s="5">
        <v>299511000</v>
      </c>
      <c r="H982" s="5">
        <v>300539000</v>
      </c>
      <c r="I982" s="5">
        <v>301544000</v>
      </c>
      <c r="J982" s="5">
        <v>302579000</v>
      </c>
      <c r="K982" s="5">
        <v>303427000</v>
      </c>
      <c r="L982" s="5">
        <v>304226000</v>
      </c>
      <c r="M982" s="5">
        <v>304877000</v>
      </c>
      <c r="N982" s="5">
        <v>305615000</v>
      </c>
      <c r="O982" s="5">
        <v>306390000</v>
      </c>
      <c r="P982" s="5">
        <v>306965000</v>
      </c>
      <c r="Q982" s="5">
        <v>307618000</v>
      </c>
      <c r="R982" s="5">
        <v>308170000</v>
      </c>
      <c r="S982" s="5">
        <v>308888000</v>
      </c>
      <c r="T982" s="5">
        <v>309604000</v>
      </c>
      <c r="U982" s="5">
        <v>310192000</v>
      </c>
      <c r="V982" s="5">
        <v>310894000</v>
      </c>
      <c r="W982" s="5">
        <v>311589000</v>
      </c>
      <c r="X982" s="5">
        <v>313103000</v>
      </c>
      <c r="Y982" s="5">
        <v>314461000</v>
      </c>
      <c r="Z982" s="5">
        <v>315925000</v>
      </c>
      <c r="AA982" s="5">
        <v>317370000</v>
      </c>
      <c r="AB982" s="5">
        <v>318931000</v>
      </c>
      <c r="AC982" s="5">
        <v>320348000</v>
      </c>
      <c r="AD982" s="5">
        <v>321755000</v>
      </c>
      <c r="AE982" s="5">
        <v>323153000</v>
      </c>
      <c r="AF982" s="5">
        <v>324546000</v>
      </c>
      <c r="AG982" s="5">
        <v>325937000</v>
      </c>
    </row>
    <row r="983" spans="1:33" x14ac:dyDescent="0.45">
      <c r="A983" t="s">
        <v>1046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45">
      <c r="A984" t="s">
        <v>1047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45">
      <c r="A985" t="s">
        <v>1048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45">
      <c r="A986" t="s">
        <v>1049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45">
      <c r="A987" t="s">
        <v>1050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45">
      <c r="A988" t="s">
        <v>1051</v>
      </c>
      <c r="B988" s="5">
        <v>57525400000000</v>
      </c>
      <c r="C988" s="5">
        <v>57226900000000</v>
      </c>
      <c r="D988" s="5">
        <v>57390600000000</v>
      </c>
      <c r="E988" s="5">
        <v>57461300000000</v>
      </c>
      <c r="F988" s="5">
        <v>57471400000000</v>
      </c>
      <c r="G988" s="5">
        <v>57465200000000</v>
      </c>
      <c r="H988" s="5">
        <v>57458100000000</v>
      </c>
      <c r="I988" s="5">
        <v>57478400000000</v>
      </c>
      <c r="J988" s="5">
        <v>57545700000000</v>
      </c>
      <c r="K988" s="5">
        <v>57599000000000</v>
      </c>
      <c r="L988" s="5">
        <v>57692200000000</v>
      </c>
      <c r="M988" s="5">
        <v>57787700000000</v>
      </c>
      <c r="N988" s="5">
        <v>57949300000000</v>
      </c>
      <c r="O988" s="5">
        <v>58137000000000</v>
      </c>
      <c r="P988" s="5">
        <v>58336600000000</v>
      </c>
      <c r="Q988" s="5">
        <v>58575200000000</v>
      </c>
      <c r="R988" s="5">
        <v>58806500000000</v>
      </c>
      <c r="S988" s="5">
        <v>59109200000000</v>
      </c>
      <c r="T988" s="5">
        <v>59430800000000</v>
      </c>
      <c r="U988" s="5">
        <v>59757000000000</v>
      </c>
      <c r="V988" s="5">
        <v>60097200000000</v>
      </c>
      <c r="W988" s="5">
        <v>60468900000000</v>
      </c>
      <c r="X988" s="5">
        <v>60636900000000</v>
      </c>
      <c r="Y988" s="5">
        <v>60802400000000</v>
      </c>
      <c r="Z988" s="5">
        <v>61002200000000</v>
      </c>
      <c r="AA988" s="5">
        <v>61219400000000</v>
      </c>
      <c r="AB988" s="5">
        <v>61475000000000</v>
      </c>
      <c r="AC988" s="5">
        <v>61726800000000</v>
      </c>
      <c r="AD988" s="5">
        <v>61986200000000</v>
      </c>
      <c r="AE988" s="5">
        <v>62245500000000</v>
      </c>
      <c r="AF988" s="5">
        <v>62496100000000</v>
      </c>
      <c r="AG988" s="5">
        <v>62732700000000</v>
      </c>
    </row>
    <row r="989" spans="1:33" x14ac:dyDescent="0.45">
      <c r="A989" t="s">
        <v>1052</v>
      </c>
      <c r="B989" s="5">
        <v>129955000000</v>
      </c>
      <c r="C989" s="5">
        <v>127371000000</v>
      </c>
      <c r="D989" s="5">
        <v>125845000000</v>
      </c>
      <c r="E989" s="5">
        <v>124351000000</v>
      </c>
      <c r="F989" s="5">
        <v>122902000000</v>
      </c>
      <c r="G989" s="5">
        <v>121581000000</v>
      </c>
      <c r="H989" s="5">
        <v>120316000000</v>
      </c>
      <c r="I989" s="5">
        <v>119212000000</v>
      </c>
      <c r="J989" s="5">
        <v>118205000000</v>
      </c>
      <c r="K989" s="5">
        <v>117319000000</v>
      </c>
      <c r="L989" s="5">
        <v>116531000000</v>
      </c>
      <c r="M989" s="5">
        <v>115840000000</v>
      </c>
      <c r="N989" s="5">
        <v>115386000000</v>
      </c>
      <c r="O989" s="5">
        <v>115004000000</v>
      </c>
      <c r="P989" s="5">
        <v>114622000000</v>
      </c>
      <c r="Q989" s="5">
        <v>114243000000</v>
      </c>
      <c r="R989" s="5">
        <v>113897000000</v>
      </c>
      <c r="S989" s="5">
        <v>113572000000</v>
      </c>
      <c r="T989" s="5">
        <v>113188000000</v>
      </c>
      <c r="U989" s="5">
        <v>112852000000</v>
      </c>
      <c r="V989" s="5">
        <v>112558000000</v>
      </c>
      <c r="W989" s="5">
        <v>112325000000</v>
      </c>
      <c r="X989" s="5">
        <v>112185000000</v>
      </c>
      <c r="Y989" s="5">
        <v>112234000000</v>
      </c>
      <c r="Z989" s="5">
        <v>112447000000</v>
      </c>
      <c r="AA989" s="5">
        <v>112788000000</v>
      </c>
      <c r="AB989" s="5">
        <v>113230000000</v>
      </c>
      <c r="AC989" s="5">
        <v>113851000000</v>
      </c>
      <c r="AD989" s="5">
        <v>114564000000</v>
      </c>
      <c r="AE989" s="5">
        <v>115268000000</v>
      </c>
      <c r="AF989" s="5">
        <v>116000000000</v>
      </c>
      <c r="AG989" s="5">
        <v>116689000000</v>
      </c>
    </row>
    <row r="990" spans="1:33" x14ac:dyDescent="0.45">
      <c r="A990" t="s">
        <v>1053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45">
      <c r="A991" t="s">
        <v>1054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45">
      <c r="A992" t="s">
        <v>1055</v>
      </c>
      <c r="B992" s="5">
        <v>2305710000000</v>
      </c>
      <c r="C992" s="5">
        <v>2311400000000</v>
      </c>
      <c r="D992" s="5">
        <v>2336550000000</v>
      </c>
      <c r="E992" s="5">
        <v>2359510000000</v>
      </c>
      <c r="F992" s="5">
        <v>2381030000000</v>
      </c>
      <c r="G992" s="5">
        <v>2403180000000</v>
      </c>
      <c r="H992" s="5">
        <v>2426090000000</v>
      </c>
      <c r="I992" s="5">
        <v>2449620000000</v>
      </c>
      <c r="J992" s="5">
        <v>2473190000000</v>
      </c>
      <c r="K992" s="5">
        <v>2496730000000</v>
      </c>
      <c r="L992" s="5">
        <v>2519760000000</v>
      </c>
      <c r="M992" s="5">
        <v>2543740000000</v>
      </c>
      <c r="N992" s="5">
        <v>2569830000000</v>
      </c>
      <c r="O992" s="5">
        <v>2596220000000</v>
      </c>
      <c r="P992" s="5">
        <v>2622520000000</v>
      </c>
      <c r="Q992" s="5">
        <v>2648760000000</v>
      </c>
      <c r="R992" s="5">
        <v>2675470000000</v>
      </c>
      <c r="S992" s="5">
        <v>2702660000000</v>
      </c>
      <c r="T992" s="5">
        <v>2729950000000</v>
      </c>
      <c r="U992" s="5">
        <v>2757220000000</v>
      </c>
      <c r="V992" s="5">
        <v>2784300000000</v>
      </c>
      <c r="W992" s="5">
        <v>2811100000000</v>
      </c>
      <c r="X992" s="5">
        <v>2832890000000</v>
      </c>
      <c r="Y992" s="5">
        <v>2854570000000</v>
      </c>
      <c r="Z992" s="5">
        <v>2876170000000</v>
      </c>
      <c r="AA992" s="5">
        <v>2897710000000</v>
      </c>
      <c r="AB992" s="5">
        <v>2919240000000</v>
      </c>
      <c r="AC992" s="5">
        <v>2940770000000</v>
      </c>
      <c r="AD992" s="5">
        <v>2962330000000</v>
      </c>
      <c r="AE992" s="5">
        <v>2983950000000</v>
      </c>
      <c r="AF992" s="5">
        <v>3005640000000</v>
      </c>
      <c r="AG992" s="5">
        <v>3027440000000</v>
      </c>
    </row>
    <row r="993" spans="1:33" x14ac:dyDescent="0.45">
      <c r="A993" t="s">
        <v>1056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45">
      <c r="A994" t="s">
        <v>1057</v>
      </c>
      <c r="B994" s="5">
        <v>5809110000000</v>
      </c>
      <c r="C994" s="5">
        <v>5756160000000</v>
      </c>
      <c r="D994" s="5">
        <v>5747590000000</v>
      </c>
      <c r="E994" s="5">
        <v>5727130000000</v>
      </c>
      <c r="F994" s="5">
        <v>5695230000000</v>
      </c>
      <c r="G994" s="5">
        <v>5654100000000</v>
      </c>
      <c r="H994" s="5">
        <v>5601030000000</v>
      </c>
      <c r="I994" s="5">
        <v>5535190000000</v>
      </c>
      <c r="J994" s="5">
        <v>5452730000000</v>
      </c>
      <c r="K994" s="5">
        <v>5341860000000</v>
      </c>
      <c r="L994" s="5">
        <v>5205330000000</v>
      </c>
      <c r="M994" s="5">
        <v>5037680000000</v>
      </c>
      <c r="N994" s="5">
        <v>4847260000000</v>
      </c>
      <c r="O994" s="5">
        <v>4636180000000</v>
      </c>
      <c r="P994" s="5">
        <v>4406580000000</v>
      </c>
      <c r="Q994" s="5">
        <v>4163290000000</v>
      </c>
      <c r="R994" s="5">
        <v>3906130000000</v>
      </c>
      <c r="S994" s="5">
        <v>3646270000000</v>
      </c>
      <c r="T994" s="5">
        <v>3382920000000</v>
      </c>
      <c r="U994" s="5">
        <v>3116850000000</v>
      </c>
      <c r="V994" s="5">
        <v>2851600000000</v>
      </c>
      <c r="W994" s="5">
        <v>2589940000000</v>
      </c>
      <c r="X994" s="5">
        <v>2322860000000</v>
      </c>
      <c r="Y994" s="5">
        <v>2064960000000</v>
      </c>
      <c r="Z994" s="5">
        <v>1819350000000</v>
      </c>
      <c r="AA994" s="5">
        <v>1586870000000</v>
      </c>
      <c r="AB994" s="5">
        <v>1370390000000</v>
      </c>
      <c r="AC994" s="5">
        <v>1171210000000</v>
      </c>
      <c r="AD994" s="5">
        <v>991990000000</v>
      </c>
      <c r="AE994" s="5">
        <v>833755000000</v>
      </c>
      <c r="AF994" s="5">
        <v>696366000000</v>
      </c>
      <c r="AG994" s="5">
        <v>578994000000</v>
      </c>
    </row>
    <row r="995" spans="1:33" x14ac:dyDescent="0.45">
      <c r="A995" t="s">
        <v>1058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45">
      <c r="A996" t="s">
        <v>1059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45">
      <c r="A997" t="s">
        <v>1060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45">
      <c r="A998" t="s">
        <v>1061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45">
      <c r="A999" t="s">
        <v>1062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45">
      <c r="A1000" t="s">
        <v>1063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45">
      <c r="A1001" t="s">
        <v>1064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45">
      <c r="A1002" t="s">
        <v>1065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45">
      <c r="A1003" t="s">
        <v>1066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45">
      <c r="A1004" t="s">
        <v>1067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45">
      <c r="A1005" t="s">
        <v>1068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45">
      <c r="A1006" t="s">
        <v>1069</v>
      </c>
      <c r="B1006" s="5">
        <v>9999820000000</v>
      </c>
      <c r="C1006" s="5">
        <v>9913180000000</v>
      </c>
      <c r="D1006" s="5">
        <v>9905430000000</v>
      </c>
      <c r="E1006" s="5">
        <v>9880270000000</v>
      </c>
      <c r="F1006" s="5">
        <v>9845210000000</v>
      </c>
      <c r="G1006" s="5">
        <v>9808410000000</v>
      </c>
      <c r="H1006" s="5">
        <v>9768000000000</v>
      </c>
      <c r="I1006" s="5">
        <v>9730270000000</v>
      </c>
      <c r="J1006" s="5">
        <v>9695540000000</v>
      </c>
      <c r="K1006" s="5">
        <v>9654290000000</v>
      </c>
      <c r="L1006" s="5">
        <v>9615500000000</v>
      </c>
      <c r="M1006" s="5">
        <v>9571320000000</v>
      </c>
      <c r="N1006" s="5">
        <v>9533980000000</v>
      </c>
      <c r="O1006" s="5">
        <v>9502490000000</v>
      </c>
      <c r="P1006" s="5">
        <v>9471330000000</v>
      </c>
      <c r="Q1006" s="5">
        <v>9449410000000</v>
      </c>
      <c r="R1006" s="5">
        <v>9432990000000</v>
      </c>
      <c r="S1006" s="5">
        <v>9436210000000</v>
      </c>
      <c r="T1006" s="5">
        <v>9452990000000</v>
      </c>
      <c r="U1006" s="5">
        <v>9477480000000</v>
      </c>
      <c r="V1006" s="5">
        <v>9510270000000</v>
      </c>
      <c r="W1006" s="5">
        <v>9549410000000</v>
      </c>
      <c r="X1006" s="5">
        <v>9575230000000</v>
      </c>
      <c r="Y1006" s="5">
        <v>9596990000000</v>
      </c>
      <c r="Z1006" s="5">
        <v>9618760000000</v>
      </c>
      <c r="AA1006" s="5">
        <v>9633920000000</v>
      </c>
      <c r="AB1006" s="5">
        <v>9646360000000</v>
      </c>
      <c r="AC1006" s="5">
        <v>9649840000000</v>
      </c>
      <c r="AD1006" s="5">
        <v>9651170000000</v>
      </c>
      <c r="AE1006" s="5">
        <v>9652510000000</v>
      </c>
      <c r="AF1006" s="5">
        <v>9654010000000</v>
      </c>
      <c r="AG1006" s="5">
        <v>9655780000000</v>
      </c>
    </row>
    <row r="1007" spans="1:33" x14ac:dyDescent="0.45">
      <c r="A1007" t="s">
        <v>1070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45">
      <c r="A1008" t="s">
        <v>1071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45">
      <c r="A1009" t="s">
        <v>1072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45">
      <c r="A1010" t="s">
        <v>1073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45">
      <c r="A1011" t="s">
        <v>1074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45">
      <c r="A1012" t="s">
        <v>1075</v>
      </c>
      <c r="B1012" s="5">
        <v>784004000000</v>
      </c>
      <c r="C1012" s="5">
        <v>778064000000</v>
      </c>
      <c r="D1012" s="5">
        <v>778183000000</v>
      </c>
      <c r="E1012" s="5">
        <v>776759000000</v>
      </c>
      <c r="F1012" s="5">
        <v>773964000000</v>
      </c>
      <c r="G1012" s="5">
        <v>770031000000</v>
      </c>
      <c r="H1012" s="5">
        <v>764371000000</v>
      </c>
      <c r="I1012" s="5">
        <v>756861000000</v>
      </c>
      <c r="J1012" s="5">
        <v>746855000000</v>
      </c>
      <c r="K1012" s="5">
        <v>733011000000</v>
      </c>
      <c r="L1012" s="5">
        <v>715739000000</v>
      </c>
      <c r="M1012" s="5">
        <v>694376000000</v>
      </c>
      <c r="N1012" s="5">
        <v>670090000000</v>
      </c>
      <c r="O1012" s="5">
        <v>643307000000</v>
      </c>
      <c r="P1012" s="5">
        <v>614089000000</v>
      </c>
      <c r="Q1012" s="5">
        <v>583146000000</v>
      </c>
      <c r="R1012" s="5">
        <v>550438000000</v>
      </c>
      <c r="S1012" s="5">
        <v>517156000000</v>
      </c>
      <c r="T1012" s="5">
        <v>483248000000</v>
      </c>
      <c r="U1012" s="5">
        <v>448818000000</v>
      </c>
      <c r="V1012" s="5">
        <v>414470000000</v>
      </c>
      <c r="W1012" s="5">
        <v>380689000000</v>
      </c>
      <c r="X1012" s="5">
        <v>347417000000</v>
      </c>
      <c r="Y1012" s="5">
        <v>315630000000</v>
      </c>
      <c r="Z1012" s="5">
        <v>285970000000</v>
      </c>
      <c r="AA1012" s="5">
        <v>258658000000</v>
      </c>
      <c r="AB1012" s="5">
        <v>234116000000</v>
      </c>
      <c r="AC1012" s="5">
        <v>212366000000</v>
      </c>
      <c r="AD1012" s="5">
        <v>193638000000</v>
      </c>
      <c r="AE1012" s="5">
        <v>177936000000</v>
      </c>
      <c r="AF1012" s="5">
        <v>165130000000</v>
      </c>
      <c r="AG1012" s="5">
        <v>154993000000</v>
      </c>
    </row>
    <row r="1013" spans="1:33" x14ac:dyDescent="0.45">
      <c r="A1013" t="s">
        <v>1076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45">
      <c r="A1014" t="s">
        <v>1077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45">
      <c r="A1015" t="s">
        <v>1078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45">
      <c r="A1016" t="s">
        <v>1079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45">
      <c r="A1017" t="s">
        <v>1080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45">
      <c r="A1018" t="s">
        <v>1081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45">
      <c r="A1019" t="s">
        <v>1082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45">
      <c r="A1020" t="s">
        <v>1083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45">
      <c r="A1021" t="s">
        <v>1084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45">
      <c r="A1022" t="s">
        <v>1085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45">
      <c r="A1023" t="s">
        <v>1086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45">
      <c r="A1024" t="s">
        <v>1087</v>
      </c>
      <c r="B1024" s="5">
        <v>6041890000000</v>
      </c>
      <c r="C1024" s="5">
        <v>6012360000000</v>
      </c>
      <c r="D1024" s="5">
        <v>6036120000000</v>
      </c>
      <c r="E1024" s="5">
        <v>6054420000000</v>
      </c>
      <c r="F1024" s="5">
        <v>6070330000000</v>
      </c>
      <c r="G1024" s="5">
        <v>6088450000000</v>
      </c>
      <c r="H1024" s="5">
        <v>6107200000000</v>
      </c>
      <c r="I1024" s="5">
        <v>6129460000000</v>
      </c>
      <c r="J1024" s="5">
        <v>6155200000000</v>
      </c>
      <c r="K1024" s="5">
        <v>6177850000000</v>
      </c>
      <c r="L1024" s="5">
        <v>6202160000000</v>
      </c>
      <c r="M1024" s="5">
        <v>6223620000000</v>
      </c>
      <c r="N1024" s="5">
        <v>6248200000000</v>
      </c>
      <c r="O1024" s="5">
        <v>6273250000000</v>
      </c>
      <c r="P1024" s="5">
        <v>6294530000000</v>
      </c>
      <c r="Q1024" s="5">
        <v>6315670000000</v>
      </c>
      <c r="R1024" s="5">
        <v>6331920000000</v>
      </c>
      <c r="S1024" s="5">
        <v>6350430000000</v>
      </c>
      <c r="T1024" s="5">
        <v>6366530000000</v>
      </c>
      <c r="U1024" s="5">
        <v>6378310000000</v>
      </c>
      <c r="V1024" s="5">
        <v>6389230000000</v>
      </c>
      <c r="W1024" s="5">
        <v>6401080000000</v>
      </c>
      <c r="X1024" s="5">
        <v>6401370000000</v>
      </c>
      <c r="Y1024" s="5">
        <v>6401000000000</v>
      </c>
      <c r="Z1024" s="5">
        <v>6405360000000</v>
      </c>
      <c r="AA1024" s="5">
        <v>6412730000000</v>
      </c>
      <c r="AB1024" s="5">
        <v>6426100000000</v>
      </c>
      <c r="AC1024" s="5">
        <v>6440430000000</v>
      </c>
      <c r="AD1024" s="5">
        <v>6457580000000</v>
      </c>
      <c r="AE1024" s="5">
        <v>6476930000000</v>
      </c>
      <c r="AF1024" s="5">
        <v>6497550000000</v>
      </c>
      <c r="AG1024" s="5">
        <v>6518780000000</v>
      </c>
    </row>
    <row r="1025" spans="1:33" x14ac:dyDescent="0.45">
      <c r="A1025" t="s">
        <v>1088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45">
      <c r="A1026" t="s">
        <v>1089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45">
      <c r="A1027" t="s">
        <v>1090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45">
      <c r="A1028" t="s">
        <v>1091</v>
      </c>
      <c r="B1028" s="5">
        <v>531289000000</v>
      </c>
      <c r="C1028" s="5">
        <v>530237000000</v>
      </c>
      <c r="D1028" s="5">
        <v>533745000000</v>
      </c>
      <c r="E1028" s="5">
        <v>536850000000</v>
      </c>
      <c r="F1028" s="5">
        <v>539699000000</v>
      </c>
      <c r="G1028" s="5">
        <v>542768000000</v>
      </c>
      <c r="H1028" s="5">
        <v>545962000000</v>
      </c>
      <c r="I1028" s="5">
        <v>549161000000</v>
      </c>
      <c r="J1028" s="5">
        <v>552250000000</v>
      </c>
      <c r="K1028" s="5">
        <v>555282000000</v>
      </c>
      <c r="L1028" s="5">
        <v>558143000000</v>
      </c>
      <c r="M1028" s="5">
        <v>561176000000</v>
      </c>
      <c r="N1028" s="5">
        <v>564635000000</v>
      </c>
      <c r="O1028" s="5">
        <v>568125000000</v>
      </c>
      <c r="P1028" s="5">
        <v>571566000000</v>
      </c>
      <c r="Q1028" s="5">
        <v>574950000000</v>
      </c>
      <c r="R1028" s="5">
        <v>578386000000</v>
      </c>
      <c r="S1028" s="5">
        <v>581906000000</v>
      </c>
      <c r="T1028" s="5">
        <v>585437000000</v>
      </c>
      <c r="U1028" s="5">
        <v>588974000000</v>
      </c>
      <c r="V1028" s="5">
        <v>592498000000</v>
      </c>
      <c r="W1028" s="5">
        <v>596012000000</v>
      </c>
      <c r="X1028" s="5">
        <v>600632000000</v>
      </c>
      <c r="Y1028" s="5">
        <v>605229000000</v>
      </c>
      <c r="Z1028" s="5">
        <v>609807000000</v>
      </c>
      <c r="AA1028" s="5">
        <v>614376000000</v>
      </c>
      <c r="AB1028" s="5">
        <v>618939000000</v>
      </c>
      <c r="AC1028" s="5">
        <v>623505000000</v>
      </c>
      <c r="AD1028" s="5">
        <v>628076000000</v>
      </c>
      <c r="AE1028" s="5">
        <v>632659000000</v>
      </c>
      <c r="AF1028" s="5">
        <v>637258000000</v>
      </c>
      <c r="AG1028" s="5">
        <v>641880000000</v>
      </c>
    </row>
    <row r="1029" spans="1:33" x14ac:dyDescent="0.45">
      <c r="A1029" t="s">
        <v>1092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45">
      <c r="A1030" t="s">
        <v>1093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45">
      <c r="A1031" t="s">
        <v>1094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45">
      <c r="A1032" t="s">
        <v>1095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45">
      <c r="A1033" t="s">
        <v>1096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45">
      <c r="A1034" t="s">
        <v>1097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45">
      <c r="A1035" t="s">
        <v>1098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45">
      <c r="A1036" t="s">
        <v>1099</v>
      </c>
      <c r="B1036" s="5">
        <v>12342400000000</v>
      </c>
      <c r="C1036" s="5">
        <v>12287600000000</v>
      </c>
      <c r="D1036" s="5">
        <v>12329400000000</v>
      </c>
      <c r="E1036" s="5">
        <v>12349900000000</v>
      </c>
      <c r="F1036" s="5">
        <v>12358000000000</v>
      </c>
      <c r="G1036" s="5">
        <v>12362000000000</v>
      </c>
      <c r="H1036" s="5">
        <v>12364600000000</v>
      </c>
      <c r="I1036" s="5">
        <v>12367900000000</v>
      </c>
      <c r="J1036" s="5">
        <v>12374000000000</v>
      </c>
      <c r="K1036" s="5">
        <v>12372900000000</v>
      </c>
      <c r="L1036" s="5">
        <v>12374000000000</v>
      </c>
      <c r="M1036" s="5">
        <v>12370700000000</v>
      </c>
      <c r="N1036" s="5">
        <v>12377000000000</v>
      </c>
      <c r="O1036" s="5">
        <v>12384800000000</v>
      </c>
      <c r="P1036" s="5">
        <v>12394000000000</v>
      </c>
      <c r="Q1036" s="5">
        <v>12412200000000</v>
      </c>
      <c r="R1036" s="5">
        <v>12433600000000</v>
      </c>
      <c r="S1036" s="5">
        <v>12470200000000</v>
      </c>
      <c r="T1036" s="5">
        <v>12513500000000</v>
      </c>
      <c r="U1036" s="5">
        <v>12562700000000</v>
      </c>
      <c r="V1036" s="5">
        <v>12616200000000</v>
      </c>
      <c r="W1036" s="5">
        <v>12676900000000</v>
      </c>
      <c r="X1036" s="5">
        <v>12710300000000</v>
      </c>
      <c r="Y1036" s="5">
        <v>12744700000000</v>
      </c>
      <c r="Z1036" s="5">
        <v>12784000000000</v>
      </c>
      <c r="AA1036" s="5">
        <v>12824300000000</v>
      </c>
      <c r="AB1036" s="5">
        <v>12867300000000</v>
      </c>
      <c r="AC1036" s="5">
        <v>12907700000000</v>
      </c>
      <c r="AD1036" s="5">
        <v>12948900000000</v>
      </c>
      <c r="AE1036" s="5">
        <v>12991400000000</v>
      </c>
      <c r="AF1036" s="5">
        <v>13035500000000</v>
      </c>
      <c r="AG1036" s="5">
        <v>13081100000000</v>
      </c>
    </row>
    <row r="1037" spans="1:33" x14ac:dyDescent="0.45">
      <c r="A1037" t="s">
        <v>1100</v>
      </c>
      <c r="B1037" s="5">
        <v>4166910000000</v>
      </c>
      <c r="C1037" s="5">
        <v>4054910000000</v>
      </c>
      <c r="D1037" s="5">
        <v>3978100000000</v>
      </c>
      <c r="E1037" s="5">
        <v>3903240000000</v>
      </c>
      <c r="F1037" s="5">
        <v>3829840000000</v>
      </c>
      <c r="G1037" s="5">
        <v>3761460000000</v>
      </c>
      <c r="H1037" s="5">
        <v>3696810000000</v>
      </c>
      <c r="I1037" s="5">
        <v>3639660000000</v>
      </c>
      <c r="J1037" s="5">
        <v>3588120000000</v>
      </c>
      <c r="K1037" s="5">
        <v>3542120000000</v>
      </c>
      <c r="L1037" s="5">
        <v>3500280000000</v>
      </c>
      <c r="M1037" s="5">
        <v>3460790000000</v>
      </c>
      <c r="N1037" s="5">
        <v>3428880000000</v>
      </c>
      <c r="O1037" s="5">
        <v>3400870000000</v>
      </c>
      <c r="P1037" s="5">
        <v>3376010000000</v>
      </c>
      <c r="Q1037" s="5">
        <v>3353240000000</v>
      </c>
      <c r="R1037" s="5">
        <v>3332920000000</v>
      </c>
      <c r="S1037" s="5">
        <v>3315170000000</v>
      </c>
      <c r="T1037" s="5">
        <v>3298620000000</v>
      </c>
      <c r="U1037" s="5">
        <v>3285770000000</v>
      </c>
      <c r="V1037" s="5">
        <v>3274980000000</v>
      </c>
      <c r="W1037" s="5">
        <v>3265960000000</v>
      </c>
      <c r="X1037" s="5">
        <v>3258600000000</v>
      </c>
      <c r="Y1037" s="5">
        <v>3251450000000</v>
      </c>
      <c r="Z1037" s="5">
        <v>3246960000000</v>
      </c>
      <c r="AA1037" s="5">
        <v>3243540000000</v>
      </c>
      <c r="AB1037" s="5">
        <v>3239790000000</v>
      </c>
      <c r="AC1037" s="5">
        <v>3238240000000</v>
      </c>
      <c r="AD1037" s="5">
        <v>3237480000000</v>
      </c>
      <c r="AE1037" s="5">
        <v>3236140000000</v>
      </c>
      <c r="AF1037" s="5">
        <v>3236580000000</v>
      </c>
      <c r="AG1037" s="5">
        <v>3237260000000</v>
      </c>
    </row>
    <row r="1038" spans="1:33" x14ac:dyDescent="0.45">
      <c r="A1038" t="s">
        <v>1101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45">
      <c r="A1039" t="s">
        <v>1102</v>
      </c>
      <c r="B1039" s="5">
        <v>1592660000000</v>
      </c>
      <c r="C1039" s="5">
        <v>1550450000000</v>
      </c>
      <c r="D1039" s="5">
        <v>1547020000000</v>
      </c>
      <c r="E1039" s="5">
        <v>1550100000000</v>
      </c>
      <c r="F1039" s="5">
        <v>1553220000000</v>
      </c>
      <c r="G1039" s="5">
        <v>1557360000000</v>
      </c>
      <c r="H1039" s="5">
        <v>1566450000000</v>
      </c>
      <c r="I1039" s="5">
        <v>1579990000000</v>
      </c>
      <c r="J1039" s="5">
        <v>1594670000000</v>
      </c>
      <c r="K1039" s="5">
        <v>1609370000000</v>
      </c>
      <c r="L1039" s="5">
        <v>1623740000000</v>
      </c>
      <c r="M1039" s="5">
        <v>1639000000000</v>
      </c>
      <c r="N1039" s="5">
        <v>1656980000000</v>
      </c>
      <c r="O1039" s="5">
        <v>1676710000000</v>
      </c>
      <c r="P1039" s="5">
        <v>1697960000000</v>
      </c>
      <c r="Q1039" s="5">
        <v>1718990000000</v>
      </c>
      <c r="R1039" s="5">
        <v>1740350000000</v>
      </c>
      <c r="S1039" s="5">
        <v>1758160000000</v>
      </c>
      <c r="T1039" s="5">
        <v>1775290000000</v>
      </c>
      <c r="U1039" s="5">
        <v>1791970000000</v>
      </c>
      <c r="V1039" s="5">
        <v>1808320000000</v>
      </c>
      <c r="W1039" s="5">
        <v>1824400000000</v>
      </c>
      <c r="X1039" s="5">
        <v>1839420000000</v>
      </c>
      <c r="Y1039" s="5">
        <v>1854960000000</v>
      </c>
      <c r="Z1039" s="5">
        <v>1871190000000</v>
      </c>
      <c r="AA1039" s="5">
        <v>1888260000000</v>
      </c>
      <c r="AB1039" s="5">
        <v>1906160000000</v>
      </c>
      <c r="AC1039" s="5">
        <v>1924810000000</v>
      </c>
      <c r="AD1039" s="5">
        <v>1944110000000</v>
      </c>
      <c r="AE1039" s="5">
        <v>1963950000000</v>
      </c>
      <c r="AF1039" s="5">
        <v>1984250000000</v>
      </c>
      <c r="AG1039" s="5">
        <v>2005000000000</v>
      </c>
    </row>
    <row r="1040" spans="1:33" x14ac:dyDescent="0.45">
      <c r="A1040" t="s">
        <v>1103</v>
      </c>
      <c r="B1040" s="5">
        <v>5771080000000</v>
      </c>
      <c r="C1040" s="5">
        <v>5711030000000</v>
      </c>
      <c r="D1040" s="5">
        <v>5699890000000</v>
      </c>
      <c r="E1040" s="5">
        <v>5684170000000</v>
      </c>
      <c r="F1040" s="5">
        <v>5666110000000</v>
      </c>
      <c r="G1040" s="5">
        <v>5651360000000</v>
      </c>
      <c r="H1040" s="5">
        <v>5640770000000</v>
      </c>
      <c r="I1040" s="5">
        <v>5634840000000</v>
      </c>
      <c r="J1040" s="5">
        <v>5633240000000</v>
      </c>
      <c r="K1040" s="5">
        <v>5636320000000</v>
      </c>
      <c r="L1040" s="5">
        <v>5642420000000</v>
      </c>
      <c r="M1040" s="5">
        <v>5653950000000</v>
      </c>
      <c r="N1040" s="5">
        <v>5673780000000</v>
      </c>
      <c r="O1040" s="5">
        <v>5698050000000</v>
      </c>
      <c r="P1040" s="5">
        <v>5726280000000</v>
      </c>
      <c r="Q1040" s="5">
        <v>5758690000000</v>
      </c>
      <c r="R1040" s="5">
        <v>5795830000000</v>
      </c>
      <c r="S1040" s="5">
        <v>5836920000000</v>
      </c>
      <c r="T1040" s="5">
        <v>5880220000000</v>
      </c>
      <c r="U1040" s="5">
        <v>5924920000000</v>
      </c>
      <c r="V1040" s="5">
        <v>5970440000000</v>
      </c>
      <c r="W1040" s="5">
        <v>6016540000000</v>
      </c>
      <c r="X1040" s="5">
        <v>6057270000000</v>
      </c>
      <c r="Y1040" s="5">
        <v>6098680000000</v>
      </c>
      <c r="Z1040" s="5">
        <v>6140750000000</v>
      </c>
      <c r="AA1040" s="5">
        <v>6183480000000</v>
      </c>
      <c r="AB1040" s="5">
        <v>6226850000000</v>
      </c>
      <c r="AC1040" s="5">
        <v>6270840000000</v>
      </c>
      <c r="AD1040" s="5">
        <v>6315380000000</v>
      </c>
      <c r="AE1040" s="5">
        <v>6360420000000</v>
      </c>
      <c r="AF1040" s="5">
        <v>6405930000000</v>
      </c>
      <c r="AG1040" s="5">
        <v>6451890000000</v>
      </c>
    </row>
    <row r="1041" spans="1:33" x14ac:dyDescent="0.45">
      <c r="A1041" t="s">
        <v>1104</v>
      </c>
      <c r="B1041" s="5">
        <v>14040000000000</v>
      </c>
      <c r="C1041" s="5">
        <v>14001400000000</v>
      </c>
      <c r="D1041" s="5">
        <v>14144000000000</v>
      </c>
      <c r="E1041" s="5">
        <v>14325800000000</v>
      </c>
      <c r="F1041" s="5">
        <v>14513200000000</v>
      </c>
      <c r="G1041" s="5">
        <v>14711900000000</v>
      </c>
      <c r="H1041" s="5">
        <v>14909200000000</v>
      </c>
      <c r="I1041" s="5">
        <v>15093700000000</v>
      </c>
      <c r="J1041" s="5">
        <v>15290800000000</v>
      </c>
      <c r="K1041" s="5">
        <v>15491000000000</v>
      </c>
      <c r="L1041" s="5">
        <v>15673700000000</v>
      </c>
      <c r="M1041" s="5">
        <v>15841000000000</v>
      </c>
      <c r="N1041" s="5">
        <v>16020300000000</v>
      </c>
      <c r="O1041" s="5">
        <v>16201400000000</v>
      </c>
      <c r="P1041" s="5">
        <v>16391400000000</v>
      </c>
      <c r="Q1041" s="5">
        <v>16594000000000</v>
      </c>
      <c r="R1041" s="5">
        <v>16808900000000</v>
      </c>
      <c r="S1041" s="5">
        <v>17026900000000</v>
      </c>
      <c r="T1041" s="5">
        <v>17236300000000</v>
      </c>
      <c r="U1041" s="5">
        <v>17460000000000</v>
      </c>
      <c r="V1041" s="5">
        <v>17674000000000</v>
      </c>
      <c r="W1041" s="5">
        <v>17869500000000</v>
      </c>
      <c r="X1041" s="5">
        <v>18029300000000</v>
      </c>
      <c r="Y1041" s="5">
        <v>18179400000000</v>
      </c>
      <c r="Z1041" s="5">
        <v>18329200000000</v>
      </c>
      <c r="AA1041" s="5">
        <v>18474200000000</v>
      </c>
      <c r="AB1041" s="5">
        <v>18616800000000</v>
      </c>
      <c r="AC1041" s="5">
        <v>18743800000000</v>
      </c>
      <c r="AD1041" s="5">
        <v>18854700000000</v>
      </c>
      <c r="AE1041" s="5">
        <v>18947800000000</v>
      </c>
      <c r="AF1041" s="5">
        <v>19033800000000</v>
      </c>
      <c r="AG1041" s="5">
        <v>19108900000000</v>
      </c>
    </row>
    <row r="1042" spans="1:33" x14ac:dyDescent="0.45">
      <c r="A1042" t="s">
        <v>1105</v>
      </c>
      <c r="B1042" s="5">
        <v>96257600</v>
      </c>
      <c r="C1042" s="5">
        <v>95820900</v>
      </c>
      <c r="D1042" s="5">
        <v>96248000</v>
      </c>
      <c r="E1042" s="5">
        <v>96566500</v>
      </c>
      <c r="F1042" s="5">
        <v>96839900</v>
      </c>
      <c r="G1042" s="5">
        <v>97192300</v>
      </c>
      <c r="H1042" s="5">
        <v>97526000</v>
      </c>
      <c r="I1042" s="5">
        <v>97852100</v>
      </c>
      <c r="J1042" s="5">
        <v>98187900</v>
      </c>
      <c r="K1042" s="5">
        <v>98463000</v>
      </c>
      <c r="L1042" s="5">
        <v>98722300</v>
      </c>
      <c r="M1042" s="5">
        <v>98933400</v>
      </c>
      <c r="N1042" s="5">
        <v>99173100</v>
      </c>
      <c r="O1042" s="5">
        <v>99424600</v>
      </c>
      <c r="P1042" s="5">
        <v>99611000</v>
      </c>
      <c r="Q1042" s="5">
        <v>99823000</v>
      </c>
      <c r="R1042" s="5">
        <v>100002000</v>
      </c>
      <c r="S1042" s="5">
        <v>100235000</v>
      </c>
      <c r="T1042" s="5">
        <v>100468000</v>
      </c>
      <c r="U1042" s="5">
        <v>100658000</v>
      </c>
      <c r="V1042" s="5">
        <v>100886000</v>
      </c>
      <c r="W1042" s="5">
        <v>101112000</v>
      </c>
      <c r="X1042" s="5">
        <v>101603000</v>
      </c>
      <c r="Y1042" s="5">
        <v>102044000</v>
      </c>
      <c r="Z1042" s="5">
        <v>102519000</v>
      </c>
      <c r="AA1042" s="5">
        <v>102988000</v>
      </c>
      <c r="AB1042" s="5">
        <v>103494000</v>
      </c>
      <c r="AC1042" s="5">
        <v>103954000</v>
      </c>
      <c r="AD1042" s="5">
        <v>104411000</v>
      </c>
      <c r="AE1042" s="5">
        <v>104864000</v>
      </c>
      <c r="AF1042" s="5">
        <v>105316000</v>
      </c>
      <c r="AG1042" s="5">
        <v>105768000</v>
      </c>
    </row>
    <row r="1043" spans="1:33" x14ac:dyDescent="0.45">
      <c r="A1043" t="s">
        <v>1106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45">
      <c r="A1044" t="s">
        <v>1107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45">
      <c r="A1045" t="s">
        <v>1108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45">
      <c r="A1046" t="s">
        <v>1109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45">
      <c r="A1047" t="s">
        <v>1110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45">
      <c r="A1048" t="s">
        <v>1111</v>
      </c>
      <c r="B1048" s="5">
        <v>18667200000000</v>
      </c>
      <c r="C1048" s="5">
        <v>18570300000000</v>
      </c>
      <c r="D1048" s="5">
        <v>18623500000000</v>
      </c>
      <c r="E1048" s="5">
        <v>18646400000000</v>
      </c>
      <c r="F1048" s="5">
        <v>18649700000000</v>
      </c>
      <c r="G1048" s="5">
        <v>18647600000000</v>
      </c>
      <c r="H1048" s="5">
        <v>18645300000000</v>
      </c>
      <c r="I1048" s="5">
        <v>18651900000000</v>
      </c>
      <c r="J1048" s="5">
        <v>18673800000000</v>
      </c>
      <c r="K1048" s="5">
        <v>18691100000000</v>
      </c>
      <c r="L1048" s="5">
        <v>18721300000000</v>
      </c>
      <c r="M1048" s="5">
        <v>18752300000000</v>
      </c>
      <c r="N1048" s="5">
        <v>18804700000000</v>
      </c>
      <c r="O1048" s="5">
        <v>18865700000000</v>
      </c>
      <c r="P1048" s="5">
        <v>18930400000000</v>
      </c>
      <c r="Q1048" s="5">
        <v>19007800000000</v>
      </c>
      <c r="R1048" s="5">
        <v>19082900000000</v>
      </c>
      <c r="S1048" s="5">
        <v>19181100000000</v>
      </c>
      <c r="T1048" s="5">
        <v>19285500000000</v>
      </c>
      <c r="U1048" s="5">
        <v>19391300000000</v>
      </c>
      <c r="V1048" s="5">
        <v>19501800000000</v>
      </c>
      <c r="W1048" s="5">
        <v>19622300000000</v>
      </c>
      <c r="X1048" s="5">
        <v>19676900000000</v>
      </c>
      <c r="Y1048" s="5">
        <v>19730600000000</v>
      </c>
      <c r="Z1048" s="5">
        <v>19795400000000</v>
      </c>
      <c r="AA1048" s="5">
        <v>19865900000000</v>
      </c>
      <c r="AB1048" s="5">
        <v>19948800000000</v>
      </c>
      <c r="AC1048" s="5">
        <v>20030600000000</v>
      </c>
      <c r="AD1048" s="5">
        <v>20114700000000</v>
      </c>
      <c r="AE1048" s="5">
        <v>20198900000000</v>
      </c>
      <c r="AF1048" s="5">
        <v>20280200000000</v>
      </c>
      <c r="AG1048" s="5">
        <v>20357000000000</v>
      </c>
    </row>
    <row r="1049" spans="1:33" x14ac:dyDescent="0.45">
      <c r="A1049" t="s">
        <v>1112</v>
      </c>
      <c r="B1049" s="5">
        <v>42170700000</v>
      </c>
      <c r="C1049" s="5">
        <v>41332200000</v>
      </c>
      <c r="D1049" s="5">
        <v>40837300000</v>
      </c>
      <c r="E1049" s="5">
        <v>40352300000</v>
      </c>
      <c r="F1049" s="5">
        <v>39882000000</v>
      </c>
      <c r="G1049" s="5">
        <v>39453300000</v>
      </c>
      <c r="H1049" s="5">
        <v>39042900000</v>
      </c>
      <c r="I1049" s="5">
        <v>38684600000</v>
      </c>
      <c r="J1049" s="5">
        <v>38357800000</v>
      </c>
      <c r="K1049" s="5">
        <v>38070300000</v>
      </c>
      <c r="L1049" s="5">
        <v>37814800000</v>
      </c>
      <c r="M1049" s="5">
        <v>37590300000</v>
      </c>
      <c r="N1049" s="5">
        <v>37443200000</v>
      </c>
      <c r="O1049" s="5">
        <v>37319100000</v>
      </c>
      <c r="P1049" s="5">
        <v>37195300000</v>
      </c>
      <c r="Q1049" s="5">
        <v>37072400000</v>
      </c>
      <c r="R1049" s="5">
        <v>36959900000</v>
      </c>
      <c r="S1049" s="5">
        <v>36854400000</v>
      </c>
      <c r="T1049" s="5">
        <v>36729900000</v>
      </c>
      <c r="U1049" s="5">
        <v>36620800000</v>
      </c>
      <c r="V1049" s="5">
        <v>36525500000</v>
      </c>
      <c r="W1049" s="5">
        <v>36449800000</v>
      </c>
      <c r="X1049" s="5">
        <v>36404500000</v>
      </c>
      <c r="Y1049" s="5">
        <v>36420200000</v>
      </c>
      <c r="Z1049" s="5">
        <v>36489400000</v>
      </c>
      <c r="AA1049" s="5">
        <v>36600100000</v>
      </c>
      <c r="AB1049" s="5">
        <v>36743400000</v>
      </c>
      <c r="AC1049" s="5">
        <v>36945200000</v>
      </c>
      <c r="AD1049" s="5">
        <v>37176500000</v>
      </c>
      <c r="AE1049" s="5">
        <v>37404900000</v>
      </c>
      <c r="AF1049" s="5">
        <v>37642200000</v>
      </c>
      <c r="AG1049" s="5">
        <v>37866100000</v>
      </c>
    </row>
    <row r="1050" spans="1:33" x14ac:dyDescent="0.45">
      <c r="A1050" t="s">
        <v>1113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x14ac:dyDescent="0.45">
      <c r="A1051" t="s">
        <v>1114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45">
      <c r="A1052" t="s">
        <v>1115</v>
      </c>
      <c r="B1052" s="5">
        <v>748212000000</v>
      </c>
      <c r="C1052" s="5">
        <v>750056000000</v>
      </c>
      <c r="D1052" s="5">
        <v>758218000000</v>
      </c>
      <c r="E1052" s="5">
        <v>765669000000</v>
      </c>
      <c r="F1052" s="5">
        <v>772651000000</v>
      </c>
      <c r="G1052" s="5">
        <v>779838000000</v>
      </c>
      <c r="H1052" s="5">
        <v>787274000000</v>
      </c>
      <c r="I1052" s="5">
        <v>794910000000</v>
      </c>
      <c r="J1052" s="5">
        <v>802558000000</v>
      </c>
      <c r="K1052" s="5">
        <v>810199000000</v>
      </c>
      <c r="L1052" s="5">
        <v>817671000000</v>
      </c>
      <c r="M1052" s="5">
        <v>825451000000</v>
      </c>
      <c r="N1052" s="5">
        <v>833918000000</v>
      </c>
      <c r="O1052" s="5">
        <v>842483000000</v>
      </c>
      <c r="P1052" s="5">
        <v>851015000000</v>
      </c>
      <c r="Q1052" s="5">
        <v>859533000000</v>
      </c>
      <c r="R1052" s="5">
        <v>868199000000</v>
      </c>
      <c r="S1052" s="5">
        <v>877022000000</v>
      </c>
      <c r="T1052" s="5">
        <v>885877000000</v>
      </c>
      <c r="U1052" s="5">
        <v>894726000000</v>
      </c>
      <c r="V1052" s="5">
        <v>903514000000</v>
      </c>
      <c r="W1052" s="5">
        <v>912213000000</v>
      </c>
      <c r="X1052" s="5">
        <v>919283000000</v>
      </c>
      <c r="Y1052" s="5">
        <v>926318000000</v>
      </c>
      <c r="Z1052" s="5">
        <v>933326000000</v>
      </c>
      <c r="AA1052" s="5">
        <v>940318000000</v>
      </c>
      <c r="AB1052" s="5">
        <v>947302000000</v>
      </c>
      <c r="AC1052" s="5">
        <v>954290000000</v>
      </c>
      <c r="AD1052" s="5">
        <v>961287000000</v>
      </c>
      <c r="AE1052" s="5">
        <v>968300000000</v>
      </c>
      <c r="AF1052" s="5">
        <v>975340000000</v>
      </c>
      <c r="AG1052" s="5">
        <v>982414000000</v>
      </c>
    </row>
    <row r="1053" spans="1:33" x14ac:dyDescent="0.45">
      <c r="A1053" t="s">
        <v>1116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45">
      <c r="A1054" t="s">
        <v>1117</v>
      </c>
      <c r="B1054" s="5">
        <v>1885080000000</v>
      </c>
      <c r="C1054" s="5">
        <v>1867890000000</v>
      </c>
      <c r="D1054" s="5">
        <v>1865110000000</v>
      </c>
      <c r="E1054" s="5">
        <v>1858470000000</v>
      </c>
      <c r="F1054" s="5">
        <v>1848120000000</v>
      </c>
      <c r="G1054" s="5">
        <v>1834770000000</v>
      </c>
      <c r="H1054" s="5">
        <v>1817550000000</v>
      </c>
      <c r="I1054" s="5">
        <v>1796190000000</v>
      </c>
      <c r="J1054" s="5">
        <v>1769430000000</v>
      </c>
      <c r="K1054" s="5">
        <v>1733450000000</v>
      </c>
      <c r="L1054" s="5">
        <v>1689150000000</v>
      </c>
      <c r="M1054" s="5">
        <v>1634750000000</v>
      </c>
      <c r="N1054" s="5">
        <v>1572950000000</v>
      </c>
      <c r="O1054" s="5">
        <v>1504460000000</v>
      </c>
      <c r="P1054" s="5">
        <v>1429950000000</v>
      </c>
      <c r="Q1054" s="5">
        <v>1351000000000</v>
      </c>
      <c r="R1054" s="5">
        <v>1267550000000</v>
      </c>
      <c r="S1054" s="5">
        <v>1183230000000</v>
      </c>
      <c r="T1054" s="5">
        <v>1097770000000</v>
      </c>
      <c r="U1054" s="5">
        <v>1011430000000</v>
      </c>
      <c r="V1054" s="5">
        <v>925355000000</v>
      </c>
      <c r="W1054" s="5">
        <v>840444000000</v>
      </c>
      <c r="X1054" s="5">
        <v>753777000000</v>
      </c>
      <c r="Y1054" s="5">
        <v>670087000000</v>
      </c>
      <c r="Z1054" s="5">
        <v>590386000000</v>
      </c>
      <c r="AA1054" s="5">
        <v>514946000000</v>
      </c>
      <c r="AB1054" s="5">
        <v>444695000000</v>
      </c>
      <c r="AC1054" s="5">
        <v>380061000000</v>
      </c>
      <c r="AD1054" s="5">
        <v>321904000000</v>
      </c>
      <c r="AE1054" s="5">
        <v>270556000000</v>
      </c>
      <c r="AF1054" s="5">
        <v>225973000000</v>
      </c>
      <c r="AG1054" s="5">
        <v>187886000000</v>
      </c>
    </row>
    <row r="1055" spans="1:33" x14ac:dyDescent="0.45">
      <c r="A1055" t="s">
        <v>1118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45">
      <c r="A1056" t="s">
        <v>1119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45">
      <c r="A1057" t="s">
        <v>1120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45">
      <c r="A1058" t="s">
        <v>1121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45">
      <c r="A1059" t="s">
        <v>1122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45">
      <c r="A1060" t="s">
        <v>1123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45">
      <c r="A1061" t="s">
        <v>1124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45">
      <c r="A1062" t="s">
        <v>1125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45">
      <c r="A1063" t="s">
        <v>1126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45">
      <c r="A1064" t="s">
        <v>1127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45">
      <c r="A1065" t="s">
        <v>1128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45">
      <c r="A1066" t="s">
        <v>1129</v>
      </c>
      <c r="B1066" s="5">
        <v>3244980000000</v>
      </c>
      <c r="C1066" s="5">
        <v>3216860000000</v>
      </c>
      <c r="D1066" s="5">
        <v>3214340000000</v>
      </c>
      <c r="E1066" s="5">
        <v>3206180000000</v>
      </c>
      <c r="F1066" s="5">
        <v>3194800000000</v>
      </c>
      <c r="G1066" s="5">
        <v>3182860000000</v>
      </c>
      <c r="H1066" s="5">
        <v>3169750000000</v>
      </c>
      <c r="I1066" s="5">
        <v>3157510000000</v>
      </c>
      <c r="J1066" s="5">
        <v>3146230000000</v>
      </c>
      <c r="K1066" s="5">
        <v>3132850000000</v>
      </c>
      <c r="L1066" s="5">
        <v>3120260000000</v>
      </c>
      <c r="M1066" s="5">
        <v>3105920000000</v>
      </c>
      <c r="N1066" s="5">
        <v>3093810000000</v>
      </c>
      <c r="O1066" s="5">
        <v>3083590000000</v>
      </c>
      <c r="P1066" s="5">
        <v>3073480000000</v>
      </c>
      <c r="Q1066" s="5">
        <v>3066360000000</v>
      </c>
      <c r="R1066" s="5">
        <v>3061040000000</v>
      </c>
      <c r="S1066" s="5">
        <v>3062080000000</v>
      </c>
      <c r="T1066" s="5">
        <v>3067530000000</v>
      </c>
      <c r="U1066" s="5">
        <v>3075470000000</v>
      </c>
      <c r="V1066" s="5">
        <v>3086110000000</v>
      </c>
      <c r="W1066" s="5">
        <v>3098820000000</v>
      </c>
      <c r="X1066" s="5">
        <v>3107200000000</v>
      </c>
      <c r="Y1066" s="5">
        <v>3114260000000</v>
      </c>
      <c r="Z1066" s="5">
        <v>3121320000000</v>
      </c>
      <c r="AA1066" s="5">
        <v>3126240000000</v>
      </c>
      <c r="AB1066" s="5">
        <v>3130270000000</v>
      </c>
      <c r="AC1066" s="5">
        <v>3131410000000</v>
      </c>
      <c r="AD1066" s="5">
        <v>3131840000000</v>
      </c>
      <c r="AE1066" s="5">
        <v>3132270000000</v>
      </c>
      <c r="AF1066" s="5">
        <v>3132760000000</v>
      </c>
      <c r="AG1066" s="5">
        <v>3133330000000</v>
      </c>
    </row>
    <row r="1067" spans="1:33" x14ac:dyDescent="0.45">
      <c r="A1067" t="s">
        <v>1130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45">
      <c r="A1068" t="s">
        <v>1131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45">
      <c r="A1069" t="s">
        <v>1132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45">
      <c r="A1070" t="s">
        <v>1133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45">
      <c r="A1071" t="s">
        <v>1134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45">
      <c r="A1072" t="s">
        <v>1135</v>
      </c>
      <c r="B1072" s="5">
        <v>254412000000</v>
      </c>
      <c r="C1072" s="5">
        <v>252484000000</v>
      </c>
      <c r="D1072" s="5">
        <v>252523000000</v>
      </c>
      <c r="E1072" s="5">
        <v>252061000000</v>
      </c>
      <c r="F1072" s="5">
        <v>251154000000</v>
      </c>
      <c r="G1072" s="5">
        <v>249878000000</v>
      </c>
      <c r="H1072" s="5">
        <v>248041000000</v>
      </c>
      <c r="I1072" s="5">
        <v>245604000000</v>
      </c>
      <c r="J1072" s="5">
        <v>242357000000</v>
      </c>
      <c r="K1072" s="5">
        <v>237864000000</v>
      </c>
      <c r="L1072" s="5">
        <v>232260000000</v>
      </c>
      <c r="M1072" s="5">
        <v>225327000000</v>
      </c>
      <c r="N1072" s="5">
        <v>217446000000</v>
      </c>
      <c r="O1072" s="5">
        <v>208755000000</v>
      </c>
      <c r="P1072" s="5">
        <v>199274000000</v>
      </c>
      <c r="Q1072" s="5">
        <v>189233000000</v>
      </c>
      <c r="R1072" s="5">
        <v>178619000000</v>
      </c>
      <c r="S1072" s="5">
        <v>167819000000</v>
      </c>
      <c r="T1072" s="5">
        <v>156815000000</v>
      </c>
      <c r="U1072" s="5">
        <v>145643000000</v>
      </c>
      <c r="V1072" s="5">
        <v>134497000000</v>
      </c>
      <c r="W1072" s="5">
        <v>123535000000</v>
      </c>
      <c r="X1072" s="5">
        <v>112738000000</v>
      </c>
      <c r="Y1072" s="5">
        <v>102423000000</v>
      </c>
      <c r="Z1072" s="5">
        <v>92798200000</v>
      </c>
      <c r="AA1072" s="5">
        <v>83935400000</v>
      </c>
      <c r="AB1072" s="5">
        <v>75971300000</v>
      </c>
      <c r="AC1072" s="5">
        <v>68913400000</v>
      </c>
      <c r="AD1072" s="5">
        <v>62836100000</v>
      </c>
      <c r="AE1072" s="5">
        <v>57740900000</v>
      </c>
      <c r="AF1072" s="5">
        <v>53585200000</v>
      </c>
      <c r="AG1072" s="5">
        <v>50295700000</v>
      </c>
    </row>
    <row r="1073" spans="1:33" x14ac:dyDescent="0.45">
      <c r="A1073" t="s">
        <v>1136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45">
      <c r="A1074" t="s">
        <v>1137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45">
      <c r="A1075" t="s">
        <v>1138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45">
      <c r="A1076" t="s">
        <v>1139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45">
      <c r="A1077" t="s">
        <v>1140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45">
      <c r="A1078" t="s">
        <v>1141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45">
      <c r="A1079" t="s">
        <v>1142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45">
      <c r="A1080" t="s">
        <v>1143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45">
      <c r="A1081" t="s">
        <v>1144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45">
      <c r="A1082" t="s">
        <v>1145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45">
      <c r="A1083" t="s">
        <v>1146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45">
      <c r="A1084" t="s">
        <v>1147</v>
      </c>
      <c r="B1084" s="5">
        <v>1960610000000</v>
      </c>
      <c r="C1084" s="5">
        <v>1951030000000</v>
      </c>
      <c r="D1084" s="5">
        <v>1958740000000</v>
      </c>
      <c r="E1084" s="5">
        <v>1964680000000</v>
      </c>
      <c r="F1084" s="5">
        <v>1969840000000</v>
      </c>
      <c r="G1084" s="5">
        <v>1975720000000</v>
      </c>
      <c r="H1084" s="5">
        <v>1981810000000</v>
      </c>
      <c r="I1084" s="5">
        <v>1989030000000</v>
      </c>
      <c r="J1084" s="5">
        <v>1997380000000</v>
      </c>
      <c r="K1084" s="5">
        <v>2004730000000</v>
      </c>
      <c r="L1084" s="5">
        <v>2012620000000</v>
      </c>
      <c r="M1084" s="5">
        <v>2019590000000</v>
      </c>
      <c r="N1084" s="5">
        <v>2027560000000</v>
      </c>
      <c r="O1084" s="5">
        <v>2035690000000</v>
      </c>
      <c r="P1084" s="5">
        <v>2042600000000</v>
      </c>
      <c r="Q1084" s="5">
        <v>2049450000000</v>
      </c>
      <c r="R1084" s="5">
        <v>2054730000000</v>
      </c>
      <c r="S1084" s="5">
        <v>2060740000000</v>
      </c>
      <c r="T1084" s="5">
        <v>2065960000000</v>
      </c>
      <c r="U1084" s="5">
        <v>2069780000000</v>
      </c>
      <c r="V1084" s="5">
        <v>2073330000000</v>
      </c>
      <c r="W1084" s="5">
        <v>2077170000000</v>
      </c>
      <c r="X1084" s="5">
        <v>2077260000000</v>
      </c>
      <c r="Y1084" s="5">
        <v>2077150000000</v>
      </c>
      <c r="Z1084" s="5">
        <v>2078560000000</v>
      </c>
      <c r="AA1084" s="5">
        <v>2080950000000</v>
      </c>
      <c r="AB1084" s="5">
        <v>2085290000000</v>
      </c>
      <c r="AC1084" s="5">
        <v>2089940000000</v>
      </c>
      <c r="AD1084" s="5">
        <v>2095510000000</v>
      </c>
      <c r="AE1084" s="5">
        <v>2101790000000</v>
      </c>
      <c r="AF1084" s="5">
        <v>2108480000000</v>
      </c>
      <c r="AG1084" s="5">
        <v>2115370000000</v>
      </c>
    </row>
    <row r="1085" spans="1:33" x14ac:dyDescent="0.45">
      <c r="A1085" t="s">
        <v>1148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45">
      <c r="A1086" t="s">
        <v>1149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45">
      <c r="A1087" t="s">
        <v>1150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45">
      <c r="A1088" t="s">
        <v>1151</v>
      </c>
      <c r="B1088" s="5">
        <v>172405000000</v>
      </c>
      <c r="C1088" s="5">
        <v>172064000000</v>
      </c>
      <c r="D1088" s="5">
        <v>173202000000</v>
      </c>
      <c r="E1088" s="5">
        <v>174210000000</v>
      </c>
      <c r="F1088" s="5">
        <v>175134000000</v>
      </c>
      <c r="G1088" s="5">
        <v>176130000000</v>
      </c>
      <c r="H1088" s="5">
        <v>177167000000</v>
      </c>
      <c r="I1088" s="5">
        <v>178205000000</v>
      </c>
      <c r="J1088" s="5">
        <v>179207000000</v>
      </c>
      <c r="K1088" s="5">
        <v>180191000000</v>
      </c>
      <c r="L1088" s="5">
        <v>181119000000</v>
      </c>
      <c r="M1088" s="5">
        <v>182104000000</v>
      </c>
      <c r="N1088" s="5">
        <v>183226000000</v>
      </c>
      <c r="O1088" s="5">
        <v>184359000000</v>
      </c>
      <c r="P1088" s="5">
        <v>185475000000</v>
      </c>
      <c r="Q1088" s="5">
        <v>186573000000</v>
      </c>
      <c r="R1088" s="5">
        <v>187688000000</v>
      </c>
      <c r="S1088" s="5">
        <v>188831000000</v>
      </c>
      <c r="T1088" s="5">
        <v>189976000000</v>
      </c>
      <c r="U1088" s="5">
        <v>191124000000</v>
      </c>
      <c r="V1088" s="5">
        <v>192267000000</v>
      </c>
      <c r="W1088" s="5">
        <v>193408000000</v>
      </c>
      <c r="X1088" s="5">
        <v>194907000000</v>
      </c>
      <c r="Y1088" s="5">
        <v>196399000000</v>
      </c>
      <c r="Z1088" s="5">
        <v>197885000000</v>
      </c>
      <c r="AA1088" s="5">
        <v>199367000000</v>
      </c>
      <c r="AB1088" s="5">
        <v>200848000000</v>
      </c>
      <c r="AC1088" s="5">
        <v>202329000000</v>
      </c>
      <c r="AD1088" s="5">
        <v>203813000000</v>
      </c>
      <c r="AE1088" s="5">
        <v>205300000000</v>
      </c>
      <c r="AF1088" s="5">
        <v>206792000000</v>
      </c>
      <c r="AG1088" s="5">
        <v>208292000000</v>
      </c>
    </row>
    <row r="1089" spans="1:33" x14ac:dyDescent="0.45">
      <c r="A1089" t="s">
        <v>1152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45">
      <c r="A1090" t="s">
        <v>1153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45">
      <c r="A1091" t="s">
        <v>1154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45">
      <c r="A1092" t="s">
        <v>1155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45">
      <c r="A1093" t="s">
        <v>1156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45">
      <c r="A1094" t="s">
        <v>1157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45">
      <c r="A1095" t="s">
        <v>1158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45">
      <c r="A1096" t="s">
        <v>1159</v>
      </c>
      <c r="B1096" s="5">
        <v>4334730000000</v>
      </c>
      <c r="C1096" s="5">
        <v>4072080000000</v>
      </c>
      <c r="D1096" s="5">
        <v>4183510000000</v>
      </c>
      <c r="E1096" s="5">
        <v>4263660000000</v>
      </c>
      <c r="F1096" s="5">
        <v>4315910000000</v>
      </c>
      <c r="G1096" s="5">
        <v>4371640000000</v>
      </c>
      <c r="H1096" s="5">
        <v>4429670000000</v>
      </c>
      <c r="I1096" s="5">
        <v>4482900000000</v>
      </c>
      <c r="J1096" s="5">
        <v>4528290000000</v>
      </c>
      <c r="K1096" s="5">
        <v>4569810000000</v>
      </c>
      <c r="L1096" s="5">
        <v>4597290000000</v>
      </c>
      <c r="M1096" s="5">
        <v>4620910000000</v>
      </c>
      <c r="N1096" s="5">
        <v>4657880000000</v>
      </c>
      <c r="O1096" s="5">
        <v>4685030000000</v>
      </c>
      <c r="P1096" s="5">
        <v>4706010000000</v>
      </c>
      <c r="Q1096" s="5">
        <v>4716330000000</v>
      </c>
      <c r="R1096" s="5">
        <v>4724800000000</v>
      </c>
      <c r="S1096" s="5">
        <v>4730100000000</v>
      </c>
      <c r="T1096" s="5">
        <v>4733580000000</v>
      </c>
      <c r="U1096" s="5">
        <v>4737210000000</v>
      </c>
      <c r="V1096" s="5">
        <v>4740290000000</v>
      </c>
      <c r="W1096" s="5">
        <v>4743880000000</v>
      </c>
      <c r="X1096" s="5">
        <v>4747130000000</v>
      </c>
      <c r="Y1096" s="5">
        <v>4750690000000</v>
      </c>
      <c r="Z1096" s="5">
        <v>4754290000000</v>
      </c>
      <c r="AA1096" s="5">
        <v>4759210000000</v>
      </c>
      <c r="AB1096" s="5">
        <v>4763600000000</v>
      </c>
      <c r="AC1096" s="5">
        <v>4768690000000</v>
      </c>
      <c r="AD1096" s="5">
        <v>4773180000000</v>
      </c>
      <c r="AE1096" s="5">
        <v>4777330000000</v>
      </c>
      <c r="AF1096" s="5">
        <v>4781400000000</v>
      </c>
      <c r="AG1096" s="5">
        <v>4785100000000</v>
      </c>
    </row>
    <row r="1097" spans="1:33" x14ac:dyDescent="0.45">
      <c r="A1097" t="s">
        <v>1160</v>
      </c>
      <c r="B1097" s="5">
        <v>30913800000000</v>
      </c>
      <c r="C1097" s="5">
        <v>28922700000000</v>
      </c>
      <c r="D1097" s="5">
        <v>29586600000000</v>
      </c>
      <c r="E1097" s="5">
        <v>30008000000000</v>
      </c>
      <c r="F1097" s="5">
        <v>30218900000000</v>
      </c>
      <c r="G1097" s="5">
        <v>30440000000000</v>
      </c>
      <c r="H1097" s="5">
        <v>30656200000000</v>
      </c>
      <c r="I1097" s="5">
        <v>30820600000000</v>
      </c>
      <c r="J1097" s="5">
        <v>30913700000000</v>
      </c>
      <c r="K1097" s="5">
        <v>30959100000000</v>
      </c>
      <c r="L1097" s="5">
        <v>30895500000000</v>
      </c>
      <c r="M1097" s="5">
        <v>30797500000000</v>
      </c>
      <c r="N1097" s="5">
        <v>30800400000000</v>
      </c>
      <c r="O1097" s="5">
        <v>30762700000000</v>
      </c>
      <c r="P1097" s="5">
        <v>30712400000000</v>
      </c>
      <c r="Q1097" s="5">
        <v>30616700000000</v>
      </c>
      <c r="R1097" s="5">
        <v>30535500000000</v>
      </c>
      <c r="S1097" s="5">
        <v>30464900000000</v>
      </c>
      <c r="T1097" s="5">
        <v>30404900000000</v>
      </c>
      <c r="U1097" s="5">
        <v>30371100000000</v>
      </c>
      <c r="V1097" s="5">
        <v>30360400000000</v>
      </c>
      <c r="W1097" s="5">
        <v>30372100000000</v>
      </c>
      <c r="X1097" s="5">
        <v>30405600000000</v>
      </c>
      <c r="Y1097" s="5">
        <v>30461400000000</v>
      </c>
      <c r="Z1097" s="5">
        <v>30545900000000</v>
      </c>
      <c r="AA1097" s="5">
        <v>30653700000000</v>
      </c>
      <c r="AB1097" s="5">
        <v>30785900000000</v>
      </c>
      <c r="AC1097" s="5">
        <v>30943900000000</v>
      </c>
      <c r="AD1097" s="5">
        <v>31119400000000</v>
      </c>
      <c r="AE1097" s="5">
        <v>31310800000000</v>
      </c>
      <c r="AF1097" s="5">
        <v>31522500000000</v>
      </c>
      <c r="AG1097" s="5">
        <v>31746200000000</v>
      </c>
    </row>
    <row r="1098" spans="1:33" x14ac:dyDescent="0.45">
      <c r="A1098" t="s">
        <v>1161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45">
      <c r="A1099" t="s">
        <v>1162</v>
      </c>
      <c r="B1099" s="5">
        <v>16278000000000</v>
      </c>
      <c r="C1099" s="5">
        <v>15239200000000</v>
      </c>
      <c r="D1099" s="5">
        <v>15500700000000</v>
      </c>
      <c r="E1099" s="5">
        <v>15452800000000</v>
      </c>
      <c r="F1099" s="5">
        <v>15161000000000</v>
      </c>
      <c r="G1099" s="5">
        <v>14852600000000</v>
      </c>
      <c r="H1099" s="5">
        <v>14561100000000</v>
      </c>
      <c r="I1099" s="5">
        <v>14259400000000</v>
      </c>
      <c r="J1099" s="5">
        <v>13943400000000</v>
      </c>
      <c r="K1099" s="5">
        <v>13635000000000</v>
      </c>
      <c r="L1099" s="5">
        <v>13320900000000</v>
      </c>
      <c r="M1099" s="5">
        <v>13037700000000</v>
      </c>
      <c r="N1099" s="5">
        <v>12840600000000</v>
      </c>
      <c r="O1099" s="5">
        <v>12666800000000</v>
      </c>
      <c r="P1099" s="5">
        <v>12516200000000</v>
      </c>
      <c r="Q1099" s="5">
        <v>12367400000000</v>
      </c>
      <c r="R1099" s="5">
        <v>12234400000000</v>
      </c>
      <c r="S1099" s="5">
        <v>12109200000000</v>
      </c>
      <c r="T1099" s="5">
        <v>11998200000000</v>
      </c>
      <c r="U1099" s="5">
        <v>11904800000000</v>
      </c>
      <c r="V1099" s="5">
        <v>11822300000000</v>
      </c>
      <c r="W1099" s="5">
        <v>11747500000000</v>
      </c>
      <c r="X1099" s="5">
        <v>11686600000000</v>
      </c>
      <c r="Y1099" s="5">
        <v>11644700000000</v>
      </c>
      <c r="Z1099" s="5">
        <v>11620500000000</v>
      </c>
      <c r="AA1099" s="5">
        <v>11611600000000</v>
      </c>
      <c r="AB1099" s="5">
        <v>11617300000000</v>
      </c>
      <c r="AC1099" s="5">
        <v>11635600000000</v>
      </c>
      <c r="AD1099" s="5">
        <v>11666800000000</v>
      </c>
      <c r="AE1099" s="5">
        <v>11711100000000</v>
      </c>
      <c r="AF1099" s="5">
        <v>11769300000000</v>
      </c>
      <c r="AG1099" s="5">
        <v>11842000000000</v>
      </c>
    </row>
    <row r="1100" spans="1:33" x14ac:dyDescent="0.45">
      <c r="A1100" t="s">
        <v>1163</v>
      </c>
      <c r="B1100" s="5">
        <v>27675000000000</v>
      </c>
      <c r="C1100" s="5">
        <v>26063800000000</v>
      </c>
      <c r="D1100" s="5">
        <v>26849200000000</v>
      </c>
      <c r="E1100" s="5">
        <v>27432400000000</v>
      </c>
      <c r="F1100" s="5">
        <v>27820300000000</v>
      </c>
      <c r="G1100" s="5">
        <v>28199700000000</v>
      </c>
      <c r="H1100" s="5">
        <v>28534800000000</v>
      </c>
      <c r="I1100" s="5">
        <v>28776400000000</v>
      </c>
      <c r="J1100" s="5">
        <v>28921600000000</v>
      </c>
      <c r="K1100" s="5">
        <v>29016800000000</v>
      </c>
      <c r="L1100" s="5">
        <v>29026400000000</v>
      </c>
      <c r="M1100" s="5">
        <v>29035000000000</v>
      </c>
      <c r="N1100" s="5">
        <v>29163000000000</v>
      </c>
      <c r="O1100" s="5">
        <v>29277800000000</v>
      </c>
      <c r="P1100" s="5">
        <v>29401900000000</v>
      </c>
      <c r="Q1100" s="5">
        <v>29507000000000</v>
      </c>
      <c r="R1100" s="5">
        <v>29632700000000</v>
      </c>
      <c r="S1100" s="5">
        <v>29769200000000</v>
      </c>
      <c r="T1100" s="5">
        <v>29918300000000</v>
      </c>
      <c r="U1100" s="5">
        <v>30083400000000</v>
      </c>
      <c r="V1100" s="5">
        <v>30260500000000</v>
      </c>
      <c r="W1100" s="5">
        <v>30444100000000</v>
      </c>
      <c r="X1100" s="5">
        <v>30639500000000</v>
      </c>
      <c r="Y1100" s="5">
        <v>30845700000000</v>
      </c>
      <c r="Z1100" s="5">
        <v>31065900000000</v>
      </c>
      <c r="AA1100" s="5">
        <v>31299900000000</v>
      </c>
      <c r="AB1100" s="5">
        <v>31546200000000</v>
      </c>
      <c r="AC1100" s="5">
        <v>31805400000000</v>
      </c>
      <c r="AD1100" s="5">
        <v>32071500000000</v>
      </c>
      <c r="AE1100" s="5">
        <v>32341200000000</v>
      </c>
      <c r="AF1100" s="5">
        <v>32616200000000</v>
      </c>
      <c r="AG1100" s="5">
        <v>32893400000000</v>
      </c>
    </row>
    <row r="1101" spans="1:33" x14ac:dyDescent="0.45">
      <c r="A1101" t="s">
        <v>1164</v>
      </c>
      <c r="B1101" s="5">
        <v>61421700000000</v>
      </c>
      <c r="C1101" s="5">
        <v>57598700000000</v>
      </c>
      <c r="D1101" s="5">
        <v>59166400000000</v>
      </c>
      <c r="E1101" s="5">
        <v>60412500000000</v>
      </c>
      <c r="F1101" s="5">
        <v>61391400000000</v>
      </c>
      <c r="G1101" s="5">
        <v>62576900000000</v>
      </c>
      <c r="H1101" s="5">
        <v>63845400000000</v>
      </c>
      <c r="I1101" s="5">
        <v>65134900000000</v>
      </c>
      <c r="J1101" s="5">
        <v>66373300000000</v>
      </c>
      <c r="K1101" s="5">
        <v>67588000000000</v>
      </c>
      <c r="L1101" s="5">
        <v>68664600000000</v>
      </c>
      <c r="M1101" s="5">
        <v>69744700000000</v>
      </c>
      <c r="N1101" s="5">
        <v>71076500000000</v>
      </c>
      <c r="O1101" s="5">
        <v>72365300000000</v>
      </c>
      <c r="P1101" s="5">
        <v>73627900000000</v>
      </c>
      <c r="Q1101" s="5">
        <v>74813000000000</v>
      </c>
      <c r="R1101" s="5">
        <v>76032500000000</v>
      </c>
      <c r="S1101" s="5">
        <v>77264900000000</v>
      </c>
      <c r="T1101" s="5">
        <v>78551600000000</v>
      </c>
      <c r="U1101" s="5">
        <v>79846600000000</v>
      </c>
      <c r="V1101" s="5">
        <v>81181800000000</v>
      </c>
      <c r="W1101" s="5">
        <v>82553900000000</v>
      </c>
      <c r="X1101" s="5">
        <v>83967800000000</v>
      </c>
      <c r="Y1101" s="5">
        <v>85410700000000</v>
      </c>
      <c r="Z1101" s="5">
        <v>86899000000000</v>
      </c>
      <c r="AA1101" s="5">
        <v>88412200000000</v>
      </c>
      <c r="AB1101" s="5">
        <v>89940700000000</v>
      </c>
      <c r="AC1101" s="5">
        <v>91525700000000</v>
      </c>
      <c r="AD1101" s="5">
        <v>93108600000000</v>
      </c>
      <c r="AE1101" s="5">
        <v>94741600000000</v>
      </c>
      <c r="AF1101" s="5">
        <v>96411900000000</v>
      </c>
      <c r="AG1101" s="5">
        <v>98128700000000</v>
      </c>
    </row>
    <row r="1102" spans="1:33" x14ac:dyDescent="0.45">
      <c r="A1102" t="s">
        <v>1165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45">
      <c r="A1103" t="s">
        <v>1166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45">
      <c r="A1104" t="s">
        <v>1167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45">
      <c r="A1105" t="s">
        <v>1168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45">
      <c r="A1106" t="s">
        <v>1169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45">
      <c r="A1107" t="s">
        <v>1170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45">
      <c r="A1108" t="s">
        <v>1171</v>
      </c>
      <c r="B1108" s="5">
        <v>33466200000000</v>
      </c>
      <c r="C1108" s="5">
        <v>30999300000000</v>
      </c>
      <c r="D1108" s="5">
        <v>31410300000000</v>
      </c>
      <c r="E1108" s="5">
        <v>31578300000000</v>
      </c>
      <c r="F1108" s="5">
        <v>31539900000000</v>
      </c>
      <c r="G1108" s="5">
        <v>31530200000000</v>
      </c>
      <c r="H1108" s="5">
        <v>31541000000000</v>
      </c>
      <c r="I1108" s="5">
        <v>31525600000000</v>
      </c>
      <c r="J1108" s="5">
        <v>31467900000000</v>
      </c>
      <c r="K1108" s="5">
        <v>31403000000000</v>
      </c>
      <c r="L1108" s="5">
        <v>31270400000000</v>
      </c>
      <c r="M1108" s="5">
        <v>31148900000000</v>
      </c>
      <c r="N1108" s="5">
        <v>31158500000000</v>
      </c>
      <c r="O1108" s="5">
        <v>31148600000000</v>
      </c>
      <c r="P1108" s="5">
        <v>31146500000000</v>
      </c>
      <c r="Q1108" s="5">
        <v>31121100000000</v>
      </c>
      <c r="R1108" s="5">
        <v>31126100000000</v>
      </c>
      <c r="S1108" s="5">
        <v>31145200000000</v>
      </c>
      <c r="T1108" s="5">
        <v>31178700000000</v>
      </c>
      <c r="U1108" s="5">
        <v>31231200000000</v>
      </c>
      <c r="V1108" s="5">
        <v>31291300000000</v>
      </c>
      <c r="W1108" s="5">
        <v>31361400000000</v>
      </c>
      <c r="X1108" s="5">
        <v>31431500000000</v>
      </c>
      <c r="Y1108" s="5">
        <v>31504000000000</v>
      </c>
      <c r="Z1108" s="5">
        <v>31575700000000</v>
      </c>
      <c r="AA1108" s="5">
        <v>31654300000000</v>
      </c>
      <c r="AB1108" s="5">
        <v>31727300000000</v>
      </c>
      <c r="AC1108" s="5">
        <v>31802900000000</v>
      </c>
      <c r="AD1108" s="5">
        <v>31872700000000</v>
      </c>
      <c r="AE1108" s="5">
        <v>31938600000000</v>
      </c>
      <c r="AF1108" s="5">
        <v>32002700000000</v>
      </c>
      <c r="AG1108" s="5">
        <v>32063400000000</v>
      </c>
    </row>
    <row r="1109" spans="1:33" x14ac:dyDescent="0.45">
      <c r="A1109" t="s">
        <v>1172</v>
      </c>
      <c r="B1109" s="5">
        <v>592049000000</v>
      </c>
      <c r="C1109" s="5">
        <v>547606000000</v>
      </c>
      <c r="D1109" s="5">
        <v>554084000000</v>
      </c>
      <c r="E1109" s="5">
        <v>556056000000</v>
      </c>
      <c r="F1109" s="5">
        <v>554206000000</v>
      </c>
      <c r="G1109" s="5">
        <v>552643000000</v>
      </c>
      <c r="H1109" s="5">
        <v>550970000000</v>
      </c>
      <c r="I1109" s="5">
        <v>548306000000</v>
      </c>
      <c r="J1109" s="5">
        <v>544194000000</v>
      </c>
      <c r="K1109" s="5">
        <v>539052000000</v>
      </c>
      <c r="L1109" s="5">
        <v>531878000000</v>
      </c>
      <c r="M1109" s="5">
        <v>523943000000</v>
      </c>
      <c r="N1109" s="5">
        <v>517062000000</v>
      </c>
      <c r="O1109" s="5">
        <v>508783000000</v>
      </c>
      <c r="P1109" s="5">
        <v>499485000000</v>
      </c>
      <c r="Q1109" s="5">
        <v>488801000000</v>
      </c>
      <c r="R1109" s="5">
        <v>477495000000</v>
      </c>
      <c r="S1109" s="5">
        <v>465621000000</v>
      </c>
      <c r="T1109" s="5">
        <v>453217000000</v>
      </c>
      <c r="U1109" s="5">
        <v>440393000000</v>
      </c>
      <c r="V1109" s="5">
        <v>427258000000</v>
      </c>
      <c r="W1109" s="5">
        <v>413924000000</v>
      </c>
      <c r="X1109" s="5">
        <v>400595000000</v>
      </c>
      <c r="Y1109" s="5">
        <v>387486000000</v>
      </c>
      <c r="Z1109" s="5">
        <v>374882000000</v>
      </c>
      <c r="AA1109" s="5">
        <v>362959000000</v>
      </c>
      <c r="AB1109" s="5">
        <v>351954000000</v>
      </c>
      <c r="AC1109" s="5">
        <v>341990000000</v>
      </c>
      <c r="AD1109" s="5">
        <v>333138000000</v>
      </c>
      <c r="AE1109" s="5">
        <v>325434000000</v>
      </c>
      <c r="AF1109" s="5">
        <v>318859000000</v>
      </c>
      <c r="AG1109" s="5">
        <v>313337000000</v>
      </c>
    </row>
    <row r="1110" spans="1:33" x14ac:dyDescent="0.45">
      <c r="A1110" t="s">
        <v>1173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45">
      <c r="A1111" t="s">
        <v>1174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45">
      <c r="A1112" t="s">
        <v>1175</v>
      </c>
      <c r="B1112" s="5">
        <v>23025700000000</v>
      </c>
      <c r="C1112" s="5">
        <v>21783100000000</v>
      </c>
      <c r="D1112" s="5">
        <v>22540700000000</v>
      </c>
      <c r="E1112" s="5">
        <v>23130800000000</v>
      </c>
      <c r="F1112" s="5">
        <v>23565500000000</v>
      </c>
      <c r="G1112" s="5">
        <v>24019500000000</v>
      </c>
      <c r="H1112" s="5">
        <v>24480200000000</v>
      </c>
      <c r="I1112" s="5">
        <v>24918900000000</v>
      </c>
      <c r="J1112" s="5">
        <v>25326400000000</v>
      </c>
      <c r="K1112" s="5">
        <v>25726000000000</v>
      </c>
      <c r="L1112" s="5">
        <v>26061600000000</v>
      </c>
      <c r="M1112" s="5">
        <v>26392700000000</v>
      </c>
      <c r="N1112" s="5">
        <v>26811300000000</v>
      </c>
      <c r="O1112" s="5">
        <v>27191200000000</v>
      </c>
      <c r="P1112" s="5">
        <v>27552900000000</v>
      </c>
      <c r="Q1112" s="5">
        <v>27876500000000</v>
      </c>
      <c r="R1112" s="5">
        <v>28199400000000</v>
      </c>
      <c r="S1112" s="5">
        <v>28519700000000</v>
      </c>
      <c r="T1112" s="5">
        <v>28842900000000</v>
      </c>
      <c r="U1112" s="5">
        <v>29169000000000</v>
      </c>
      <c r="V1112" s="5">
        <v>29503400000000</v>
      </c>
      <c r="W1112" s="5">
        <v>29837300000000</v>
      </c>
      <c r="X1112" s="5">
        <v>30170400000000</v>
      </c>
      <c r="Y1112" s="5">
        <v>30500800000000</v>
      </c>
      <c r="Z1112" s="5">
        <v>30836200000000</v>
      </c>
      <c r="AA1112" s="5">
        <v>31172100000000</v>
      </c>
      <c r="AB1112" s="5">
        <v>31516300000000</v>
      </c>
      <c r="AC1112" s="5">
        <v>31862500000000</v>
      </c>
      <c r="AD1112" s="5">
        <v>32206000000000</v>
      </c>
      <c r="AE1112" s="5">
        <v>32548500000000</v>
      </c>
      <c r="AF1112" s="5">
        <v>32890100000000</v>
      </c>
      <c r="AG1112" s="5">
        <v>33230700000000</v>
      </c>
    </row>
    <row r="1113" spans="1:33" x14ac:dyDescent="0.45">
      <c r="A1113" t="s">
        <v>1176</v>
      </c>
      <c r="B1113" s="5">
        <v>19762600000000</v>
      </c>
      <c r="C1113" s="5">
        <v>17975900000000</v>
      </c>
      <c r="D1113" s="5">
        <v>18012300000000</v>
      </c>
      <c r="E1113" s="5">
        <v>18148800000000</v>
      </c>
      <c r="F1113" s="5">
        <v>18215400000000</v>
      </c>
      <c r="G1113" s="5">
        <v>18300700000000</v>
      </c>
      <c r="H1113" s="5">
        <v>18390500000000</v>
      </c>
      <c r="I1113" s="5">
        <v>18465300000000</v>
      </c>
      <c r="J1113" s="5">
        <v>18464000000000</v>
      </c>
      <c r="K1113" s="5">
        <v>18459600000000</v>
      </c>
      <c r="L1113" s="5">
        <v>18424900000000</v>
      </c>
      <c r="M1113" s="5">
        <v>18412500000000</v>
      </c>
      <c r="N1113" s="5">
        <v>18468400000000</v>
      </c>
      <c r="O1113" s="5">
        <v>18508600000000</v>
      </c>
      <c r="P1113" s="5">
        <v>18546600000000</v>
      </c>
      <c r="Q1113" s="5">
        <v>18545200000000</v>
      </c>
      <c r="R1113" s="5">
        <v>18512600000000</v>
      </c>
      <c r="S1113" s="5">
        <v>18485800000000</v>
      </c>
      <c r="T1113" s="5">
        <v>18466600000000</v>
      </c>
      <c r="U1113" s="5">
        <v>18461000000000</v>
      </c>
      <c r="V1113" s="5">
        <v>18456200000000</v>
      </c>
      <c r="W1113" s="5">
        <v>18466600000000</v>
      </c>
      <c r="X1113" s="5">
        <v>18475300000000</v>
      </c>
      <c r="Y1113" s="5">
        <v>18471400000000</v>
      </c>
      <c r="Z1113" s="5">
        <v>18453600000000</v>
      </c>
      <c r="AA1113" s="5">
        <v>18430400000000</v>
      </c>
      <c r="AB1113" s="5">
        <v>18404100000000</v>
      </c>
      <c r="AC1113" s="5">
        <v>18380300000000</v>
      </c>
      <c r="AD1113" s="5">
        <v>18362500000000</v>
      </c>
      <c r="AE1113" s="5">
        <v>18338100000000</v>
      </c>
      <c r="AF1113" s="5">
        <v>18321200000000</v>
      </c>
      <c r="AG1113" s="5">
        <v>18302400000000</v>
      </c>
    </row>
    <row r="1114" spans="1:33" x14ac:dyDescent="0.45">
      <c r="A1114" t="s">
        <v>1177</v>
      </c>
      <c r="B1114" s="5">
        <v>3922530000000</v>
      </c>
      <c r="C1114" s="5">
        <v>3717790000000</v>
      </c>
      <c r="D1114" s="5">
        <v>3853170000000</v>
      </c>
      <c r="E1114" s="5">
        <v>3960920000000</v>
      </c>
      <c r="F1114" s="5">
        <v>4043390000000</v>
      </c>
      <c r="G1114" s="5">
        <v>4129400000000</v>
      </c>
      <c r="H1114" s="5">
        <v>4217650000000</v>
      </c>
      <c r="I1114" s="5">
        <v>4301240000000</v>
      </c>
      <c r="J1114" s="5">
        <v>4376870000000</v>
      </c>
      <c r="K1114" s="5">
        <v>4448170000000</v>
      </c>
      <c r="L1114" s="5">
        <v>4505360000000</v>
      </c>
      <c r="M1114" s="5">
        <v>4558720000000</v>
      </c>
      <c r="N1114" s="5">
        <v>4625380000000</v>
      </c>
      <c r="O1114" s="5">
        <v>4683040000000</v>
      </c>
      <c r="P1114" s="5">
        <v>4735510000000</v>
      </c>
      <c r="Q1114" s="5">
        <v>4778640000000</v>
      </c>
      <c r="R1114" s="5">
        <v>4819890000000</v>
      </c>
      <c r="S1114" s="5">
        <v>4856800000000</v>
      </c>
      <c r="T1114" s="5">
        <v>4889300000000</v>
      </c>
      <c r="U1114" s="5">
        <v>4918060000000</v>
      </c>
      <c r="V1114" s="5">
        <v>4941920000000</v>
      </c>
      <c r="W1114" s="5">
        <v>4961830000000</v>
      </c>
      <c r="X1114" s="5">
        <v>4977320000000</v>
      </c>
      <c r="Y1114" s="5">
        <v>4989690000000</v>
      </c>
      <c r="Z1114" s="5">
        <v>4999690000000</v>
      </c>
      <c r="AA1114" s="5">
        <v>5009340000000</v>
      </c>
      <c r="AB1114" s="5">
        <v>5017940000000</v>
      </c>
      <c r="AC1114" s="5">
        <v>5027070000000</v>
      </c>
      <c r="AD1114" s="5">
        <v>5036000000000</v>
      </c>
      <c r="AE1114" s="5">
        <v>5045080000000</v>
      </c>
      <c r="AF1114" s="5">
        <v>5054520000000</v>
      </c>
      <c r="AG1114" s="5">
        <v>5063930000000</v>
      </c>
    </row>
    <row r="1115" spans="1:33" x14ac:dyDescent="0.45">
      <c r="A1115" t="s">
        <v>1178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45">
      <c r="A1116" t="s">
        <v>1179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45">
      <c r="A1117" t="s">
        <v>1180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45">
      <c r="A1118" t="s">
        <v>1181</v>
      </c>
      <c r="B1118" s="5">
        <v>279067000000</v>
      </c>
      <c r="C1118" s="5">
        <v>249657000000</v>
      </c>
      <c r="D1118" s="5">
        <v>243847000000</v>
      </c>
      <c r="E1118" s="5">
        <v>235790000000</v>
      </c>
      <c r="F1118" s="5">
        <v>226053000000</v>
      </c>
      <c r="G1118" s="5">
        <v>216651000000</v>
      </c>
      <c r="H1118" s="5">
        <v>207677000000</v>
      </c>
      <c r="I1118" s="5">
        <v>199113000000</v>
      </c>
      <c r="J1118" s="5">
        <v>191130000000</v>
      </c>
      <c r="K1118" s="5">
        <v>184168000000</v>
      </c>
      <c r="L1118" s="5">
        <v>177999000000</v>
      </c>
      <c r="M1118" s="5">
        <v>173100000000</v>
      </c>
      <c r="N1118" s="5">
        <v>169985000000</v>
      </c>
      <c r="O1118" s="5">
        <v>167623000000</v>
      </c>
      <c r="P1118" s="5">
        <v>165928000000</v>
      </c>
      <c r="Q1118" s="5">
        <v>164495000000</v>
      </c>
      <c r="R1118" s="5">
        <v>163370000000</v>
      </c>
      <c r="S1118" s="5">
        <v>162357000000</v>
      </c>
      <c r="T1118" s="5">
        <v>161409000000</v>
      </c>
      <c r="U1118" s="5">
        <v>160473000000</v>
      </c>
      <c r="V1118" s="5">
        <v>159541000000</v>
      </c>
      <c r="W1118" s="5">
        <v>158575000000</v>
      </c>
      <c r="X1118" s="5">
        <v>157551000000</v>
      </c>
      <c r="Y1118" s="5">
        <v>156461000000</v>
      </c>
      <c r="Z1118" s="5">
        <v>155325000000</v>
      </c>
      <c r="AA1118" s="5">
        <v>154124000000</v>
      </c>
      <c r="AB1118" s="5">
        <v>152897000000</v>
      </c>
      <c r="AC1118" s="5">
        <v>151628000000</v>
      </c>
      <c r="AD1118" s="5">
        <v>150291000000</v>
      </c>
      <c r="AE1118" s="5">
        <v>148905000000</v>
      </c>
      <c r="AF1118" s="5">
        <v>147475000000</v>
      </c>
      <c r="AG1118" s="5">
        <v>145994000000</v>
      </c>
    </row>
    <row r="1119" spans="1:33" x14ac:dyDescent="0.45">
      <c r="A1119" t="s">
        <v>1182</v>
      </c>
      <c r="B1119" s="5">
        <v>4761110000000</v>
      </c>
      <c r="C1119" s="5">
        <v>4404720000000</v>
      </c>
      <c r="D1119" s="5">
        <v>4484410000000</v>
      </c>
      <c r="E1119" s="5">
        <v>4539080000000</v>
      </c>
      <c r="F1119" s="5">
        <v>4559550000000</v>
      </c>
      <c r="G1119" s="5">
        <v>4582390000000</v>
      </c>
      <c r="H1119" s="5">
        <v>4599690000000</v>
      </c>
      <c r="I1119" s="5">
        <v>4614110000000</v>
      </c>
      <c r="J1119" s="5">
        <v>4626600000000</v>
      </c>
      <c r="K1119" s="5">
        <v>4644810000000</v>
      </c>
      <c r="L1119" s="5">
        <v>4649160000000</v>
      </c>
      <c r="M1119" s="5">
        <v>4644210000000</v>
      </c>
      <c r="N1119" s="5">
        <v>4651260000000</v>
      </c>
      <c r="O1119" s="5">
        <v>4650360000000</v>
      </c>
      <c r="P1119" s="5">
        <v>4657700000000</v>
      </c>
      <c r="Q1119" s="5">
        <v>4657310000000</v>
      </c>
      <c r="R1119" s="5">
        <v>4658730000000</v>
      </c>
      <c r="S1119" s="5">
        <v>4651640000000</v>
      </c>
      <c r="T1119" s="5">
        <v>4651230000000</v>
      </c>
      <c r="U1119" s="5">
        <v>4654370000000</v>
      </c>
      <c r="V1119" s="5">
        <v>4655320000000</v>
      </c>
      <c r="W1119" s="5">
        <v>4656600000000</v>
      </c>
      <c r="X1119" s="5">
        <v>4661430000000</v>
      </c>
      <c r="Y1119" s="5">
        <v>4670540000000</v>
      </c>
      <c r="Z1119" s="5">
        <v>4680780000000</v>
      </c>
      <c r="AA1119" s="5">
        <v>4690270000000</v>
      </c>
      <c r="AB1119" s="5">
        <v>4697610000000</v>
      </c>
      <c r="AC1119" s="5">
        <v>4701750000000</v>
      </c>
      <c r="AD1119" s="5">
        <v>4702790000000</v>
      </c>
      <c r="AE1119" s="5">
        <v>4705930000000</v>
      </c>
      <c r="AF1119" s="5">
        <v>4709830000000</v>
      </c>
      <c r="AG1119" s="5">
        <v>4711300000000</v>
      </c>
    </row>
    <row r="1120" spans="1:33" x14ac:dyDescent="0.45">
      <c r="A1120" t="s">
        <v>1183</v>
      </c>
      <c r="B1120" s="5">
        <v>3483660000000</v>
      </c>
      <c r="C1120" s="5">
        <v>3285860000000</v>
      </c>
      <c r="D1120" s="5">
        <v>3391550000000</v>
      </c>
      <c r="E1120" s="5">
        <v>3472530000000</v>
      </c>
      <c r="F1120" s="5">
        <v>3533210000000</v>
      </c>
      <c r="G1120" s="5">
        <v>3599710000000</v>
      </c>
      <c r="H1120" s="5">
        <v>3669500000000</v>
      </c>
      <c r="I1120" s="5">
        <v>3736740000000</v>
      </c>
      <c r="J1120" s="5">
        <v>3798130000000</v>
      </c>
      <c r="K1120" s="5">
        <v>3856680000000</v>
      </c>
      <c r="L1120" s="5">
        <v>3904990000000</v>
      </c>
      <c r="M1120" s="5">
        <v>3952040000000</v>
      </c>
      <c r="N1120" s="5">
        <v>4012460000000</v>
      </c>
      <c r="O1120" s="5">
        <v>4067370000000</v>
      </c>
      <c r="P1120" s="5">
        <v>4119500000000</v>
      </c>
      <c r="Q1120" s="5">
        <v>4165350000000</v>
      </c>
      <c r="R1120" s="5">
        <v>4211000000000</v>
      </c>
      <c r="S1120" s="5">
        <v>4256610000000</v>
      </c>
      <c r="T1120" s="5">
        <v>4302090000000</v>
      </c>
      <c r="U1120" s="5">
        <v>4347820000000</v>
      </c>
      <c r="V1120" s="5">
        <v>4393580000000</v>
      </c>
      <c r="W1120" s="5">
        <v>4439670000000</v>
      </c>
      <c r="X1120" s="5">
        <v>4485870000000</v>
      </c>
      <c r="Y1120" s="5">
        <v>4532290000000</v>
      </c>
      <c r="Z1120" s="5">
        <v>4578890000000</v>
      </c>
      <c r="AA1120" s="5">
        <v>4625840000000</v>
      </c>
      <c r="AB1120" s="5">
        <v>4673130000000</v>
      </c>
      <c r="AC1120" s="5">
        <v>4720690000000</v>
      </c>
      <c r="AD1120" s="5">
        <v>4768400000000</v>
      </c>
      <c r="AE1120" s="5">
        <v>4816380000000</v>
      </c>
      <c r="AF1120" s="5">
        <v>4864490000000</v>
      </c>
      <c r="AG1120" s="5">
        <v>4913140000000</v>
      </c>
    </row>
    <row r="1121" spans="1:33" x14ac:dyDescent="0.45">
      <c r="A1121" t="s">
        <v>1184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45">
      <c r="A1122" t="s">
        <v>1185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45">
      <c r="A1123" t="s">
        <v>1186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45">
      <c r="A1124" t="s">
        <v>1187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45">
      <c r="A1125" t="s">
        <v>1188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45">
      <c r="A1126" t="s">
        <v>1189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45">
      <c r="A1127" t="s">
        <v>1190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45">
      <c r="A1128" t="s">
        <v>1191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45">
      <c r="A1129" t="s">
        <v>1192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45">
      <c r="A1130" t="s">
        <v>1193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45">
      <c r="A1131" t="s">
        <v>1194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45">
      <c r="A1132" t="s">
        <v>1195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45">
      <c r="A1133" t="s">
        <v>1196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45">
      <c r="A1134" t="s">
        <v>1197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45">
      <c r="A1135" t="s">
        <v>1198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45">
      <c r="A1136" t="s">
        <v>1199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45">
      <c r="A1137" t="s">
        <v>1200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45">
      <c r="A1138" t="s">
        <v>1201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45">
      <c r="A1139" t="s">
        <v>1202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45">
      <c r="A1140" t="s">
        <v>1203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45">
      <c r="A1141" t="s">
        <v>1204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45">
      <c r="A1142" t="s">
        <v>1205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45">
      <c r="A1143" t="s">
        <v>1206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45">
      <c r="A1144" t="s">
        <v>1207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45">
      <c r="A1145" t="s">
        <v>1208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45">
      <c r="A1146" t="s">
        <v>1209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45">
      <c r="A1147" t="s">
        <v>1210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45">
      <c r="A1148" t="s">
        <v>1211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45">
      <c r="A1149" t="s">
        <v>1212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45">
      <c r="A1150" t="s">
        <v>1213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45">
      <c r="A1151" t="s">
        <v>1214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45">
      <c r="A1152" t="s">
        <v>1215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45">
      <c r="A1153" t="s">
        <v>1216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45">
      <c r="A1154" t="s">
        <v>1217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45">
      <c r="A1155" t="s">
        <v>1218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112" workbookViewId="0">
      <selection activeCell="A3" sqref="A3:A10"/>
    </sheetView>
  </sheetViews>
  <sheetFormatPr defaultRowHeight="14.25" x14ac:dyDescent="0.45"/>
  <cols>
    <col min="1" max="1" width="39.59765625" customWidth="1"/>
    <col min="2" max="2" width="11.59765625" bestFit="1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52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45">
      <c r="A4" t="s">
        <v>53</v>
      </c>
      <c r="B4">
        <f>'Pretax Fuel Prices'!B4+'Fuel Taxes'!B4</f>
        <v>2.0939459860875736E-6</v>
      </c>
      <c r="C4">
        <f>'Pretax Fuel Prices'!C4+'Fuel Taxes'!C4</f>
        <v>2.0939459860875736E-6</v>
      </c>
      <c r="D4">
        <f>'Pretax Fuel Prices'!D4+'Fuel Taxes'!D4</f>
        <v>2.0532868407266501E-6</v>
      </c>
      <c r="E4">
        <f>'Pretax Fuel Prices'!E4+'Fuel Taxes'!E4</f>
        <v>2.0227924817059567E-6</v>
      </c>
      <c r="F4">
        <f>'Pretax Fuel Prices'!F4+'Fuel Taxes'!F4</f>
        <v>2.0736164134071116E-6</v>
      </c>
      <c r="G4">
        <f>'Pretax Fuel Prices'!G4+'Fuel Taxes'!G4</f>
        <v>2.0860150175478259E-6</v>
      </c>
      <c r="H4">
        <f>'Pretax Fuel Prices'!H4+'Fuel Taxes'!H4</f>
        <v>2.092612567684697E-6</v>
      </c>
      <c r="I4">
        <f>'Pretax Fuel Prices'!I4+'Fuel Taxes'!I4</f>
        <v>2.0946687902192643E-6</v>
      </c>
      <c r="J4">
        <f>'Pretax Fuel Prices'!J4+'Fuel Taxes'!J4</f>
        <v>2.1166039966613818E-6</v>
      </c>
      <c r="K4">
        <f>'Pretax Fuel Prices'!K4+'Fuel Taxes'!K4</f>
        <v>2.1432104951097938E-6</v>
      </c>
      <c r="L4">
        <f>'Pretax Fuel Prices'!L4+'Fuel Taxes'!L4</f>
        <v>2.1471920474577667E-6</v>
      </c>
      <c r="M4">
        <f>'Pretax Fuel Prices'!M4+'Fuel Taxes'!M4</f>
        <v>2.1427788276251107E-6</v>
      </c>
      <c r="N4">
        <f>'Pretax Fuel Prices'!N4+'Fuel Taxes'!N4</f>
        <v>2.1525790720031813E-6</v>
      </c>
      <c r="O4">
        <f>'Pretax Fuel Prices'!O4+'Fuel Taxes'!O4</f>
        <v>2.1630950489203724E-6</v>
      </c>
      <c r="P4">
        <f>'Pretax Fuel Prices'!P4+'Fuel Taxes'!P4</f>
        <v>2.1648867010611013E-6</v>
      </c>
      <c r="Q4">
        <f>'Pretax Fuel Prices'!Q4+'Fuel Taxes'!Q4</f>
        <v>2.1866696634871154E-6</v>
      </c>
      <c r="R4">
        <f>'Pretax Fuel Prices'!R4+'Fuel Taxes'!R4</f>
        <v>2.1865666202810947E-6</v>
      </c>
      <c r="S4">
        <f>'Pretax Fuel Prices'!S4+'Fuel Taxes'!S4</f>
        <v>2.1897488915445244E-6</v>
      </c>
      <c r="T4">
        <f>'Pretax Fuel Prices'!T4+'Fuel Taxes'!T4</f>
        <v>2.1923518928930238E-6</v>
      </c>
      <c r="U4">
        <f>'Pretax Fuel Prices'!U4+'Fuel Taxes'!U4</f>
        <v>2.1956483471685311E-6</v>
      </c>
      <c r="V4">
        <f>'Pretax Fuel Prices'!V4+'Fuel Taxes'!V4</f>
        <v>2.1959240573684267E-6</v>
      </c>
      <c r="W4">
        <f>'Pretax Fuel Prices'!W4+'Fuel Taxes'!W4</f>
        <v>2.1972534075578171E-6</v>
      </c>
      <c r="X4">
        <f>'Pretax Fuel Prices'!X4+'Fuel Taxes'!X4</f>
        <v>2.2030182571919757E-6</v>
      </c>
      <c r="Y4">
        <f>'Pretax Fuel Prices'!Y4+'Fuel Taxes'!Y4</f>
        <v>2.2039410044603093E-6</v>
      </c>
      <c r="Z4">
        <f>'Pretax Fuel Prices'!Z4+'Fuel Taxes'!Z4</f>
        <v>2.2017975201116344E-6</v>
      </c>
      <c r="AA4">
        <f>'Pretax Fuel Prices'!AA4+'Fuel Taxes'!AA4</f>
        <v>2.2009722461462937E-6</v>
      </c>
      <c r="AB4">
        <f>'Pretax Fuel Prices'!AB4+'Fuel Taxes'!AB4</f>
        <v>2.2011152069906841E-6</v>
      </c>
      <c r="AC4">
        <f>'Pretax Fuel Prices'!AC4+'Fuel Taxes'!AC4</f>
        <v>2.2031760711111075E-6</v>
      </c>
      <c r="AD4">
        <f>'Pretax Fuel Prices'!AD4+'Fuel Taxes'!AD4</f>
        <v>2.2049797913750638E-6</v>
      </c>
      <c r="AE4">
        <f>'Pretax Fuel Prices'!AE4+'Fuel Taxes'!AE4</f>
        <v>2.2043726719449932E-6</v>
      </c>
      <c r="AF4">
        <f>'Pretax Fuel Prices'!AF4+'Fuel Taxes'!AF4</f>
        <v>2.201382562336036E-6</v>
      </c>
      <c r="AG4">
        <f>'Pretax Fuel Prices'!AG4+'Fuel Taxes'!AG4</f>
        <v>2.203119443763654E-6</v>
      </c>
      <c r="AH4">
        <f>'Pretax Fuel Prices'!AH4+'Fuel Taxes'!AH4</f>
        <v>2.203094379200027E-6</v>
      </c>
      <c r="AI4">
        <f>'Pretax Fuel Prices'!AI4+'Fuel Taxes'!AI4</f>
        <v>2.203028468680861E-6</v>
      </c>
    </row>
    <row r="5" spans="1:35" x14ac:dyDescent="0.45">
      <c r="A5" t="s">
        <v>54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45">
      <c r="A6" t="s">
        <v>55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45">
      <c r="A7" t="s">
        <v>56</v>
      </c>
      <c r="B7">
        <f>'Pretax Fuel Prices'!B7+'Fuel Taxes'!B7</f>
        <v>5.329134108940719E-6</v>
      </c>
      <c r="C7">
        <f>'Pretax Fuel Prices'!C7+'Fuel Taxes'!C7</f>
        <v>5.8843192764386451E-6</v>
      </c>
      <c r="D7">
        <f>'Pretax Fuel Prices'!D7+'Fuel Taxes'!D7</f>
        <v>6.3189869493420437E-6</v>
      </c>
      <c r="E7">
        <f>'Pretax Fuel Prices'!E7+'Fuel Taxes'!E7</f>
        <v>6.279553519347505E-6</v>
      </c>
      <c r="F7">
        <f>'Pretax Fuel Prices'!F7+'Fuel Taxes'!F7</f>
        <v>6.2426622291223773E-6</v>
      </c>
      <c r="G7">
        <f>'Pretax Fuel Prices'!G7+'Fuel Taxes'!G7</f>
        <v>6.256011648550589E-6</v>
      </c>
      <c r="H7">
        <f>'Pretax Fuel Prices'!H7+'Fuel Taxes'!H7</f>
        <v>6.257097951384384E-6</v>
      </c>
      <c r="I7">
        <f>'Pretax Fuel Prices'!I7+'Fuel Taxes'!I7</f>
        <v>6.2842587078680821E-6</v>
      </c>
      <c r="J7">
        <f>'Pretax Fuel Prices'!J7+'Fuel Taxes'!J7</f>
        <v>6.3169624758790611E-6</v>
      </c>
      <c r="K7">
        <f>'Pretax Fuel Prices'!K7+'Fuel Taxes'!K7</f>
        <v>6.330592231522446E-6</v>
      </c>
      <c r="L7">
        <f>'Pretax Fuel Prices'!L7+'Fuel Taxes'!L7</f>
        <v>6.3567224338514985E-6</v>
      </c>
      <c r="M7">
        <f>'Pretax Fuel Prices'!M7+'Fuel Taxes'!M7</f>
        <v>6.3562668875018444E-6</v>
      </c>
      <c r="N7">
        <f>'Pretax Fuel Prices'!N7+'Fuel Taxes'!N7</f>
        <v>6.3842431675205875E-6</v>
      </c>
      <c r="O7">
        <f>'Pretax Fuel Prices'!O7+'Fuel Taxes'!O7</f>
        <v>6.4278880120203398E-6</v>
      </c>
      <c r="P7">
        <f>'Pretax Fuel Prices'!P7+'Fuel Taxes'!P7</f>
        <v>6.4473936784465257E-6</v>
      </c>
      <c r="Q7">
        <f>'Pretax Fuel Prices'!Q7+'Fuel Taxes'!Q7</f>
        <v>6.4341669061124523E-6</v>
      </c>
      <c r="R7">
        <f>'Pretax Fuel Prices'!R7+'Fuel Taxes'!R7</f>
        <v>6.4368906272939629E-6</v>
      </c>
      <c r="S7">
        <f>'Pretax Fuel Prices'!S7+'Fuel Taxes'!S7</f>
        <v>6.4526165332735268E-6</v>
      </c>
      <c r="T7">
        <f>'Pretax Fuel Prices'!T7+'Fuel Taxes'!T7</f>
        <v>6.4608163675673382E-6</v>
      </c>
      <c r="U7">
        <f>'Pretax Fuel Prices'!U7+'Fuel Taxes'!U7</f>
        <v>6.4880742860347037E-6</v>
      </c>
      <c r="V7">
        <f>'Pretax Fuel Prices'!V7+'Fuel Taxes'!V7</f>
        <v>6.4969032839932492E-6</v>
      </c>
      <c r="W7">
        <f>'Pretax Fuel Prices'!W7+'Fuel Taxes'!W7</f>
        <v>6.5080434629075675E-6</v>
      </c>
      <c r="X7">
        <f>'Pretax Fuel Prices'!X7+'Fuel Taxes'!X7</f>
        <v>6.5223151247709224E-6</v>
      </c>
      <c r="Y7">
        <f>'Pretax Fuel Prices'!Y7+'Fuel Taxes'!Y7</f>
        <v>6.529358572177144E-6</v>
      </c>
      <c r="Z7">
        <f>'Pretax Fuel Prices'!Z7+'Fuel Taxes'!Z7</f>
        <v>6.5329456014758355E-6</v>
      </c>
      <c r="AA7">
        <f>'Pretax Fuel Prices'!AA7+'Fuel Taxes'!AA7</f>
        <v>6.5366090861059379E-6</v>
      </c>
      <c r="AB7">
        <f>'Pretax Fuel Prices'!AB7+'Fuel Taxes'!AB7</f>
        <v>6.53212370666317E-6</v>
      </c>
      <c r="AC7">
        <f>'Pretax Fuel Prices'!AC7+'Fuel Taxes'!AC7</f>
        <v>6.5272321582722812E-6</v>
      </c>
      <c r="AD7">
        <f>'Pretax Fuel Prices'!AD7+'Fuel Taxes'!AD7</f>
        <v>6.5289348822155779E-6</v>
      </c>
      <c r="AE7">
        <f>'Pretax Fuel Prices'!AE7+'Fuel Taxes'!AE7</f>
        <v>6.5287771930945431E-6</v>
      </c>
      <c r="AF7">
        <f>'Pretax Fuel Prices'!AF7+'Fuel Taxes'!AF7</f>
        <v>6.522694215789168E-6</v>
      </c>
      <c r="AG7">
        <f>'Pretax Fuel Prices'!AG7+'Fuel Taxes'!AG7</f>
        <v>6.5270219061109012E-6</v>
      </c>
      <c r="AH7">
        <f>'Pretax Fuel Prices'!AH7+'Fuel Taxes'!AH7</f>
        <v>6.5310071402606904E-6</v>
      </c>
      <c r="AI7">
        <f>'Pretax Fuel Prices'!AI7+'Fuel Taxes'!AI7</f>
        <v>6.5372016149243713E-6</v>
      </c>
    </row>
    <row r="8" spans="1:35" x14ac:dyDescent="0.45">
      <c r="A8" t="s">
        <v>57</v>
      </c>
      <c r="B8">
        <f>'Pretax Fuel Prices'!B8+'Fuel Taxes'!B8</f>
        <v>2.0939459860875736E-6</v>
      </c>
      <c r="C8">
        <f>'Pretax Fuel Prices'!C8+'Fuel Taxes'!C8</f>
        <v>2.0939459860875736E-6</v>
      </c>
      <c r="D8">
        <f>'Pretax Fuel Prices'!D8+'Fuel Taxes'!D8</f>
        <v>2.0532868407266501E-6</v>
      </c>
      <c r="E8">
        <f>'Pretax Fuel Prices'!E8+'Fuel Taxes'!E8</f>
        <v>2.0227924817059567E-6</v>
      </c>
      <c r="F8">
        <f>'Pretax Fuel Prices'!F8+'Fuel Taxes'!F8</f>
        <v>2.0736164134071116E-6</v>
      </c>
      <c r="G8">
        <f>'Pretax Fuel Prices'!G8+'Fuel Taxes'!G8</f>
        <v>2.0860150175478259E-6</v>
      </c>
      <c r="H8">
        <f>'Pretax Fuel Prices'!H8+'Fuel Taxes'!H8</f>
        <v>2.092612567684697E-6</v>
      </c>
      <c r="I8">
        <f>'Pretax Fuel Prices'!I8+'Fuel Taxes'!I8</f>
        <v>2.0946687902192643E-6</v>
      </c>
      <c r="J8">
        <f>'Pretax Fuel Prices'!J8+'Fuel Taxes'!J8</f>
        <v>2.1166039966613818E-6</v>
      </c>
      <c r="K8">
        <f>'Pretax Fuel Prices'!K8+'Fuel Taxes'!K8</f>
        <v>2.1432104951097938E-6</v>
      </c>
      <c r="L8">
        <f>'Pretax Fuel Prices'!L8+'Fuel Taxes'!L8</f>
        <v>2.1471920474577667E-6</v>
      </c>
      <c r="M8">
        <f>'Pretax Fuel Prices'!M8+'Fuel Taxes'!M8</f>
        <v>2.1427788276251107E-6</v>
      </c>
      <c r="N8">
        <f>'Pretax Fuel Prices'!N8+'Fuel Taxes'!N8</f>
        <v>2.1525790720031813E-6</v>
      </c>
      <c r="O8">
        <f>'Pretax Fuel Prices'!O8+'Fuel Taxes'!O8</f>
        <v>2.1630950489203724E-6</v>
      </c>
      <c r="P8">
        <f>'Pretax Fuel Prices'!P8+'Fuel Taxes'!P8</f>
        <v>2.1648867010611013E-6</v>
      </c>
      <c r="Q8">
        <f>'Pretax Fuel Prices'!Q8+'Fuel Taxes'!Q8</f>
        <v>2.1866696634871154E-6</v>
      </c>
      <c r="R8">
        <f>'Pretax Fuel Prices'!R8+'Fuel Taxes'!R8</f>
        <v>2.1865666202810947E-6</v>
      </c>
      <c r="S8">
        <f>'Pretax Fuel Prices'!S8+'Fuel Taxes'!S8</f>
        <v>2.1897488915445244E-6</v>
      </c>
      <c r="T8">
        <f>'Pretax Fuel Prices'!T8+'Fuel Taxes'!T8</f>
        <v>2.1923518928930238E-6</v>
      </c>
      <c r="U8">
        <f>'Pretax Fuel Prices'!U8+'Fuel Taxes'!U8</f>
        <v>2.1956483471685311E-6</v>
      </c>
      <c r="V8">
        <f>'Pretax Fuel Prices'!V8+'Fuel Taxes'!V8</f>
        <v>2.1959240573684267E-6</v>
      </c>
      <c r="W8">
        <f>'Pretax Fuel Prices'!W8+'Fuel Taxes'!W8</f>
        <v>2.1972534075578171E-6</v>
      </c>
      <c r="X8">
        <f>'Pretax Fuel Prices'!X8+'Fuel Taxes'!X8</f>
        <v>2.2030182571919757E-6</v>
      </c>
      <c r="Y8">
        <f>'Pretax Fuel Prices'!Y8+'Fuel Taxes'!Y8</f>
        <v>2.2039410044603093E-6</v>
      </c>
      <c r="Z8">
        <f>'Pretax Fuel Prices'!Z8+'Fuel Taxes'!Z8</f>
        <v>2.2017975201116344E-6</v>
      </c>
      <c r="AA8">
        <f>'Pretax Fuel Prices'!AA8+'Fuel Taxes'!AA8</f>
        <v>2.2009722461462937E-6</v>
      </c>
      <c r="AB8">
        <f>'Pretax Fuel Prices'!AB8+'Fuel Taxes'!AB8</f>
        <v>2.2011152069906841E-6</v>
      </c>
      <c r="AC8">
        <f>'Pretax Fuel Prices'!AC8+'Fuel Taxes'!AC8</f>
        <v>2.2031760711111075E-6</v>
      </c>
      <c r="AD8">
        <f>'Pretax Fuel Prices'!AD8+'Fuel Taxes'!AD8</f>
        <v>2.2049797913750638E-6</v>
      </c>
      <c r="AE8">
        <f>'Pretax Fuel Prices'!AE8+'Fuel Taxes'!AE8</f>
        <v>2.2043726719449932E-6</v>
      </c>
      <c r="AF8">
        <f>'Pretax Fuel Prices'!AF8+'Fuel Taxes'!AF8</f>
        <v>2.201382562336036E-6</v>
      </c>
      <c r="AG8">
        <f>'Pretax Fuel Prices'!AG8+'Fuel Taxes'!AG8</f>
        <v>2.203119443763654E-6</v>
      </c>
      <c r="AH8">
        <f>'Pretax Fuel Prices'!AH8+'Fuel Taxes'!AH8</f>
        <v>2.203094379200027E-6</v>
      </c>
      <c r="AI8">
        <f>'Pretax Fuel Prices'!AI8+'Fuel Taxes'!AI8</f>
        <v>2.203028468680861E-6</v>
      </c>
    </row>
    <row r="9" spans="1:35" x14ac:dyDescent="0.45">
      <c r="A9" t="s">
        <v>58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45">
      <c r="A10" t="s">
        <v>59</v>
      </c>
      <c r="B10">
        <f>'Pretax Fuel Prices'!B10+'Fuel Taxes'!B10</f>
        <v>5.329134108940719E-6</v>
      </c>
      <c r="C10">
        <f>'Pretax Fuel Prices'!C10+'Fuel Taxes'!C10</f>
        <v>5.8843192764386451E-6</v>
      </c>
      <c r="D10">
        <f>'Pretax Fuel Prices'!D10+'Fuel Taxes'!D10</f>
        <v>6.3189869493420437E-6</v>
      </c>
      <c r="E10">
        <f>'Pretax Fuel Prices'!E10+'Fuel Taxes'!E10</f>
        <v>6.279553519347505E-6</v>
      </c>
      <c r="F10">
        <f>'Pretax Fuel Prices'!F10+'Fuel Taxes'!F10</f>
        <v>6.2426622291223773E-6</v>
      </c>
      <c r="G10">
        <f>'Pretax Fuel Prices'!G10+'Fuel Taxes'!G10</f>
        <v>6.256011648550589E-6</v>
      </c>
      <c r="H10">
        <f>'Pretax Fuel Prices'!H10+'Fuel Taxes'!H10</f>
        <v>6.257097951384384E-6</v>
      </c>
      <c r="I10">
        <f>'Pretax Fuel Prices'!I10+'Fuel Taxes'!I10</f>
        <v>6.2842587078680821E-6</v>
      </c>
      <c r="J10">
        <f>'Pretax Fuel Prices'!J10+'Fuel Taxes'!J10</f>
        <v>6.3169624758790611E-6</v>
      </c>
      <c r="K10">
        <f>'Pretax Fuel Prices'!K10+'Fuel Taxes'!K10</f>
        <v>6.330592231522446E-6</v>
      </c>
      <c r="L10">
        <f>'Pretax Fuel Prices'!L10+'Fuel Taxes'!L10</f>
        <v>6.3567224338514985E-6</v>
      </c>
      <c r="M10">
        <f>'Pretax Fuel Prices'!M10+'Fuel Taxes'!M10</f>
        <v>6.3562668875018444E-6</v>
      </c>
      <c r="N10">
        <f>'Pretax Fuel Prices'!N10+'Fuel Taxes'!N10</f>
        <v>6.3842431675205875E-6</v>
      </c>
      <c r="O10">
        <f>'Pretax Fuel Prices'!O10+'Fuel Taxes'!O10</f>
        <v>6.4278880120203398E-6</v>
      </c>
      <c r="P10">
        <f>'Pretax Fuel Prices'!P10+'Fuel Taxes'!P10</f>
        <v>6.4473936784465257E-6</v>
      </c>
      <c r="Q10">
        <f>'Pretax Fuel Prices'!Q10+'Fuel Taxes'!Q10</f>
        <v>6.4341669061124523E-6</v>
      </c>
      <c r="R10">
        <f>'Pretax Fuel Prices'!R10+'Fuel Taxes'!R10</f>
        <v>6.4368906272939629E-6</v>
      </c>
      <c r="S10">
        <f>'Pretax Fuel Prices'!S10+'Fuel Taxes'!S10</f>
        <v>6.4526165332735268E-6</v>
      </c>
      <c r="T10">
        <f>'Pretax Fuel Prices'!T10+'Fuel Taxes'!T10</f>
        <v>6.4608163675673382E-6</v>
      </c>
      <c r="U10">
        <f>'Pretax Fuel Prices'!U10+'Fuel Taxes'!U10</f>
        <v>6.4880742860347037E-6</v>
      </c>
      <c r="V10">
        <f>'Pretax Fuel Prices'!V10+'Fuel Taxes'!V10</f>
        <v>6.4969032839932492E-6</v>
      </c>
      <c r="W10">
        <f>'Pretax Fuel Prices'!W10+'Fuel Taxes'!W10</f>
        <v>6.5080434629075675E-6</v>
      </c>
      <c r="X10">
        <f>'Pretax Fuel Prices'!X10+'Fuel Taxes'!X10</f>
        <v>6.5223151247709224E-6</v>
      </c>
      <c r="Y10">
        <f>'Pretax Fuel Prices'!Y10+'Fuel Taxes'!Y10</f>
        <v>6.529358572177144E-6</v>
      </c>
      <c r="Z10">
        <f>'Pretax Fuel Prices'!Z10+'Fuel Taxes'!Z10</f>
        <v>6.5329456014758355E-6</v>
      </c>
      <c r="AA10">
        <f>'Pretax Fuel Prices'!AA10+'Fuel Taxes'!AA10</f>
        <v>6.5366090861059379E-6</v>
      </c>
      <c r="AB10">
        <f>'Pretax Fuel Prices'!AB10+'Fuel Taxes'!AB10</f>
        <v>6.53212370666317E-6</v>
      </c>
      <c r="AC10">
        <f>'Pretax Fuel Prices'!AC10+'Fuel Taxes'!AC10</f>
        <v>6.5272321582722812E-6</v>
      </c>
      <c r="AD10">
        <f>'Pretax Fuel Prices'!AD10+'Fuel Taxes'!AD10</f>
        <v>6.5289348822155779E-6</v>
      </c>
      <c r="AE10">
        <f>'Pretax Fuel Prices'!AE10+'Fuel Taxes'!AE10</f>
        <v>6.5287771930945431E-6</v>
      </c>
      <c r="AF10">
        <f>'Pretax Fuel Prices'!AF10+'Fuel Taxes'!AF10</f>
        <v>6.522694215789168E-6</v>
      </c>
      <c r="AG10">
        <f>'Pretax Fuel Prices'!AG10+'Fuel Taxes'!AG10</f>
        <v>6.5270219061109012E-6</v>
      </c>
      <c r="AH10">
        <f>'Pretax Fuel Prices'!AH10+'Fuel Taxes'!AH10</f>
        <v>6.5310071402606904E-6</v>
      </c>
      <c r="AI10">
        <f>'Pretax Fuel Prices'!AI10+'Fuel Taxes'!AI10</f>
        <v>6.5372016149243713E-6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52</v>
      </c>
      <c r="B13">
        <f>'Pretax Fuel Prices'!B13+'Fuel Taxes'!B13</f>
        <v>1.2334135692000001E-5</v>
      </c>
      <c r="C13">
        <f>'Pretax Fuel Prices'!C13+'Fuel Taxes'!C13</f>
        <v>1.1663123506000001E-5</v>
      </c>
      <c r="D13">
        <f>'Pretax Fuel Prices'!D13+'Fuel Taxes'!D13</f>
        <v>1.1266455732000001E-5</v>
      </c>
      <c r="E13">
        <f>'Pretax Fuel Prices'!E13+'Fuel Taxes'!E13</f>
        <v>1.1120691012000001E-5</v>
      </c>
      <c r="F13">
        <f>'Pretax Fuel Prices'!F13+'Fuel Taxes'!F13</f>
        <v>1.0278236190000001E-5</v>
      </c>
      <c r="G13">
        <f>'Pretax Fuel Prices'!G13+'Fuel Taxes'!G13</f>
        <v>1.0378047732000001E-5</v>
      </c>
      <c r="H13">
        <f>'Pretax Fuel Prices'!H13+'Fuel Taxes'!H13</f>
        <v>1.0414898384000002E-5</v>
      </c>
      <c r="I13">
        <f>'Pretax Fuel Prices'!I13+'Fuel Taxes'!I13</f>
        <v>1.0479829858000001E-5</v>
      </c>
      <c r="J13">
        <f>'Pretax Fuel Prices'!J13+'Fuel Taxes'!J13</f>
        <v>1.0618957110000002E-5</v>
      </c>
      <c r="K13">
        <f>'Pretax Fuel Prices'!K13+'Fuel Taxes'!K13</f>
        <v>1.0551937146E-5</v>
      </c>
      <c r="L13">
        <f>'Pretax Fuel Prices'!L13+'Fuel Taxes'!L13</f>
        <v>1.0399449042E-5</v>
      </c>
      <c r="M13">
        <f>'Pretax Fuel Prices'!M13+'Fuel Taxes'!M13</f>
        <v>1.0327434982E-5</v>
      </c>
      <c r="N13">
        <f>'Pretax Fuel Prices'!N13+'Fuel Taxes'!N13</f>
        <v>1.0202025956E-5</v>
      </c>
      <c r="O13">
        <f>'Pretax Fuel Prices'!O13+'Fuel Taxes'!O13</f>
        <v>1.0090446664E-5</v>
      </c>
      <c r="P13">
        <f>'Pretax Fuel Prices'!P13+'Fuel Taxes'!P13</f>
        <v>9.9662450319999994E-6</v>
      </c>
      <c r="Q13">
        <f>'Pretax Fuel Prices'!Q13+'Fuel Taxes'!Q13</f>
        <v>9.9906104440000016E-6</v>
      </c>
      <c r="R13">
        <f>'Pretax Fuel Prices'!R13+'Fuel Taxes'!R13</f>
        <v>9.9660558339999998E-6</v>
      </c>
      <c r="S13">
        <f>'Pretax Fuel Prices'!S13+'Fuel Taxes'!S13</f>
        <v>9.9366140659999999E-6</v>
      </c>
      <c r="T13">
        <f>'Pretax Fuel Prices'!T13+'Fuel Taxes'!T13</f>
        <v>9.9051907459999997E-6</v>
      </c>
      <c r="U13">
        <f>'Pretax Fuel Prices'!U13+'Fuel Taxes'!U13</f>
        <v>9.9159430420000003E-6</v>
      </c>
      <c r="V13">
        <f>'Pretax Fuel Prices'!V13+'Fuel Taxes'!V13</f>
        <v>9.8888484260000019E-6</v>
      </c>
      <c r="W13">
        <f>'Pretax Fuel Prices'!W13+'Fuel Taxes'!W13</f>
        <v>9.8513561459999993E-6</v>
      </c>
      <c r="X13">
        <f>'Pretax Fuel Prices'!X13+'Fuel Taxes'!X13</f>
        <v>9.8325067240000014E-6</v>
      </c>
      <c r="Y13">
        <f>'Pretax Fuel Prices'!Y13+'Fuel Taxes'!Y13</f>
        <v>9.8554179619999994E-6</v>
      </c>
      <c r="Z13">
        <f>'Pretax Fuel Prices'!Z13+'Fuel Taxes'!Z13</f>
        <v>9.8156872960000012E-6</v>
      </c>
      <c r="AA13">
        <f>'Pretax Fuel Prices'!AA13+'Fuel Taxes'!AA13</f>
        <v>9.830877062000001E-6</v>
      </c>
      <c r="AB13">
        <f>'Pretax Fuel Prices'!AB13+'Fuel Taxes'!AB13</f>
        <v>9.870243042E-6</v>
      </c>
      <c r="AC13">
        <f>'Pretax Fuel Prices'!AC13+'Fuel Taxes'!AC13</f>
        <v>9.9256935940000008E-6</v>
      </c>
      <c r="AD13">
        <f>'Pretax Fuel Prices'!AD13+'Fuel Taxes'!AD13</f>
        <v>9.9820828239999984E-6</v>
      </c>
      <c r="AE13">
        <f>'Pretax Fuel Prices'!AE13+'Fuel Taxes'!AE13</f>
        <v>1.0021965213999998E-5</v>
      </c>
      <c r="AF13">
        <f>'Pretax Fuel Prices'!AF13+'Fuel Taxes'!AF13</f>
        <v>1.0079848834000001E-5</v>
      </c>
      <c r="AG13">
        <f>'Pretax Fuel Prices'!AG13+'Fuel Taxes'!AG13</f>
        <v>1.0193239674000001E-5</v>
      </c>
      <c r="AH13">
        <f>'Pretax Fuel Prices'!AH13+'Fuel Taxes'!AH13</f>
        <v>1.0284529994000001E-5</v>
      </c>
      <c r="AI13">
        <f>'Pretax Fuel Prices'!AI13+'Fuel Taxes'!AI13</f>
        <v>1.035578909E-5</v>
      </c>
    </row>
    <row r="14" spans="1:35" x14ac:dyDescent="0.45">
      <c r="A14" t="s">
        <v>53</v>
      </c>
      <c r="B14">
        <f>'Pretax Fuel Prices'!B14+'Fuel Taxes'!B14</f>
        <v>3.0231167448682817E-6</v>
      </c>
      <c r="C14">
        <f>'Pretax Fuel Prices'!C14+'Fuel Taxes'!C14</f>
        <v>2.9995130554695632E-6</v>
      </c>
      <c r="D14">
        <f>'Pretax Fuel Prices'!D14+'Fuel Taxes'!D14</f>
        <v>2.8895856913122597E-6</v>
      </c>
      <c r="E14">
        <f>'Pretax Fuel Prices'!E14+'Fuel Taxes'!E14</f>
        <v>3.01866422623621E-6</v>
      </c>
      <c r="F14">
        <f>'Pretax Fuel Prices'!F14+'Fuel Taxes'!F14</f>
        <v>2.993523616812116E-6</v>
      </c>
      <c r="G14">
        <f>'Pretax Fuel Prices'!G14+'Fuel Taxes'!G14</f>
        <v>3.060016671603646E-6</v>
      </c>
      <c r="H14">
        <f>'Pretax Fuel Prices'!H14+'Fuel Taxes'!H14</f>
        <v>3.2485119017428333E-6</v>
      </c>
      <c r="I14">
        <f>'Pretax Fuel Prices'!I14+'Fuel Taxes'!I14</f>
        <v>3.4836033031018E-6</v>
      </c>
      <c r="J14">
        <f>'Pretax Fuel Prices'!J14+'Fuel Taxes'!J14</f>
        <v>3.7241085398654676E-6</v>
      </c>
      <c r="K14">
        <f>'Pretax Fuel Prices'!K14+'Fuel Taxes'!K14</f>
        <v>3.7962626823180328E-6</v>
      </c>
      <c r="L14">
        <f>'Pretax Fuel Prices'!L14+'Fuel Taxes'!L14</f>
        <v>3.8304131639629572E-6</v>
      </c>
      <c r="M14">
        <f>'Pretax Fuel Prices'!M14+'Fuel Taxes'!M14</f>
        <v>3.9242691314585174E-6</v>
      </c>
      <c r="N14">
        <f>'Pretax Fuel Prices'!N14+'Fuel Taxes'!N14</f>
        <v>3.9249070422798608E-6</v>
      </c>
      <c r="O14">
        <f>'Pretax Fuel Prices'!O14+'Fuel Taxes'!O14</f>
        <v>3.9759666112309908E-6</v>
      </c>
      <c r="P14">
        <f>'Pretax Fuel Prices'!P14+'Fuel Taxes'!P14</f>
        <v>3.9610780693635508E-6</v>
      </c>
      <c r="Q14">
        <f>'Pretax Fuel Prices'!Q14+'Fuel Taxes'!Q14</f>
        <v>4.1112412876986845E-6</v>
      </c>
      <c r="R14">
        <f>'Pretax Fuel Prices'!R14+'Fuel Taxes'!R14</f>
        <v>4.1679105158415311E-6</v>
      </c>
      <c r="S14">
        <f>'Pretax Fuel Prices'!S14+'Fuel Taxes'!S14</f>
        <v>4.2167171222329415E-6</v>
      </c>
      <c r="T14">
        <f>'Pretax Fuel Prices'!T14+'Fuel Taxes'!T14</f>
        <v>4.2610919791818109E-6</v>
      </c>
      <c r="U14">
        <f>'Pretax Fuel Prices'!U14+'Fuel Taxes'!U14</f>
        <v>4.3478735651191268E-6</v>
      </c>
      <c r="V14">
        <f>'Pretax Fuel Prices'!V14+'Fuel Taxes'!V14</f>
        <v>4.363045952576839E-6</v>
      </c>
      <c r="W14">
        <f>'Pretax Fuel Prices'!W14+'Fuel Taxes'!W14</f>
        <v>4.3638777091671477E-6</v>
      </c>
      <c r="X14">
        <f>'Pretax Fuel Prices'!X14+'Fuel Taxes'!X14</f>
        <v>4.3824018482117308E-6</v>
      </c>
      <c r="Y14">
        <f>'Pretax Fuel Prices'!Y14+'Fuel Taxes'!Y14</f>
        <v>4.4574300508919293E-6</v>
      </c>
      <c r="Z14">
        <f>'Pretax Fuel Prices'!Z14+'Fuel Taxes'!Z14</f>
        <v>4.4322647162422017E-6</v>
      </c>
      <c r="AA14">
        <f>'Pretax Fuel Prices'!AA14+'Fuel Taxes'!AA14</f>
        <v>4.4838801082655717E-6</v>
      </c>
      <c r="AB14">
        <f>'Pretax Fuel Prices'!AB14+'Fuel Taxes'!AB14</f>
        <v>4.5460264683907406E-6</v>
      </c>
      <c r="AC14">
        <f>'Pretax Fuel Prices'!AC14+'Fuel Taxes'!AC14</f>
        <v>4.6352172803137818E-6</v>
      </c>
      <c r="AD14">
        <f>'Pretax Fuel Prices'!AD14+'Fuel Taxes'!AD14</f>
        <v>4.7001714370618867E-6</v>
      </c>
      <c r="AE14">
        <f>'Pretax Fuel Prices'!AE14+'Fuel Taxes'!AE14</f>
        <v>4.7498454043685167E-6</v>
      </c>
      <c r="AF14">
        <f>'Pretax Fuel Prices'!AF14+'Fuel Taxes'!AF14</f>
        <v>4.8186497732522633E-6</v>
      </c>
      <c r="AG14">
        <f>'Pretax Fuel Prices'!AG14+'Fuel Taxes'!AG14</f>
        <v>4.961419160113968E-6</v>
      </c>
      <c r="AH14">
        <f>'Pretax Fuel Prices'!AH14+'Fuel Taxes'!AH14</f>
        <v>5.042185593159179E-6</v>
      </c>
      <c r="AI14">
        <f>'Pretax Fuel Prices'!AI14+'Fuel Taxes'!AI14</f>
        <v>5.1150340199475326E-6</v>
      </c>
    </row>
    <row r="15" spans="1:35" x14ac:dyDescent="0.45">
      <c r="A15" t="s">
        <v>54</v>
      </c>
      <c r="B15">
        <f>'Pretax Fuel Prices'!B15+'Fuel Taxes'!B15</f>
        <v>1.274473340229714E-5</v>
      </c>
      <c r="C15">
        <f>'Pretax Fuel Prices'!C15+'Fuel Taxes'!C15</f>
        <v>1.0767186017133075E-5</v>
      </c>
      <c r="D15">
        <f>'Pretax Fuel Prices'!D15+'Fuel Taxes'!D15</f>
        <v>1.0087522338030742E-5</v>
      </c>
      <c r="E15">
        <f>'Pretax Fuel Prices'!E15+'Fuel Taxes'!E15</f>
        <v>1.0325353774287683E-5</v>
      </c>
      <c r="F15">
        <f>'Pretax Fuel Prices'!F15+'Fuel Taxes'!F15</f>
        <v>1.03961925015777E-5</v>
      </c>
      <c r="G15">
        <f>'Pretax Fuel Prices'!G15+'Fuel Taxes'!G15</f>
        <v>1.0530674130674359E-5</v>
      </c>
      <c r="H15">
        <f>'Pretax Fuel Prices'!H15+'Fuel Taxes'!H15</f>
        <v>1.0767378078302801E-5</v>
      </c>
      <c r="I15">
        <f>'Pretax Fuel Prices'!I15+'Fuel Taxes'!I15</f>
        <v>1.1009619955514289E-5</v>
      </c>
      <c r="J15">
        <f>'Pretax Fuel Prices'!J15+'Fuel Taxes'!J15</f>
        <v>1.1241281551085719E-5</v>
      </c>
      <c r="K15">
        <f>'Pretax Fuel Prices'!K15+'Fuel Taxes'!K15</f>
        <v>1.1348837796403687E-5</v>
      </c>
      <c r="L15">
        <f>'Pretax Fuel Prices'!L15+'Fuel Taxes'!L15</f>
        <v>1.1401201831382978E-5</v>
      </c>
      <c r="M15">
        <f>'Pretax Fuel Prices'!M15+'Fuel Taxes'!M15</f>
        <v>1.148554952436748E-5</v>
      </c>
      <c r="N15">
        <f>'Pretax Fuel Prices'!N15+'Fuel Taxes'!N15</f>
        <v>1.1526977019163902E-5</v>
      </c>
      <c r="O15">
        <f>'Pretax Fuel Prices'!O15+'Fuel Taxes'!O15</f>
        <v>1.1576467102546459E-5</v>
      </c>
      <c r="P15">
        <f>'Pretax Fuel Prices'!P15+'Fuel Taxes'!P15</f>
        <v>1.1591426975937633E-5</v>
      </c>
      <c r="Q15">
        <f>'Pretax Fuel Prices'!Q15+'Fuel Taxes'!Q15</f>
        <v>1.1696211768625093E-5</v>
      </c>
      <c r="R15">
        <f>'Pretax Fuel Prices'!R15+'Fuel Taxes'!R15</f>
        <v>1.1785057474496453E-5</v>
      </c>
      <c r="S15">
        <f>'Pretax Fuel Prices'!S15+'Fuel Taxes'!S15</f>
        <v>1.1840470604937098E-5</v>
      </c>
      <c r="T15">
        <f>'Pretax Fuel Prices'!T15+'Fuel Taxes'!T15</f>
        <v>1.1893457594798504E-5</v>
      </c>
      <c r="U15">
        <f>'Pretax Fuel Prices'!U15+'Fuel Taxes'!U15</f>
        <v>1.19592559603027E-5</v>
      </c>
      <c r="V15">
        <f>'Pretax Fuel Prices'!V15+'Fuel Taxes'!V15</f>
        <v>1.2014571567455089E-5</v>
      </c>
      <c r="W15">
        <f>'Pretax Fuel Prices'!W15+'Fuel Taxes'!W15</f>
        <v>1.2031799354865984E-5</v>
      </c>
      <c r="X15">
        <f>'Pretax Fuel Prices'!X15+'Fuel Taxes'!X15</f>
        <v>1.2065141372957605E-5</v>
      </c>
      <c r="Y15">
        <f>'Pretax Fuel Prices'!Y15+'Fuel Taxes'!Y15</f>
        <v>1.2122235287417256E-5</v>
      </c>
      <c r="Z15">
        <f>'Pretax Fuel Prices'!Z15+'Fuel Taxes'!Z15</f>
        <v>1.214014872325272E-5</v>
      </c>
      <c r="AA15">
        <f>'Pretax Fuel Prices'!AA15+'Fuel Taxes'!AA15</f>
        <v>1.2194016408115205E-5</v>
      </c>
      <c r="AB15">
        <f>'Pretax Fuel Prices'!AB15+'Fuel Taxes'!AB15</f>
        <v>1.2264251088099399E-5</v>
      </c>
      <c r="AC15">
        <f>'Pretax Fuel Prices'!AC15+'Fuel Taxes'!AC15</f>
        <v>1.2328081075397795E-5</v>
      </c>
      <c r="AD15">
        <f>'Pretax Fuel Prices'!AD15+'Fuel Taxes'!AD15</f>
        <v>1.2403230730082914E-5</v>
      </c>
      <c r="AE15">
        <f>'Pretax Fuel Prices'!AE15+'Fuel Taxes'!AE15</f>
        <v>1.2465626726989726E-5</v>
      </c>
      <c r="AF15">
        <f>'Pretax Fuel Prices'!AF15+'Fuel Taxes'!AF15</f>
        <v>1.2539613068164946E-5</v>
      </c>
      <c r="AG15">
        <f>'Pretax Fuel Prices'!AG15+'Fuel Taxes'!AG15</f>
        <v>1.2641157699356923E-5</v>
      </c>
      <c r="AH15">
        <f>'Pretax Fuel Prices'!AH15+'Fuel Taxes'!AH15</f>
        <v>1.2758890201263605E-5</v>
      </c>
      <c r="AI15">
        <f>'Pretax Fuel Prices'!AI15+'Fuel Taxes'!AI15</f>
        <v>1.2838062194021441E-5</v>
      </c>
    </row>
    <row r="16" spans="1:35" x14ac:dyDescent="0.45">
      <c r="A16" t="s">
        <v>55</v>
      </c>
      <c r="B16">
        <f>'Pretax Fuel Prices'!B16+'Fuel Taxes'!B16</f>
        <v>6.9609442287999994E-6</v>
      </c>
      <c r="C16">
        <f>'Pretax Fuel Prices'!C16+'Fuel Taxes'!C16</f>
        <v>6.5336567771257573E-6</v>
      </c>
      <c r="D16">
        <f>'Pretax Fuel Prices'!D16+'Fuel Taxes'!D16</f>
        <v>6.4209053805473462E-6</v>
      </c>
      <c r="E16">
        <f>'Pretax Fuel Prices'!E16+'Fuel Taxes'!E16</f>
        <v>6.548550073802218E-6</v>
      </c>
      <c r="F16">
        <f>'Pretax Fuel Prices'!F16+'Fuel Taxes'!F16</f>
        <v>6.6008177494058773E-6</v>
      </c>
      <c r="G16">
        <f>'Pretax Fuel Prices'!G16+'Fuel Taxes'!G16</f>
        <v>6.703640871448616E-6</v>
      </c>
      <c r="H16">
        <f>'Pretax Fuel Prices'!H16+'Fuel Taxes'!H16</f>
        <v>6.8959281885586035E-6</v>
      </c>
      <c r="I16">
        <f>'Pretax Fuel Prices'!I16+'Fuel Taxes'!I16</f>
        <v>7.091354150033835E-6</v>
      </c>
      <c r="J16">
        <f>'Pretax Fuel Prices'!J16+'Fuel Taxes'!J16</f>
        <v>7.2733424308407321E-6</v>
      </c>
      <c r="K16">
        <f>'Pretax Fuel Prices'!K16+'Fuel Taxes'!K16</f>
        <v>7.3464683316988321E-6</v>
      </c>
      <c r="L16">
        <f>'Pretax Fuel Prices'!L16+'Fuel Taxes'!L16</f>
        <v>7.3746621537358702E-6</v>
      </c>
      <c r="M16">
        <f>'Pretax Fuel Prices'!M16+'Fuel Taxes'!M16</f>
        <v>7.4316789424797184E-6</v>
      </c>
      <c r="N16">
        <f>'Pretax Fuel Prices'!N16+'Fuel Taxes'!N16</f>
        <v>7.452763695210199E-6</v>
      </c>
      <c r="O16">
        <f>'Pretax Fuel Prices'!O16+'Fuel Taxes'!O16</f>
        <v>7.4816689551016626E-6</v>
      </c>
      <c r="P16">
        <f>'Pretax Fuel Prices'!P16+'Fuel Taxes'!P16</f>
        <v>7.4800602560726208E-6</v>
      </c>
      <c r="Q16">
        <f>'Pretax Fuel Prices'!Q16+'Fuel Taxes'!Q16</f>
        <v>7.5592670038655809E-6</v>
      </c>
      <c r="R16">
        <f>'Pretax Fuel Prices'!R16+'Fuel Taxes'!R16</f>
        <v>7.6234379904366045E-6</v>
      </c>
      <c r="S16">
        <f>'Pretax Fuel Prices'!S16+'Fuel Taxes'!S16</f>
        <v>7.6596231001146102E-6</v>
      </c>
      <c r="T16">
        <f>'Pretax Fuel Prices'!T16+'Fuel Taxes'!T16</f>
        <v>7.6944534693011611E-6</v>
      </c>
      <c r="U16">
        <f>'Pretax Fuel Prices'!U16+'Fuel Taxes'!U16</f>
        <v>7.740170430431773E-6</v>
      </c>
      <c r="V16">
        <f>'Pretax Fuel Prices'!V16+'Fuel Taxes'!V16</f>
        <v>7.7781244011433603E-6</v>
      </c>
      <c r="W16">
        <f>'Pretax Fuel Prices'!W16+'Fuel Taxes'!W16</f>
        <v>7.7831345518047649E-6</v>
      </c>
      <c r="X16">
        <f>'Pretax Fuel Prices'!X16+'Fuel Taxes'!X16</f>
        <v>7.803022956302425E-6</v>
      </c>
      <c r="Y16">
        <f>'Pretax Fuel Prices'!Y16+'Fuel Taxes'!Y16</f>
        <v>7.8441314990924172E-6</v>
      </c>
      <c r="Z16">
        <f>'Pretax Fuel Prices'!Z16+'Fuel Taxes'!Z16</f>
        <v>7.8498106137064933E-6</v>
      </c>
      <c r="AA16">
        <f>'Pretax Fuel Prices'!AA16+'Fuel Taxes'!AA16</f>
        <v>7.8886308750393307E-6</v>
      </c>
      <c r="AB16">
        <f>'Pretax Fuel Prices'!AB16+'Fuel Taxes'!AB16</f>
        <v>7.9418842991129265E-6</v>
      </c>
      <c r="AC16">
        <f>'Pretax Fuel Prices'!AC16+'Fuel Taxes'!AC16</f>
        <v>7.9895249740439446E-6</v>
      </c>
      <c r="AD16">
        <f>'Pretax Fuel Prices'!AD16+'Fuel Taxes'!AD16</f>
        <v>8.0474292903599225E-6</v>
      </c>
      <c r="AE16">
        <f>'Pretax Fuel Prices'!AE16+'Fuel Taxes'!AE16</f>
        <v>8.0944753306663416E-6</v>
      </c>
      <c r="AF16">
        <f>'Pretax Fuel Prices'!AF16+'Fuel Taxes'!AF16</f>
        <v>8.1510532224253703E-6</v>
      </c>
      <c r="AG16">
        <f>'Pretax Fuel Prices'!AG16+'Fuel Taxes'!AG16</f>
        <v>8.2330340469268284E-6</v>
      </c>
      <c r="AH16">
        <f>'Pretax Fuel Prices'!AH16+'Fuel Taxes'!AH16</f>
        <v>8.3292825629267829E-6</v>
      </c>
      <c r="AI16">
        <f>'Pretax Fuel Prices'!AI16+'Fuel Taxes'!AI16</f>
        <v>8.3916262868493073E-6</v>
      </c>
    </row>
    <row r="17" spans="1:35" x14ac:dyDescent="0.45">
      <c r="A17" t="s">
        <v>56</v>
      </c>
      <c r="B17">
        <f>'Pretax Fuel Prices'!B17+'Fuel Taxes'!B17</f>
        <v>3.1586217862952166E-6</v>
      </c>
      <c r="C17">
        <f>'Pretax Fuel Prices'!C17+'Fuel Taxes'!C17</f>
        <v>3.1422042846552275E-6</v>
      </c>
      <c r="D17">
        <f>'Pretax Fuel Prices'!D17+'Fuel Taxes'!D17</f>
        <v>3.1807214815165399E-6</v>
      </c>
      <c r="E17">
        <f>'Pretax Fuel Prices'!E17+'Fuel Taxes'!E17</f>
        <v>3.2407258748746524E-6</v>
      </c>
      <c r="F17">
        <f>'Pretax Fuel Prices'!F17+'Fuel Taxes'!F17</f>
        <v>3.1640191874759753E-6</v>
      </c>
      <c r="G17">
        <f>'Pretax Fuel Prices'!G17+'Fuel Taxes'!G17</f>
        <v>3.1721240670950755E-6</v>
      </c>
      <c r="H17">
        <f>'Pretax Fuel Prices'!H17+'Fuel Taxes'!H17</f>
        <v>3.2977097132170774E-6</v>
      </c>
      <c r="I17">
        <f>'Pretax Fuel Prices'!I17+'Fuel Taxes'!I17</f>
        <v>3.4604734467278272E-6</v>
      </c>
      <c r="J17">
        <f>'Pretax Fuel Prices'!J17+'Fuel Taxes'!J17</f>
        <v>3.6791354913829196E-6</v>
      </c>
      <c r="K17">
        <f>'Pretax Fuel Prices'!K17+'Fuel Taxes'!K17</f>
        <v>3.7522900763059327E-6</v>
      </c>
      <c r="L17">
        <f>'Pretax Fuel Prices'!L17+'Fuel Taxes'!L17</f>
        <v>3.7770143480681709E-6</v>
      </c>
      <c r="M17">
        <f>'Pretax Fuel Prices'!M17+'Fuel Taxes'!M17</f>
        <v>3.8525730880165849E-6</v>
      </c>
      <c r="N17">
        <f>'Pretax Fuel Prices'!N17+'Fuel Taxes'!N17</f>
        <v>3.8662987162812773E-6</v>
      </c>
      <c r="O17">
        <f>'Pretax Fuel Prices'!O17+'Fuel Taxes'!O17</f>
        <v>3.9001363448619109E-6</v>
      </c>
      <c r="P17">
        <f>'Pretax Fuel Prices'!P17+'Fuel Taxes'!P17</f>
        <v>3.8871968216481208E-6</v>
      </c>
      <c r="Q17">
        <f>'Pretax Fuel Prices'!Q17+'Fuel Taxes'!Q17</f>
        <v>4.0102495709745988E-6</v>
      </c>
      <c r="R17">
        <f>'Pretax Fuel Prices'!R17+'Fuel Taxes'!R17</f>
        <v>4.0682672447437693E-6</v>
      </c>
      <c r="S17">
        <f>'Pretax Fuel Prices'!S17+'Fuel Taxes'!S17</f>
        <v>4.1107569054665258E-6</v>
      </c>
      <c r="T17">
        <f>'Pretax Fuel Prices'!T17+'Fuel Taxes'!T17</f>
        <v>4.150841435847441E-6</v>
      </c>
      <c r="U17">
        <f>'Pretax Fuel Prices'!U17+'Fuel Taxes'!U17</f>
        <v>4.2220512397884458E-6</v>
      </c>
      <c r="V17">
        <f>'Pretax Fuel Prices'!V17+'Fuel Taxes'!V17</f>
        <v>4.2430790622418522E-6</v>
      </c>
      <c r="W17">
        <f>'Pretax Fuel Prices'!W17+'Fuel Taxes'!W17</f>
        <v>4.2521407272889106E-6</v>
      </c>
      <c r="X17">
        <f>'Pretax Fuel Prices'!X17+'Fuel Taxes'!X17</f>
        <v>4.2726155453206523E-6</v>
      </c>
      <c r="Y17">
        <f>'Pretax Fuel Prices'!Y17+'Fuel Taxes'!Y17</f>
        <v>4.3276731336934362E-6</v>
      </c>
      <c r="Z17">
        <f>'Pretax Fuel Prices'!Z17+'Fuel Taxes'!Z17</f>
        <v>4.3164804022242672E-6</v>
      </c>
      <c r="AA17">
        <f>'Pretax Fuel Prices'!AA17+'Fuel Taxes'!AA17</f>
        <v>4.35553402312776E-6</v>
      </c>
      <c r="AB17">
        <f>'Pretax Fuel Prices'!AB17+'Fuel Taxes'!AB17</f>
        <v>4.4132776329771981E-6</v>
      </c>
      <c r="AC17">
        <f>'Pretax Fuel Prices'!AC17+'Fuel Taxes'!AC17</f>
        <v>4.4867530970090772E-6</v>
      </c>
      <c r="AD17">
        <f>'Pretax Fuel Prices'!AD17+'Fuel Taxes'!AD17</f>
        <v>4.5561449111053187E-6</v>
      </c>
      <c r="AE17">
        <f>'Pretax Fuel Prices'!AE17+'Fuel Taxes'!AE17</f>
        <v>4.6056012571613151E-6</v>
      </c>
      <c r="AF17">
        <f>'Pretax Fuel Prices'!AF17+'Fuel Taxes'!AF17</f>
        <v>4.6715726365013365E-6</v>
      </c>
      <c r="AG17">
        <f>'Pretax Fuel Prices'!AG17+'Fuel Taxes'!AG17</f>
        <v>4.7915072991680955E-6</v>
      </c>
      <c r="AH17">
        <f>'Pretax Fuel Prices'!AH17+'Fuel Taxes'!AH17</f>
        <v>4.8855775451538784E-6</v>
      </c>
      <c r="AI17">
        <f>'Pretax Fuel Prices'!AI17+'Fuel Taxes'!AI17</f>
        <v>4.9618872787613425E-6</v>
      </c>
    </row>
    <row r="18" spans="1:35" x14ac:dyDescent="0.45">
      <c r="A18" t="s">
        <v>57</v>
      </c>
      <c r="B18">
        <f>'Pretax Fuel Prices'!B18+'Fuel Taxes'!B18</f>
        <v>3.0231167448682817E-6</v>
      </c>
      <c r="C18">
        <f>'Pretax Fuel Prices'!C18+'Fuel Taxes'!C18</f>
        <v>2.9995130554695632E-6</v>
      </c>
      <c r="D18">
        <f>'Pretax Fuel Prices'!D18+'Fuel Taxes'!D18</f>
        <v>2.8895856913122597E-6</v>
      </c>
      <c r="E18">
        <f>'Pretax Fuel Prices'!E18+'Fuel Taxes'!E18</f>
        <v>3.01866422623621E-6</v>
      </c>
      <c r="F18">
        <f>'Pretax Fuel Prices'!F18+'Fuel Taxes'!F18</f>
        <v>2.993523616812116E-6</v>
      </c>
      <c r="G18">
        <f>'Pretax Fuel Prices'!G18+'Fuel Taxes'!G18</f>
        <v>3.060016671603646E-6</v>
      </c>
      <c r="H18">
        <f>'Pretax Fuel Prices'!H18+'Fuel Taxes'!H18</f>
        <v>3.2485119017428333E-6</v>
      </c>
      <c r="I18">
        <f>'Pretax Fuel Prices'!I18+'Fuel Taxes'!I18</f>
        <v>3.4836033031018E-6</v>
      </c>
      <c r="J18">
        <f>'Pretax Fuel Prices'!J18+'Fuel Taxes'!J18</f>
        <v>3.7241085398654676E-6</v>
      </c>
      <c r="K18">
        <f>'Pretax Fuel Prices'!K18+'Fuel Taxes'!K18</f>
        <v>3.7962626823180328E-6</v>
      </c>
      <c r="L18">
        <f>'Pretax Fuel Prices'!L18+'Fuel Taxes'!L18</f>
        <v>3.8304131639629572E-6</v>
      </c>
      <c r="M18">
        <f>'Pretax Fuel Prices'!M18+'Fuel Taxes'!M18</f>
        <v>3.9242691314585174E-6</v>
      </c>
      <c r="N18">
        <f>'Pretax Fuel Prices'!N18+'Fuel Taxes'!N18</f>
        <v>3.9249070422798608E-6</v>
      </c>
      <c r="O18">
        <f>'Pretax Fuel Prices'!O18+'Fuel Taxes'!O18</f>
        <v>3.9759666112309908E-6</v>
      </c>
      <c r="P18">
        <f>'Pretax Fuel Prices'!P18+'Fuel Taxes'!P18</f>
        <v>3.9610780693635508E-6</v>
      </c>
      <c r="Q18">
        <f>'Pretax Fuel Prices'!Q18+'Fuel Taxes'!Q18</f>
        <v>4.1112412876986845E-6</v>
      </c>
      <c r="R18">
        <f>'Pretax Fuel Prices'!R18+'Fuel Taxes'!R18</f>
        <v>4.1679105158415311E-6</v>
      </c>
      <c r="S18">
        <f>'Pretax Fuel Prices'!S18+'Fuel Taxes'!S18</f>
        <v>4.2167171222329415E-6</v>
      </c>
      <c r="T18">
        <f>'Pretax Fuel Prices'!T18+'Fuel Taxes'!T18</f>
        <v>4.2610919791818109E-6</v>
      </c>
      <c r="U18">
        <f>'Pretax Fuel Prices'!U18+'Fuel Taxes'!U18</f>
        <v>4.3478735651191268E-6</v>
      </c>
      <c r="V18">
        <f>'Pretax Fuel Prices'!V18+'Fuel Taxes'!V18</f>
        <v>4.363045952576839E-6</v>
      </c>
      <c r="W18">
        <f>'Pretax Fuel Prices'!W18+'Fuel Taxes'!W18</f>
        <v>4.3638777091671477E-6</v>
      </c>
      <c r="X18">
        <f>'Pretax Fuel Prices'!X18+'Fuel Taxes'!X18</f>
        <v>4.3824018482117308E-6</v>
      </c>
      <c r="Y18">
        <f>'Pretax Fuel Prices'!Y18+'Fuel Taxes'!Y18</f>
        <v>4.4574300508919293E-6</v>
      </c>
      <c r="Z18">
        <f>'Pretax Fuel Prices'!Z18+'Fuel Taxes'!Z18</f>
        <v>4.4322647162422017E-6</v>
      </c>
      <c r="AA18">
        <f>'Pretax Fuel Prices'!AA18+'Fuel Taxes'!AA18</f>
        <v>4.4838801082655717E-6</v>
      </c>
      <c r="AB18">
        <f>'Pretax Fuel Prices'!AB18+'Fuel Taxes'!AB18</f>
        <v>4.5460264683907406E-6</v>
      </c>
      <c r="AC18">
        <f>'Pretax Fuel Prices'!AC18+'Fuel Taxes'!AC18</f>
        <v>4.6352172803137818E-6</v>
      </c>
      <c r="AD18">
        <f>'Pretax Fuel Prices'!AD18+'Fuel Taxes'!AD18</f>
        <v>4.7001714370618867E-6</v>
      </c>
      <c r="AE18">
        <f>'Pretax Fuel Prices'!AE18+'Fuel Taxes'!AE18</f>
        <v>4.7498454043685167E-6</v>
      </c>
      <c r="AF18">
        <f>'Pretax Fuel Prices'!AF18+'Fuel Taxes'!AF18</f>
        <v>4.8186497732522633E-6</v>
      </c>
      <c r="AG18">
        <f>'Pretax Fuel Prices'!AG18+'Fuel Taxes'!AG18</f>
        <v>4.961419160113968E-6</v>
      </c>
      <c r="AH18">
        <f>'Pretax Fuel Prices'!AH18+'Fuel Taxes'!AH18</f>
        <v>5.042185593159179E-6</v>
      </c>
      <c r="AI18">
        <f>'Pretax Fuel Prices'!AI18+'Fuel Taxes'!AI18</f>
        <v>5.1150340199475326E-6</v>
      </c>
    </row>
    <row r="19" spans="1:35" x14ac:dyDescent="0.45">
      <c r="A19" t="s">
        <v>58</v>
      </c>
      <c r="B19">
        <f>'Pretax Fuel Prices'!B19+'Fuel Taxes'!B19</f>
        <v>0</v>
      </c>
      <c r="C19">
        <f>'Pretax Fuel Prices'!C19+'Fuel Taxes'!C19</f>
        <v>0</v>
      </c>
      <c r="D19">
        <f>'Pretax Fuel Prices'!D19+'Fuel Taxes'!D19</f>
        <v>0</v>
      </c>
      <c r="E19">
        <f>'Pretax Fuel Prices'!E19+'Fuel Taxes'!E19</f>
        <v>0</v>
      </c>
      <c r="F19">
        <f>'Pretax Fuel Prices'!F19+'Fuel Taxes'!F19</f>
        <v>0</v>
      </c>
      <c r="G19">
        <f>'Pretax Fuel Prices'!G19+'Fuel Taxes'!G19</f>
        <v>0</v>
      </c>
      <c r="H19">
        <f>'Pretax Fuel Prices'!H19+'Fuel Taxes'!H19</f>
        <v>0</v>
      </c>
      <c r="I19">
        <f>'Pretax Fuel Prices'!I19+'Fuel Taxes'!I19</f>
        <v>0</v>
      </c>
      <c r="J19">
        <f>'Pretax Fuel Prices'!J19+'Fuel Taxes'!J19</f>
        <v>0</v>
      </c>
      <c r="K19">
        <f>'Pretax Fuel Prices'!K19+'Fuel Taxes'!K19</f>
        <v>0</v>
      </c>
      <c r="L19">
        <f>'Pretax Fuel Prices'!L19+'Fuel Taxes'!L19</f>
        <v>0</v>
      </c>
      <c r="M19">
        <f>'Pretax Fuel Prices'!M19+'Fuel Taxes'!M19</f>
        <v>0</v>
      </c>
      <c r="N19">
        <f>'Pretax Fuel Prices'!N19+'Fuel Taxes'!N19</f>
        <v>0</v>
      </c>
      <c r="O19">
        <f>'Pretax Fuel Prices'!O19+'Fuel Taxes'!O19</f>
        <v>0</v>
      </c>
      <c r="P19">
        <f>'Pretax Fuel Prices'!P19+'Fuel Taxes'!P19</f>
        <v>0</v>
      </c>
      <c r="Q19">
        <f>'Pretax Fuel Prices'!Q19+'Fuel Taxes'!Q19</f>
        <v>0</v>
      </c>
      <c r="R19">
        <f>'Pretax Fuel Prices'!R19+'Fuel Taxes'!R19</f>
        <v>0</v>
      </c>
      <c r="S19">
        <f>'Pretax Fuel Prices'!S19+'Fuel Taxes'!S19</f>
        <v>0</v>
      </c>
      <c r="T19">
        <f>'Pretax Fuel Prices'!T19+'Fuel Taxes'!T19</f>
        <v>0</v>
      </c>
      <c r="U19">
        <f>'Pretax Fuel Prices'!U19+'Fuel Taxes'!U19</f>
        <v>0</v>
      </c>
      <c r="V19">
        <f>'Pretax Fuel Prices'!V19+'Fuel Taxes'!V19</f>
        <v>0</v>
      </c>
      <c r="W19">
        <f>'Pretax Fuel Prices'!W19+'Fuel Taxes'!W19</f>
        <v>0</v>
      </c>
      <c r="X19">
        <f>'Pretax Fuel Prices'!X19+'Fuel Taxes'!X19</f>
        <v>0</v>
      </c>
      <c r="Y19">
        <f>'Pretax Fuel Prices'!Y19+'Fuel Taxes'!Y19</f>
        <v>0</v>
      </c>
      <c r="Z19">
        <f>'Pretax Fuel Prices'!Z19+'Fuel Taxes'!Z19</f>
        <v>0</v>
      </c>
      <c r="AA19">
        <f>'Pretax Fuel Prices'!AA19+'Fuel Taxes'!AA19</f>
        <v>0</v>
      </c>
      <c r="AB19">
        <f>'Pretax Fuel Prices'!AB19+'Fuel Taxes'!AB19</f>
        <v>0</v>
      </c>
      <c r="AC19">
        <f>'Pretax Fuel Prices'!AC19+'Fuel Taxes'!AC19</f>
        <v>0</v>
      </c>
      <c r="AD19">
        <f>'Pretax Fuel Prices'!AD19+'Fuel Taxes'!AD19</f>
        <v>0</v>
      </c>
      <c r="AE19">
        <f>'Pretax Fuel Prices'!AE19+'Fuel Taxes'!AE19</f>
        <v>0</v>
      </c>
      <c r="AF19">
        <f>'Pretax Fuel Prices'!AF19+'Fuel Taxes'!AF19</f>
        <v>0</v>
      </c>
      <c r="AG19">
        <f>'Pretax Fuel Prices'!AG19+'Fuel Taxes'!AG19</f>
        <v>0</v>
      </c>
      <c r="AH19">
        <f>'Pretax Fuel Prices'!AH19+'Fuel Taxes'!AH19</f>
        <v>0</v>
      </c>
      <c r="AI19">
        <f>'Pretax Fuel Prices'!AI19+'Fuel Taxes'!AI19</f>
        <v>0</v>
      </c>
    </row>
    <row r="20" spans="1:35" x14ac:dyDescent="0.45">
      <c r="A20" t="s">
        <v>59</v>
      </c>
      <c r="B20">
        <f>'Pretax Fuel Prices'!B20+'Fuel Taxes'!B20</f>
        <v>3.1586217862952166E-6</v>
      </c>
      <c r="C20">
        <f>'Pretax Fuel Prices'!C20+'Fuel Taxes'!C20</f>
        <v>3.1422042846552275E-6</v>
      </c>
      <c r="D20">
        <f>'Pretax Fuel Prices'!D20+'Fuel Taxes'!D20</f>
        <v>3.1807214815165399E-6</v>
      </c>
      <c r="E20">
        <f>'Pretax Fuel Prices'!E20+'Fuel Taxes'!E20</f>
        <v>3.2407258748746524E-6</v>
      </c>
      <c r="F20">
        <f>'Pretax Fuel Prices'!F20+'Fuel Taxes'!F20</f>
        <v>3.1640191874759753E-6</v>
      </c>
      <c r="G20">
        <f>'Pretax Fuel Prices'!G20+'Fuel Taxes'!G20</f>
        <v>3.1721240670950755E-6</v>
      </c>
      <c r="H20">
        <f>'Pretax Fuel Prices'!H20+'Fuel Taxes'!H20</f>
        <v>3.2977097132170774E-6</v>
      </c>
      <c r="I20">
        <f>'Pretax Fuel Prices'!I20+'Fuel Taxes'!I20</f>
        <v>3.4604734467278272E-6</v>
      </c>
      <c r="J20">
        <f>'Pretax Fuel Prices'!J20+'Fuel Taxes'!J20</f>
        <v>3.6791354913829196E-6</v>
      </c>
      <c r="K20">
        <f>'Pretax Fuel Prices'!K20+'Fuel Taxes'!K20</f>
        <v>3.7522900763059327E-6</v>
      </c>
      <c r="L20">
        <f>'Pretax Fuel Prices'!L20+'Fuel Taxes'!L20</f>
        <v>3.7770143480681709E-6</v>
      </c>
      <c r="M20">
        <f>'Pretax Fuel Prices'!M20+'Fuel Taxes'!M20</f>
        <v>3.8525730880165849E-6</v>
      </c>
      <c r="N20">
        <f>'Pretax Fuel Prices'!N20+'Fuel Taxes'!N20</f>
        <v>3.8662987162812773E-6</v>
      </c>
      <c r="O20">
        <f>'Pretax Fuel Prices'!O20+'Fuel Taxes'!O20</f>
        <v>3.9001363448619109E-6</v>
      </c>
      <c r="P20">
        <f>'Pretax Fuel Prices'!P20+'Fuel Taxes'!P20</f>
        <v>3.8871968216481208E-6</v>
      </c>
      <c r="Q20">
        <f>'Pretax Fuel Prices'!Q20+'Fuel Taxes'!Q20</f>
        <v>4.0102495709745988E-6</v>
      </c>
      <c r="R20">
        <f>'Pretax Fuel Prices'!R20+'Fuel Taxes'!R20</f>
        <v>4.0682672447437693E-6</v>
      </c>
      <c r="S20">
        <f>'Pretax Fuel Prices'!S20+'Fuel Taxes'!S20</f>
        <v>4.1107569054665258E-6</v>
      </c>
      <c r="T20">
        <f>'Pretax Fuel Prices'!T20+'Fuel Taxes'!T20</f>
        <v>4.150841435847441E-6</v>
      </c>
      <c r="U20">
        <f>'Pretax Fuel Prices'!U20+'Fuel Taxes'!U20</f>
        <v>4.2220512397884458E-6</v>
      </c>
      <c r="V20">
        <f>'Pretax Fuel Prices'!V20+'Fuel Taxes'!V20</f>
        <v>4.2430790622418522E-6</v>
      </c>
      <c r="W20">
        <f>'Pretax Fuel Prices'!W20+'Fuel Taxes'!W20</f>
        <v>4.2521407272889106E-6</v>
      </c>
      <c r="X20">
        <f>'Pretax Fuel Prices'!X20+'Fuel Taxes'!X20</f>
        <v>4.2726155453206523E-6</v>
      </c>
      <c r="Y20">
        <f>'Pretax Fuel Prices'!Y20+'Fuel Taxes'!Y20</f>
        <v>4.3276731336934362E-6</v>
      </c>
      <c r="Z20">
        <f>'Pretax Fuel Prices'!Z20+'Fuel Taxes'!Z20</f>
        <v>4.3164804022242672E-6</v>
      </c>
      <c r="AA20">
        <f>'Pretax Fuel Prices'!AA20+'Fuel Taxes'!AA20</f>
        <v>4.35553402312776E-6</v>
      </c>
      <c r="AB20">
        <f>'Pretax Fuel Prices'!AB20+'Fuel Taxes'!AB20</f>
        <v>4.4132776329771981E-6</v>
      </c>
      <c r="AC20">
        <f>'Pretax Fuel Prices'!AC20+'Fuel Taxes'!AC20</f>
        <v>4.4867530970090772E-6</v>
      </c>
      <c r="AD20">
        <f>'Pretax Fuel Prices'!AD20+'Fuel Taxes'!AD20</f>
        <v>4.5561449111053187E-6</v>
      </c>
      <c r="AE20">
        <f>'Pretax Fuel Prices'!AE20+'Fuel Taxes'!AE20</f>
        <v>4.6056012571613151E-6</v>
      </c>
      <c r="AF20">
        <f>'Pretax Fuel Prices'!AF20+'Fuel Taxes'!AF20</f>
        <v>4.6715726365013365E-6</v>
      </c>
      <c r="AG20">
        <f>'Pretax Fuel Prices'!AG20+'Fuel Taxes'!AG20</f>
        <v>4.7915072991680955E-6</v>
      </c>
      <c r="AH20">
        <f>'Pretax Fuel Prices'!AH20+'Fuel Taxes'!AH20</f>
        <v>4.8855775451538784E-6</v>
      </c>
      <c r="AI20">
        <f>'Pretax Fuel Prices'!AI20+'Fuel Taxes'!AI20</f>
        <v>4.9618872787613425E-6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52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45">
      <c r="A24" t="s">
        <v>53</v>
      </c>
      <c r="B24">
        <f>'Pretax Fuel Prices'!B24+'Fuel Taxes'!B24</f>
        <v>6.0297219800000014E-7</v>
      </c>
      <c r="C24">
        <f>'Pretax Fuel Prices'!C24+'Fuel Taxes'!C24</f>
        <v>6.0483584400000002E-7</v>
      </c>
      <c r="D24">
        <f>'Pretax Fuel Prices'!D24+'Fuel Taxes'!D24</f>
        <v>6.0576812399999998E-7</v>
      </c>
      <c r="E24">
        <f>'Pretax Fuel Prices'!E24+'Fuel Taxes'!E24</f>
        <v>6.0763177000000006E-7</v>
      </c>
      <c r="F24">
        <f>'Pretax Fuel Prices'!F24+'Fuel Taxes'!F24</f>
        <v>6.0856405000000002E-7</v>
      </c>
      <c r="G24">
        <f>'Pretax Fuel Prices'!G24+'Fuel Taxes'!G24</f>
        <v>6.0949541599999994E-7</v>
      </c>
      <c r="H24">
        <f>'Pretax Fuel Prices'!H24+'Fuel Taxes'!H24</f>
        <v>6.1135997600000006E-7</v>
      </c>
      <c r="I24">
        <f>'Pretax Fuel Prices'!I24+'Fuel Taxes'!I24</f>
        <v>6.1229134199999998E-7</v>
      </c>
      <c r="J24">
        <f>'Pretax Fuel Prices'!J24+'Fuel Taxes'!J24</f>
        <v>6.1415498800000018E-7</v>
      </c>
      <c r="K24">
        <f>'Pretax Fuel Prices'!K24+'Fuel Taxes'!K24</f>
        <v>6.1508726800000003E-7</v>
      </c>
      <c r="L24">
        <f>'Pretax Fuel Prices'!L24+'Fuel Taxes'!L24</f>
        <v>6.1601954800000009E-7</v>
      </c>
      <c r="M24">
        <f>'Pretax Fuel Prices'!M24+'Fuel Taxes'!M24</f>
        <v>6.1695091400000001E-7</v>
      </c>
      <c r="N24">
        <f>'Pretax Fuel Prices'!N24+'Fuel Taxes'!N24</f>
        <v>6.1881547400000002E-7</v>
      </c>
      <c r="O24">
        <f>'Pretax Fuel Prices'!O24+'Fuel Taxes'!O24</f>
        <v>6.2067912000000011E-7</v>
      </c>
      <c r="P24">
        <f>'Pretax Fuel Prices'!P24+'Fuel Taxes'!P24</f>
        <v>6.2161140000000007E-7</v>
      </c>
      <c r="Q24">
        <f>'Pretax Fuel Prices'!Q24+'Fuel Taxes'!Q24</f>
        <v>6.2347504600000016E-7</v>
      </c>
      <c r="R24">
        <f>'Pretax Fuel Prices'!R24+'Fuel Taxes'!R24</f>
        <v>6.2533869200000003E-7</v>
      </c>
      <c r="S24">
        <f>'Pretax Fuel Prices'!S24+'Fuel Taxes'!S24</f>
        <v>6.2627097200000009E-7</v>
      </c>
      <c r="T24">
        <f>'Pretax Fuel Prices'!T24+'Fuel Taxes'!T24</f>
        <v>6.2813461800000008E-7</v>
      </c>
      <c r="U24">
        <f>'Pretax Fuel Prices'!U24+'Fuel Taxes'!U24</f>
        <v>6.2999826400000006E-7</v>
      </c>
      <c r="V24">
        <f>'Pretax Fuel Prices'!V24+'Fuel Taxes'!V24</f>
        <v>6.3093054400000001E-7</v>
      </c>
      <c r="W24">
        <f>'Pretax Fuel Prices'!W24+'Fuel Taxes'!W24</f>
        <v>6.327941900000001E-7</v>
      </c>
      <c r="X24">
        <f>'Pretax Fuel Prices'!X24+'Fuel Taxes'!X24</f>
        <v>6.3465874999999991E-7</v>
      </c>
      <c r="Y24">
        <f>'Pretax Fuel Prices'!Y24+'Fuel Taxes'!Y24</f>
        <v>6.365223960000001E-7</v>
      </c>
      <c r="Z24">
        <f>'Pretax Fuel Prices'!Z24+'Fuel Taxes'!Z24</f>
        <v>6.3745376200000002E-7</v>
      </c>
      <c r="AA24">
        <f>'Pretax Fuel Prices'!AA24+'Fuel Taxes'!AA24</f>
        <v>6.3931832200000004E-7</v>
      </c>
      <c r="AB24">
        <f>'Pretax Fuel Prices'!AB24+'Fuel Taxes'!AB24</f>
        <v>6.4118196800000002E-7</v>
      </c>
      <c r="AC24">
        <f>'Pretax Fuel Prices'!AC24+'Fuel Taxes'!AC24</f>
        <v>6.4304561400000011E-7</v>
      </c>
      <c r="AD24">
        <f>'Pretax Fuel Prices'!AD24+'Fuel Taxes'!AD24</f>
        <v>6.4491017399999991E-7</v>
      </c>
      <c r="AE24">
        <f>'Pretax Fuel Prices'!AE24+'Fuel Taxes'!AE24</f>
        <v>6.4677382000000011E-7</v>
      </c>
      <c r="AF24">
        <f>'Pretax Fuel Prices'!AF24+'Fuel Taxes'!AF24</f>
        <v>6.4863746599999998E-7</v>
      </c>
      <c r="AG24">
        <f>'Pretax Fuel Prices'!AG24+'Fuel Taxes'!AG24</f>
        <v>6.5050111200000018E-7</v>
      </c>
      <c r="AH24">
        <f>'Pretax Fuel Prices'!AH24+'Fuel Taxes'!AH24</f>
        <v>6.5236567200000009E-7</v>
      </c>
      <c r="AI24">
        <f>'Pretax Fuel Prices'!AI24+'Fuel Taxes'!AI24</f>
        <v>6.5422931799999996E-7</v>
      </c>
    </row>
    <row r="25" spans="1:35" x14ac:dyDescent="0.45">
      <c r="A25" t="s">
        <v>54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45">
      <c r="A26" t="s">
        <v>55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45">
      <c r="A27" t="s">
        <v>56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45">
      <c r="A28" t="s">
        <v>57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45">
      <c r="A29" t="s">
        <v>58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45">
      <c r="A30" t="s">
        <v>59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52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45">
      <c r="A34" t="s">
        <v>53</v>
      </c>
      <c r="B34">
        <f>'Pretax Fuel Prices'!B34+'Fuel Taxes'!B34</f>
        <v>2.0801400000000005E-6</v>
      </c>
      <c r="C34">
        <f>'Pretax Fuel Prices'!C34+'Fuel Taxes'!C34</f>
        <v>2.0801400000000005E-6</v>
      </c>
      <c r="D34">
        <f>'Pretax Fuel Prices'!D34+'Fuel Taxes'!D34</f>
        <v>2.0801400000000005E-6</v>
      </c>
      <c r="E34">
        <f>'Pretax Fuel Prices'!E34+'Fuel Taxes'!E34</f>
        <v>2.0801400000000005E-6</v>
      </c>
      <c r="F34">
        <f>'Pretax Fuel Prices'!F34+'Fuel Taxes'!F34</f>
        <v>2.0801400000000005E-6</v>
      </c>
      <c r="G34">
        <f>'Pretax Fuel Prices'!G34+'Fuel Taxes'!G34</f>
        <v>2.0801400000000005E-6</v>
      </c>
      <c r="H34">
        <f>'Pretax Fuel Prices'!H34+'Fuel Taxes'!H34</f>
        <v>2.0801400000000005E-6</v>
      </c>
      <c r="I34">
        <f>'Pretax Fuel Prices'!I34+'Fuel Taxes'!I34</f>
        <v>2.0801400000000005E-6</v>
      </c>
      <c r="J34">
        <f>'Pretax Fuel Prices'!J34+'Fuel Taxes'!J34</f>
        <v>2.0801400000000005E-6</v>
      </c>
      <c r="K34">
        <f>'Pretax Fuel Prices'!K34+'Fuel Taxes'!K34</f>
        <v>2.0801400000000005E-6</v>
      </c>
      <c r="L34">
        <f>'Pretax Fuel Prices'!L34+'Fuel Taxes'!L34</f>
        <v>2.0801400000000005E-6</v>
      </c>
      <c r="M34">
        <f>'Pretax Fuel Prices'!M34+'Fuel Taxes'!M34</f>
        <v>2.0801400000000005E-6</v>
      </c>
      <c r="N34">
        <f>'Pretax Fuel Prices'!N34+'Fuel Taxes'!N34</f>
        <v>2.0801400000000005E-6</v>
      </c>
      <c r="O34">
        <f>'Pretax Fuel Prices'!O34+'Fuel Taxes'!O34</f>
        <v>2.0801400000000005E-6</v>
      </c>
      <c r="P34">
        <f>'Pretax Fuel Prices'!P34+'Fuel Taxes'!P34</f>
        <v>2.0801400000000005E-6</v>
      </c>
      <c r="Q34">
        <f>'Pretax Fuel Prices'!Q34+'Fuel Taxes'!Q34</f>
        <v>2.0801400000000005E-6</v>
      </c>
      <c r="R34">
        <f>'Pretax Fuel Prices'!R34+'Fuel Taxes'!R34</f>
        <v>2.0801400000000005E-6</v>
      </c>
      <c r="S34">
        <f>'Pretax Fuel Prices'!S34+'Fuel Taxes'!S34</f>
        <v>2.0801400000000005E-6</v>
      </c>
      <c r="T34">
        <f>'Pretax Fuel Prices'!T34+'Fuel Taxes'!T34</f>
        <v>2.0801400000000005E-6</v>
      </c>
      <c r="U34">
        <f>'Pretax Fuel Prices'!U34+'Fuel Taxes'!U34</f>
        <v>2.0801400000000005E-6</v>
      </c>
      <c r="V34">
        <f>'Pretax Fuel Prices'!V34+'Fuel Taxes'!V34</f>
        <v>2.0801400000000005E-6</v>
      </c>
      <c r="W34">
        <f>'Pretax Fuel Prices'!W34+'Fuel Taxes'!W34</f>
        <v>2.0801400000000005E-6</v>
      </c>
      <c r="X34">
        <f>'Pretax Fuel Prices'!X34+'Fuel Taxes'!X34</f>
        <v>2.0801400000000005E-6</v>
      </c>
      <c r="Y34">
        <f>'Pretax Fuel Prices'!Y34+'Fuel Taxes'!Y34</f>
        <v>2.0801400000000005E-6</v>
      </c>
      <c r="Z34">
        <f>'Pretax Fuel Prices'!Z34+'Fuel Taxes'!Z34</f>
        <v>2.0801400000000005E-6</v>
      </c>
      <c r="AA34">
        <f>'Pretax Fuel Prices'!AA34+'Fuel Taxes'!AA34</f>
        <v>2.0801400000000005E-6</v>
      </c>
      <c r="AB34">
        <f>'Pretax Fuel Prices'!AB34+'Fuel Taxes'!AB34</f>
        <v>2.0801400000000005E-6</v>
      </c>
      <c r="AC34">
        <f>'Pretax Fuel Prices'!AC34+'Fuel Taxes'!AC34</f>
        <v>2.0801400000000005E-6</v>
      </c>
      <c r="AD34">
        <f>'Pretax Fuel Prices'!AD34+'Fuel Taxes'!AD34</f>
        <v>2.0801400000000005E-6</v>
      </c>
      <c r="AE34">
        <f>'Pretax Fuel Prices'!AE34+'Fuel Taxes'!AE34</f>
        <v>2.0801400000000005E-6</v>
      </c>
      <c r="AF34">
        <f>'Pretax Fuel Prices'!AF34+'Fuel Taxes'!AF34</f>
        <v>2.0801400000000005E-6</v>
      </c>
      <c r="AG34">
        <f>'Pretax Fuel Prices'!AG34+'Fuel Taxes'!AG34</f>
        <v>2.0801400000000005E-6</v>
      </c>
      <c r="AH34">
        <f>'Pretax Fuel Prices'!AH34+'Fuel Taxes'!AH34</f>
        <v>2.0801400000000005E-6</v>
      </c>
      <c r="AI34">
        <f>'Pretax Fuel Prices'!AI34+'Fuel Taxes'!AI34</f>
        <v>2.0801400000000005E-6</v>
      </c>
    </row>
    <row r="35" spans="1:35" x14ac:dyDescent="0.45">
      <c r="A35" t="s">
        <v>54</v>
      </c>
      <c r="B35">
        <f>'Pretax Fuel Prices'!B35+'Fuel Taxes'!B35</f>
        <v>7.4959999999999999E-6</v>
      </c>
      <c r="C35">
        <f>'Pretax Fuel Prices'!C35+'Fuel Taxes'!C35</f>
        <v>7.4959999999999999E-6</v>
      </c>
      <c r="D35">
        <f>'Pretax Fuel Prices'!D35+'Fuel Taxes'!D35</f>
        <v>7.4959999999999999E-6</v>
      </c>
      <c r="E35">
        <f>'Pretax Fuel Prices'!E35+'Fuel Taxes'!E35</f>
        <v>7.4959999999999999E-6</v>
      </c>
      <c r="F35">
        <f>'Pretax Fuel Prices'!F35+'Fuel Taxes'!F35</f>
        <v>7.4959999999999999E-6</v>
      </c>
      <c r="G35">
        <f>'Pretax Fuel Prices'!G35+'Fuel Taxes'!G35</f>
        <v>7.4959999999999999E-6</v>
      </c>
      <c r="H35">
        <f>'Pretax Fuel Prices'!H35+'Fuel Taxes'!H35</f>
        <v>7.4959999999999999E-6</v>
      </c>
      <c r="I35">
        <f>'Pretax Fuel Prices'!I35+'Fuel Taxes'!I35</f>
        <v>7.4959999999999999E-6</v>
      </c>
      <c r="J35">
        <f>'Pretax Fuel Prices'!J35+'Fuel Taxes'!J35</f>
        <v>7.4959999999999999E-6</v>
      </c>
      <c r="K35">
        <f>'Pretax Fuel Prices'!K35+'Fuel Taxes'!K35</f>
        <v>7.4959999999999999E-6</v>
      </c>
      <c r="L35">
        <f>'Pretax Fuel Prices'!L35+'Fuel Taxes'!L35</f>
        <v>7.4959999999999999E-6</v>
      </c>
      <c r="M35">
        <f>'Pretax Fuel Prices'!M35+'Fuel Taxes'!M35</f>
        <v>7.4959999999999999E-6</v>
      </c>
      <c r="N35">
        <f>'Pretax Fuel Prices'!N35+'Fuel Taxes'!N35</f>
        <v>7.4959999999999999E-6</v>
      </c>
      <c r="O35">
        <f>'Pretax Fuel Prices'!O35+'Fuel Taxes'!O35</f>
        <v>7.4959999999999999E-6</v>
      </c>
      <c r="P35">
        <f>'Pretax Fuel Prices'!P35+'Fuel Taxes'!P35</f>
        <v>7.4959999999999999E-6</v>
      </c>
      <c r="Q35">
        <f>'Pretax Fuel Prices'!Q35+'Fuel Taxes'!Q35</f>
        <v>7.4959999999999999E-6</v>
      </c>
      <c r="R35">
        <f>'Pretax Fuel Prices'!R35+'Fuel Taxes'!R35</f>
        <v>7.4959999999999999E-6</v>
      </c>
      <c r="S35">
        <f>'Pretax Fuel Prices'!S35+'Fuel Taxes'!S35</f>
        <v>7.4959999999999999E-6</v>
      </c>
      <c r="T35">
        <f>'Pretax Fuel Prices'!T35+'Fuel Taxes'!T35</f>
        <v>7.4959999999999999E-6</v>
      </c>
      <c r="U35">
        <f>'Pretax Fuel Prices'!U35+'Fuel Taxes'!U35</f>
        <v>7.4959999999999999E-6</v>
      </c>
      <c r="V35">
        <f>'Pretax Fuel Prices'!V35+'Fuel Taxes'!V35</f>
        <v>7.4959999999999999E-6</v>
      </c>
      <c r="W35">
        <f>'Pretax Fuel Prices'!W35+'Fuel Taxes'!W35</f>
        <v>7.4959999999999999E-6</v>
      </c>
      <c r="X35">
        <f>'Pretax Fuel Prices'!X35+'Fuel Taxes'!X35</f>
        <v>7.4959999999999999E-6</v>
      </c>
      <c r="Y35">
        <f>'Pretax Fuel Prices'!Y35+'Fuel Taxes'!Y35</f>
        <v>7.4959999999999999E-6</v>
      </c>
      <c r="Z35">
        <f>'Pretax Fuel Prices'!Z35+'Fuel Taxes'!Z35</f>
        <v>7.4959999999999999E-6</v>
      </c>
      <c r="AA35">
        <f>'Pretax Fuel Prices'!AA35+'Fuel Taxes'!AA35</f>
        <v>7.4959999999999999E-6</v>
      </c>
      <c r="AB35">
        <f>'Pretax Fuel Prices'!AB35+'Fuel Taxes'!AB35</f>
        <v>7.4959999999999999E-6</v>
      </c>
      <c r="AC35">
        <f>'Pretax Fuel Prices'!AC35+'Fuel Taxes'!AC35</f>
        <v>7.4959999999999999E-6</v>
      </c>
      <c r="AD35">
        <f>'Pretax Fuel Prices'!AD35+'Fuel Taxes'!AD35</f>
        <v>7.4959999999999999E-6</v>
      </c>
      <c r="AE35">
        <f>'Pretax Fuel Prices'!AE35+'Fuel Taxes'!AE35</f>
        <v>7.4959999999999999E-6</v>
      </c>
      <c r="AF35">
        <f>'Pretax Fuel Prices'!AF35+'Fuel Taxes'!AF35</f>
        <v>7.4959999999999999E-6</v>
      </c>
      <c r="AG35">
        <f>'Pretax Fuel Prices'!AG35+'Fuel Taxes'!AG35</f>
        <v>7.4959999999999999E-6</v>
      </c>
      <c r="AH35">
        <f>'Pretax Fuel Prices'!AH35+'Fuel Taxes'!AH35</f>
        <v>7.4959999999999999E-6</v>
      </c>
      <c r="AI35">
        <f>'Pretax Fuel Prices'!AI35+'Fuel Taxes'!AI35</f>
        <v>7.4959999999999999E-6</v>
      </c>
    </row>
    <row r="36" spans="1:35" x14ac:dyDescent="0.45">
      <c r="A36" t="s">
        <v>55</v>
      </c>
      <c r="B36">
        <f>'Pretax Fuel Prices'!B36+'Fuel Taxes'!B36</f>
        <v>1.8458899999999999E-6</v>
      </c>
      <c r="C36">
        <f>'Pretax Fuel Prices'!C36+'Fuel Taxes'!C36</f>
        <v>1.8458899999999999E-6</v>
      </c>
      <c r="D36">
        <f>'Pretax Fuel Prices'!D36+'Fuel Taxes'!D36</f>
        <v>1.8458899999999999E-6</v>
      </c>
      <c r="E36">
        <f>'Pretax Fuel Prices'!E36+'Fuel Taxes'!E36</f>
        <v>1.8458899999999999E-6</v>
      </c>
      <c r="F36">
        <f>'Pretax Fuel Prices'!F36+'Fuel Taxes'!F36</f>
        <v>1.8458899999999999E-6</v>
      </c>
      <c r="G36">
        <f>'Pretax Fuel Prices'!G36+'Fuel Taxes'!G36</f>
        <v>1.8458899999999999E-6</v>
      </c>
      <c r="H36">
        <f>'Pretax Fuel Prices'!H36+'Fuel Taxes'!H36</f>
        <v>1.8458899999999999E-6</v>
      </c>
      <c r="I36">
        <f>'Pretax Fuel Prices'!I36+'Fuel Taxes'!I36</f>
        <v>1.8458899999999999E-6</v>
      </c>
      <c r="J36">
        <f>'Pretax Fuel Prices'!J36+'Fuel Taxes'!J36</f>
        <v>1.8458899999999999E-6</v>
      </c>
      <c r="K36">
        <f>'Pretax Fuel Prices'!K36+'Fuel Taxes'!K36</f>
        <v>1.8458899999999999E-6</v>
      </c>
      <c r="L36">
        <f>'Pretax Fuel Prices'!L36+'Fuel Taxes'!L36</f>
        <v>1.8458899999999999E-6</v>
      </c>
      <c r="M36">
        <f>'Pretax Fuel Prices'!M36+'Fuel Taxes'!M36</f>
        <v>1.8458899999999999E-6</v>
      </c>
      <c r="N36">
        <f>'Pretax Fuel Prices'!N36+'Fuel Taxes'!N36</f>
        <v>1.8458899999999999E-6</v>
      </c>
      <c r="O36">
        <f>'Pretax Fuel Prices'!O36+'Fuel Taxes'!O36</f>
        <v>1.8458899999999999E-6</v>
      </c>
      <c r="P36">
        <f>'Pretax Fuel Prices'!P36+'Fuel Taxes'!P36</f>
        <v>1.8458899999999999E-6</v>
      </c>
      <c r="Q36">
        <f>'Pretax Fuel Prices'!Q36+'Fuel Taxes'!Q36</f>
        <v>1.8458899999999999E-6</v>
      </c>
      <c r="R36">
        <f>'Pretax Fuel Prices'!R36+'Fuel Taxes'!R36</f>
        <v>1.8458899999999999E-6</v>
      </c>
      <c r="S36">
        <f>'Pretax Fuel Prices'!S36+'Fuel Taxes'!S36</f>
        <v>1.8458899999999999E-6</v>
      </c>
      <c r="T36">
        <f>'Pretax Fuel Prices'!T36+'Fuel Taxes'!T36</f>
        <v>1.8458899999999999E-6</v>
      </c>
      <c r="U36">
        <f>'Pretax Fuel Prices'!U36+'Fuel Taxes'!U36</f>
        <v>1.8458899999999999E-6</v>
      </c>
      <c r="V36">
        <f>'Pretax Fuel Prices'!V36+'Fuel Taxes'!V36</f>
        <v>1.8458899999999999E-6</v>
      </c>
      <c r="W36">
        <f>'Pretax Fuel Prices'!W36+'Fuel Taxes'!W36</f>
        <v>1.8458899999999999E-6</v>
      </c>
      <c r="X36">
        <f>'Pretax Fuel Prices'!X36+'Fuel Taxes'!X36</f>
        <v>1.8458899999999999E-6</v>
      </c>
      <c r="Y36">
        <f>'Pretax Fuel Prices'!Y36+'Fuel Taxes'!Y36</f>
        <v>1.8458899999999999E-6</v>
      </c>
      <c r="Z36">
        <f>'Pretax Fuel Prices'!Z36+'Fuel Taxes'!Z36</f>
        <v>1.8458899999999999E-6</v>
      </c>
      <c r="AA36">
        <f>'Pretax Fuel Prices'!AA36+'Fuel Taxes'!AA36</f>
        <v>1.8458899999999999E-6</v>
      </c>
      <c r="AB36">
        <f>'Pretax Fuel Prices'!AB36+'Fuel Taxes'!AB36</f>
        <v>1.8458899999999999E-6</v>
      </c>
      <c r="AC36">
        <f>'Pretax Fuel Prices'!AC36+'Fuel Taxes'!AC36</f>
        <v>1.8458899999999999E-6</v>
      </c>
      <c r="AD36">
        <f>'Pretax Fuel Prices'!AD36+'Fuel Taxes'!AD36</f>
        <v>1.8458899999999999E-6</v>
      </c>
      <c r="AE36">
        <f>'Pretax Fuel Prices'!AE36+'Fuel Taxes'!AE36</f>
        <v>1.8458899999999999E-6</v>
      </c>
      <c r="AF36">
        <f>'Pretax Fuel Prices'!AF36+'Fuel Taxes'!AF36</f>
        <v>1.8458899999999999E-6</v>
      </c>
      <c r="AG36">
        <f>'Pretax Fuel Prices'!AG36+'Fuel Taxes'!AG36</f>
        <v>1.8458899999999999E-6</v>
      </c>
      <c r="AH36">
        <f>'Pretax Fuel Prices'!AH36+'Fuel Taxes'!AH36</f>
        <v>1.8458899999999999E-6</v>
      </c>
      <c r="AI36">
        <f>'Pretax Fuel Prices'!AI36+'Fuel Taxes'!AI36</f>
        <v>1.8458899999999999E-6</v>
      </c>
    </row>
    <row r="37" spans="1:35" x14ac:dyDescent="0.45">
      <c r="A37" t="s">
        <v>56</v>
      </c>
      <c r="B37">
        <f>'Pretax Fuel Prices'!B37+'Fuel Taxes'!B37</f>
        <v>2.2300600000000002E-6</v>
      </c>
      <c r="C37">
        <f>'Pretax Fuel Prices'!C37+'Fuel Taxes'!C37</f>
        <v>2.2300600000000002E-6</v>
      </c>
      <c r="D37">
        <f>'Pretax Fuel Prices'!D37+'Fuel Taxes'!D37</f>
        <v>2.2300600000000002E-6</v>
      </c>
      <c r="E37">
        <f>'Pretax Fuel Prices'!E37+'Fuel Taxes'!E37</f>
        <v>2.2300600000000002E-6</v>
      </c>
      <c r="F37">
        <f>'Pretax Fuel Prices'!F37+'Fuel Taxes'!F37</f>
        <v>2.2300600000000002E-6</v>
      </c>
      <c r="G37">
        <f>'Pretax Fuel Prices'!G37+'Fuel Taxes'!G37</f>
        <v>2.2300600000000002E-6</v>
      </c>
      <c r="H37">
        <f>'Pretax Fuel Prices'!H37+'Fuel Taxes'!H37</f>
        <v>2.2300600000000002E-6</v>
      </c>
      <c r="I37">
        <f>'Pretax Fuel Prices'!I37+'Fuel Taxes'!I37</f>
        <v>2.2300600000000002E-6</v>
      </c>
      <c r="J37">
        <f>'Pretax Fuel Prices'!J37+'Fuel Taxes'!J37</f>
        <v>2.2300600000000002E-6</v>
      </c>
      <c r="K37">
        <f>'Pretax Fuel Prices'!K37+'Fuel Taxes'!K37</f>
        <v>2.2300600000000002E-6</v>
      </c>
      <c r="L37">
        <f>'Pretax Fuel Prices'!L37+'Fuel Taxes'!L37</f>
        <v>2.2300600000000002E-6</v>
      </c>
      <c r="M37">
        <f>'Pretax Fuel Prices'!M37+'Fuel Taxes'!M37</f>
        <v>2.2300600000000002E-6</v>
      </c>
      <c r="N37">
        <f>'Pretax Fuel Prices'!N37+'Fuel Taxes'!N37</f>
        <v>2.2300600000000002E-6</v>
      </c>
      <c r="O37">
        <f>'Pretax Fuel Prices'!O37+'Fuel Taxes'!O37</f>
        <v>2.2300600000000002E-6</v>
      </c>
      <c r="P37">
        <f>'Pretax Fuel Prices'!P37+'Fuel Taxes'!P37</f>
        <v>2.2300600000000002E-6</v>
      </c>
      <c r="Q37">
        <f>'Pretax Fuel Prices'!Q37+'Fuel Taxes'!Q37</f>
        <v>2.2300600000000002E-6</v>
      </c>
      <c r="R37">
        <f>'Pretax Fuel Prices'!R37+'Fuel Taxes'!R37</f>
        <v>2.2300600000000002E-6</v>
      </c>
      <c r="S37">
        <f>'Pretax Fuel Prices'!S37+'Fuel Taxes'!S37</f>
        <v>2.2300600000000002E-6</v>
      </c>
      <c r="T37">
        <f>'Pretax Fuel Prices'!T37+'Fuel Taxes'!T37</f>
        <v>2.2300600000000002E-6</v>
      </c>
      <c r="U37">
        <f>'Pretax Fuel Prices'!U37+'Fuel Taxes'!U37</f>
        <v>2.2300600000000002E-6</v>
      </c>
      <c r="V37">
        <f>'Pretax Fuel Prices'!V37+'Fuel Taxes'!V37</f>
        <v>2.2300600000000002E-6</v>
      </c>
      <c r="W37">
        <f>'Pretax Fuel Prices'!W37+'Fuel Taxes'!W37</f>
        <v>2.2300600000000002E-6</v>
      </c>
      <c r="X37">
        <f>'Pretax Fuel Prices'!X37+'Fuel Taxes'!X37</f>
        <v>2.2300600000000002E-6</v>
      </c>
      <c r="Y37">
        <f>'Pretax Fuel Prices'!Y37+'Fuel Taxes'!Y37</f>
        <v>2.2300600000000002E-6</v>
      </c>
      <c r="Z37">
        <f>'Pretax Fuel Prices'!Z37+'Fuel Taxes'!Z37</f>
        <v>2.2300600000000002E-6</v>
      </c>
      <c r="AA37">
        <f>'Pretax Fuel Prices'!AA37+'Fuel Taxes'!AA37</f>
        <v>2.2300600000000002E-6</v>
      </c>
      <c r="AB37">
        <f>'Pretax Fuel Prices'!AB37+'Fuel Taxes'!AB37</f>
        <v>2.2300600000000002E-6</v>
      </c>
      <c r="AC37">
        <f>'Pretax Fuel Prices'!AC37+'Fuel Taxes'!AC37</f>
        <v>2.2300600000000002E-6</v>
      </c>
      <c r="AD37">
        <f>'Pretax Fuel Prices'!AD37+'Fuel Taxes'!AD37</f>
        <v>2.2300600000000002E-6</v>
      </c>
      <c r="AE37">
        <f>'Pretax Fuel Prices'!AE37+'Fuel Taxes'!AE37</f>
        <v>2.2300600000000002E-6</v>
      </c>
      <c r="AF37">
        <f>'Pretax Fuel Prices'!AF37+'Fuel Taxes'!AF37</f>
        <v>2.2300600000000002E-6</v>
      </c>
      <c r="AG37">
        <f>'Pretax Fuel Prices'!AG37+'Fuel Taxes'!AG37</f>
        <v>2.2300600000000002E-6</v>
      </c>
      <c r="AH37">
        <f>'Pretax Fuel Prices'!AH37+'Fuel Taxes'!AH37</f>
        <v>2.2300600000000002E-6</v>
      </c>
      <c r="AI37">
        <f>'Pretax Fuel Prices'!AI37+'Fuel Taxes'!AI37</f>
        <v>2.2300600000000002E-6</v>
      </c>
    </row>
    <row r="38" spans="1:35" x14ac:dyDescent="0.45">
      <c r="A38" t="s">
        <v>57</v>
      </c>
      <c r="B38">
        <f>'Pretax Fuel Prices'!B38+'Fuel Taxes'!B38</f>
        <v>2.0801400000000005E-6</v>
      </c>
      <c r="C38">
        <f>'Pretax Fuel Prices'!C38+'Fuel Taxes'!C38</f>
        <v>2.0801400000000005E-6</v>
      </c>
      <c r="D38">
        <f>'Pretax Fuel Prices'!D38+'Fuel Taxes'!D38</f>
        <v>2.0801400000000005E-6</v>
      </c>
      <c r="E38">
        <f>'Pretax Fuel Prices'!E38+'Fuel Taxes'!E38</f>
        <v>2.0801400000000005E-6</v>
      </c>
      <c r="F38">
        <f>'Pretax Fuel Prices'!F38+'Fuel Taxes'!F38</f>
        <v>2.0801400000000005E-6</v>
      </c>
      <c r="G38">
        <f>'Pretax Fuel Prices'!G38+'Fuel Taxes'!G38</f>
        <v>2.0801400000000005E-6</v>
      </c>
      <c r="H38">
        <f>'Pretax Fuel Prices'!H38+'Fuel Taxes'!H38</f>
        <v>2.0801400000000005E-6</v>
      </c>
      <c r="I38">
        <f>'Pretax Fuel Prices'!I38+'Fuel Taxes'!I38</f>
        <v>2.0801400000000005E-6</v>
      </c>
      <c r="J38">
        <f>'Pretax Fuel Prices'!J38+'Fuel Taxes'!J38</f>
        <v>2.0801400000000005E-6</v>
      </c>
      <c r="K38">
        <f>'Pretax Fuel Prices'!K38+'Fuel Taxes'!K38</f>
        <v>2.0801400000000005E-6</v>
      </c>
      <c r="L38">
        <f>'Pretax Fuel Prices'!L38+'Fuel Taxes'!L38</f>
        <v>2.0801400000000005E-6</v>
      </c>
      <c r="M38">
        <f>'Pretax Fuel Prices'!M38+'Fuel Taxes'!M38</f>
        <v>2.0801400000000005E-6</v>
      </c>
      <c r="N38">
        <f>'Pretax Fuel Prices'!N38+'Fuel Taxes'!N38</f>
        <v>2.0801400000000005E-6</v>
      </c>
      <c r="O38">
        <f>'Pretax Fuel Prices'!O38+'Fuel Taxes'!O38</f>
        <v>2.0801400000000005E-6</v>
      </c>
      <c r="P38">
        <f>'Pretax Fuel Prices'!P38+'Fuel Taxes'!P38</f>
        <v>2.0801400000000005E-6</v>
      </c>
      <c r="Q38">
        <f>'Pretax Fuel Prices'!Q38+'Fuel Taxes'!Q38</f>
        <v>2.0801400000000005E-6</v>
      </c>
      <c r="R38">
        <f>'Pretax Fuel Prices'!R38+'Fuel Taxes'!R38</f>
        <v>2.0801400000000005E-6</v>
      </c>
      <c r="S38">
        <f>'Pretax Fuel Prices'!S38+'Fuel Taxes'!S38</f>
        <v>2.0801400000000005E-6</v>
      </c>
      <c r="T38">
        <f>'Pretax Fuel Prices'!T38+'Fuel Taxes'!T38</f>
        <v>2.0801400000000005E-6</v>
      </c>
      <c r="U38">
        <f>'Pretax Fuel Prices'!U38+'Fuel Taxes'!U38</f>
        <v>2.0801400000000005E-6</v>
      </c>
      <c r="V38">
        <f>'Pretax Fuel Prices'!V38+'Fuel Taxes'!V38</f>
        <v>2.0801400000000005E-6</v>
      </c>
      <c r="W38">
        <f>'Pretax Fuel Prices'!W38+'Fuel Taxes'!W38</f>
        <v>2.0801400000000005E-6</v>
      </c>
      <c r="X38">
        <f>'Pretax Fuel Prices'!X38+'Fuel Taxes'!X38</f>
        <v>2.0801400000000005E-6</v>
      </c>
      <c r="Y38">
        <f>'Pretax Fuel Prices'!Y38+'Fuel Taxes'!Y38</f>
        <v>2.0801400000000005E-6</v>
      </c>
      <c r="Z38">
        <f>'Pretax Fuel Prices'!Z38+'Fuel Taxes'!Z38</f>
        <v>2.0801400000000005E-6</v>
      </c>
      <c r="AA38">
        <f>'Pretax Fuel Prices'!AA38+'Fuel Taxes'!AA38</f>
        <v>2.0801400000000005E-6</v>
      </c>
      <c r="AB38">
        <f>'Pretax Fuel Prices'!AB38+'Fuel Taxes'!AB38</f>
        <v>2.0801400000000005E-6</v>
      </c>
      <c r="AC38">
        <f>'Pretax Fuel Prices'!AC38+'Fuel Taxes'!AC38</f>
        <v>2.0801400000000005E-6</v>
      </c>
      <c r="AD38">
        <f>'Pretax Fuel Prices'!AD38+'Fuel Taxes'!AD38</f>
        <v>2.0801400000000005E-6</v>
      </c>
      <c r="AE38">
        <f>'Pretax Fuel Prices'!AE38+'Fuel Taxes'!AE38</f>
        <v>2.0801400000000005E-6</v>
      </c>
      <c r="AF38">
        <f>'Pretax Fuel Prices'!AF38+'Fuel Taxes'!AF38</f>
        <v>2.0801400000000005E-6</v>
      </c>
      <c r="AG38">
        <f>'Pretax Fuel Prices'!AG38+'Fuel Taxes'!AG38</f>
        <v>2.0801400000000005E-6</v>
      </c>
      <c r="AH38">
        <f>'Pretax Fuel Prices'!AH38+'Fuel Taxes'!AH38</f>
        <v>2.0801400000000005E-6</v>
      </c>
      <c r="AI38">
        <f>'Pretax Fuel Prices'!AI38+'Fuel Taxes'!AI38</f>
        <v>2.0801400000000005E-6</v>
      </c>
    </row>
    <row r="39" spans="1:35" x14ac:dyDescent="0.45">
      <c r="A39" t="s">
        <v>58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45">
      <c r="A40" t="s">
        <v>59</v>
      </c>
      <c r="B40">
        <f>'Pretax Fuel Prices'!B40+'Fuel Taxes'!B40</f>
        <v>2.2300600000000002E-6</v>
      </c>
      <c r="C40">
        <f>'Pretax Fuel Prices'!C40+'Fuel Taxes'!C40</f>
        <v>2.2300600000000002E-6</v>
      </c>
      <c r="D40">
        <f>'Pretax Fuel Prices'!D40+'Fuel Taxes'!D40</f>
        <v>2.2300600000000002E-6</v>
      </c>
      <c r="E40">
        <f>'Pretax Fuel Prices'!E40+'Fuel Taxes'!E40</f>
        <v>2.2300600000000002E-6</v>
      </c>
      <c r="F40">
        <f>'Pretax Fuel Prices'!F40+'Fuel Taxes'!F40</f>
        <v>2.2300600000000002E-6</v>
      </c>
      <c r="G40">
        <f>'Pretax Fuel Prices'!G40+'Fuel Taxes'!G40</f>
        <v>2.2300600000000002E-6</v>
      </c>
      <c r="H40">
        <f>'Pretax Fuel Prices'!H40+'Fuel Taxes'!H40</f>
        <v>2.2300600000000002E-6</v>
      </c>
      <c r="I40">
        <f>'Pretax Fuel Prices'!I40+'Fuel Taxes'!I40</f>
        <v>2.2300600000000002E-6</v>
      </c>
      <c r="J40">
        <f>'Pretax Fuel Prices'!J40+'Fuel Taxes'!J40</f>
        <v>2.2300600000000002E-6</v>
      </c>
      <c r="K40">
        <f>'Pretax Fuel Prices'!K40+'Fuel Taxes'!K40</f>
        <v>2.2300600000000002E-6</v>
      </c>
      <c r="L40">
        <f>'Pretax Fuel Prices'!L40+'Fuel Taxes'!L40</f>
        <v>2.2300600000000002E-6</v>
      </c>
      <c r="M40">
        <f>'Pretax Fuel Prices'!M40+'Fuel Taxes'!M40</f>
        <v>2.2300600000000002E-6</v>
      </c>
      <c r="N40">
        <f>'Pretax Fuel Prices'!N40+'Fuel Taxes'!N40</f>
        <v>2.2300600000000002E-6</v>
      </c>
      <c r="O40">
        <f>'Pretax Fuel Prices'!O40+'Fuel Taxes'!O40</f>
        <v>2.2300600000000002E-6</v>
      </c>
      <c r="P40">
        <f>'Pretax Fuel Prices'!P40+'Fuel Taxes'!P40</f>
        <v>2.2300600000000002E-6</v>
      </c>
      <c r="Q40">
        <f>'Pretax Fuel Prices'!Q40+'Fuel Taxes'!Q40</f>
        <v>2.2300600000000002E-6</v>
      </c>
      <c r="R40">
        <f>'Pretax Fuel Prices'!R40+'Fuel Taxes'!R40</f>
        <v>2.2300600000000002E-6</v>
      </c>
      <c r="S40">
        <f>'Pretax Fuel Prices'!S40+'Fuel Taxes'!S40</f>
        <v>2.2300600000000002E-6</v>
      </c>
      <c r="T40">
        <f>'Pretax Fuel Prices'!T40+'Fuel Taxes'!T40</f>
        <v>2.2300600000000002E-6</v>
      </c>
      <c r="U40">
        <f>'Pretax Fuel Prices'!U40+'Fuel Taxes'!U40</f>
        <v>2.2300600000000002E-6</v>
      </c>
      <c r="V40">
        <f>'Pretax Fuel Prices'!V40+'Fuel Taxes'!V40</f>
        <v>2.2300600000000002E-6</v>
      </c>
      <c r="W40">
        <f>'Pretax Fuel Prices'!W40+'Fuel Taxes'!W40</f>
        <v>2.2300600000000002E-6</v>
      </c>
      <c r="X40">
        <f>'Pretax Fuel Prices'!X40+'Fuel Taxes'!X40</f>
        <v>2.2300600000000002E-6</v>
      </c>
      <c r="Y40">
        <f>'Pretax Fuel Prices'!Y40+'Fuel Taxes'!Y40</f>
        <v>2.2300600000000002E-6</v>
      </c>
      <c r="Z40">
        <f>'Pretax Fuel Prices'!Z40+'Fuel Taxes'!Z40</f>
        <v>2.2300600000000002E-6</v>
      </c>
      <c r="AA40">
        <f>'Pretax Fuel Prices'!AA40+'Fuel Taxes'!AA40</f>
        <v>2.2300600000000002E-6</v>
      </c>
      <c r="AB40">
        <f>'Pretax Fuel Prices'!AB40+'Fuel Taxes'!AB40</f>
        <v>2.2300600000000002E-6</v>
      </c>
      <c r="AC40">
        <f>'Pretax Fuel Prices'!AC40+'Fuel Taxes'!AC40</f>
        <v>2.2300600000000002E-6</v>
      </c>
      <c r="AD40">
        <f>'Pretax Fuel Prices'!AD40+'Fuel Taxes'!AD40</f>
        <v>2.2300600000000002E-6</v>
      </c>
      <c r="AE40">
        <f>'Pretax Fuel Prices'!AE40+'Fuel Taxes'!AE40</f>
        <v>2.2300600000000002E-6</v>
      </c>
      <c r="AF40">
        <f>'Pretax Fuel Prices'!AF40+'Fuel Taxes'!AF40</f>
        <v>2.2300600000000002E-6</v>
      </c>
      <c r="AG40">
        <f>'Pretax Fuel Prices'!AG40+'Fuel Taxes'!AG40</f>
        <v>2.2300600000000002E-6</v>
      </c>
      <c r="AH40">
        <f>'Pretax Fuel Prices'!AH40+'Fuel Taxes'!AH40</f>
        <v>2.2300600000000002E-6</v>
      </c>
      <c r="AI40">
        <f>'Pretax Fuel Prices'!AI40+'Fuel Taxes'!AI40</f>
        <v>2.2300600000000002E-6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52</v>
      </c>
      <c r="B43">
        <f>'Pretax Fuel Prices'!B43+'Fuel Taxes'!B43</f>
        <v>1.6224885330560845E-5</v>
      </c>
      <c r="C43">
        <f>'Pretax Fuel Prices'!C43+'Fuel Taxes'!C43</f>
        <v>1.8157869594200293E-5</v>
      </c>
      <c r="D43">
        <f>'Pretax Fuel Prices'!D43+'Fuel Taxes'!D43</f>
        <v>1.8127427189001246E-5</v>
      </c>
      <c r="E43">
        <f>'Pretax Fuel Prices'!E43+'Fuel Taxes'!E43</f>
        <v>1.8532276232214343E-5</v>
      </c>
      <c r="F43">
        <f>'Pretax Fuel Prices'!F43+'Fuel Taxes'!F43</f>
        <v>1.8503020253317261E-5</v>
      </c>
      <c r="G43">
        <f>'Pretax Fuel Prices'!G43+'Fuel Taxes'!G43</f>
        <v>1.8435027140121909E-5</v>
      </c>
      <c r="H43">
        <f>'Pretax Fuel Prices'!H43+'Fuel Taxes'!H43</f>
        <v>1.8563089395632761E-5</v>
      </c>
      <c r="I43">
        <f>'Pretax Fuel Prices'!I43+'Fuel Taxes'!I43</f>
        <v>1.8686572392710805E-5</v>
      </c>
      <c r="J43">
        <f>'Pretax Fuel Prices'!J43+'Fuel Taxes'!J43</f>
        <v>1.8927975435881851E-5</v>
      </c>
      <c r="K43">
        <f>'Pretax Fuel Prices'!K43+'Fuel Taxes'!K43</f>
        <v>1.910832722187972E-5</v>
      </c>
      <c r="L43">
        <f>'Pretax Fuel Prices'!L43+'Fuel Taxes'!L43</f>
        <v>1.9552325966516039E-5</v>
      </c>
      <c r="M43">
        <f>'Pretax Fuel Prices'!M43+'Fuel Taxes'!M43</f>
        <v>1.970326163761995E-5</v>
      </c>
      <c r="N43">
        <f>'Pretax Fuel Prices'!N43+'Fuel Taxes'!N43</f>
        <v>1.9990487241315542E-5</v>
      </c>
      <c r="O43">
        <f>'Pretax Fuel Prices'!O43+'Fuel Taxes'!O43</f>
        <v>2.0084472083383005E-5</v>
      </c>
      <c r="P43">
        <f>'Pretax Fuel Prices'!P43+'Fuel Taxes'!P43</f>
        <v>2.0294047505539662E-5</v>
      </c>
      <c r="Q43">
        <f>'Pretax Fuel Prices'!Q43+'Fuel Taxes'!Q43</f>
        <v>2.0504565600190241E-5</v>
      </c>
      <c r="R43">
        <f>'Pretax Fuel Prices'!R43+'Fuel Taxes'!R43</f>
        <v>2.0620494595760522E-5</v>
      </c>
      <c r="S43">
        <f>'Pretax Fuel Prices'!S43+'Fuel Taxes'!S43</f>
        <v>2.0789728368261057E-5</v>
      </c>
      <c r="T43">
        <f>'Pretax Fuel Prices'!T43+'Fuel Taxes'!T43</f>
        <v>2.0953575102718934E-5</v>
      </c>
      <c r="U43">
        <f>'Pretax Fuel Prices'!U43+'Fuel Taxes'!U43</f>
        <v>2.1143775646948258E-5</v>
      </c>
      <c r="V43">
        <f>'Pretax Fuel Prices'!V43+'Fuel Taxes'!V43</f>
        <v>2.1152985438886765E-5</v>
      </c>
      <c r="W43">
        <f>'Pretax Fuel Prices'!W43+'Fuel Taxes'!W43</f>
        <v>2.1283336929190381E-5</v>
      </c>
      <c r="X43">
        <f>'Pretax Fuel Prices'!X43+'Fuel Taxes'!X43</f>
        <v>2.1442830015536176E-5</v>
      </c>
      <c r="Y43">
        <f>'Pretax Fuel Prices'!Y43+'Fuel Taxes'!Y43</f>
        <v>2.1575803634182715E-5</v>
      </c>
      <c r="Z43">
        <f>'Pretax Fuel Prices'!Z43+'Fuel Taxes'!Z43</f>
        <v>2.1653303145892067E-5</v>
      </c>
      <c r="AA43">
        <f>'Pretax Fuel Prices'!AA43+'Fuel Taxes'!AA43</f>
        <v>2.1869047353741158E-5</v>
      </c>
      <c r="AB43">
        <f>'Pretax Fuel Prices'!AB43+'Fuel Taxes'!AB43</f>
        <v>2.190400827613283E-5</v>
      </c>
      <c r="AC43">
        <f>'Pretax Fuel Prices'!AC43+'Fuel Taxes'!AC43</f>
        <v>2.1862178860515583E-5</v>
      </c>
      <c r="AD43">
        <f>'Pretax Fuel Prices'!AD43+'Fuel Taxes'!AD43</f>
        <v>2.196292570142646E-5</v>
      </c>
      <c r="AE43">
        <f>'Pretax Fuel Prices'!AE43+'Fuel Taxes'!AE43</f>
        <v>2.1983078382767192E-5</v>
      </c>
      <c r="AF43">
        <f>'Pretax Fuel Prices'!AF43+'Fuel Taxes'!AF43</f>
        <v>2.2060621281076687E-5</v>
      </c>
      <c r="AG43">
        <f>'Pretax Fuel Prices'!AG43+'Fuel Taxes'!AG43</f>
        <v>2.2210548016515555E-5</v>
      </c>
      <c r="AH43">
        <f>'Pretax Fuel Prices'!AH43+'Fuel Taxes'!AH43</f>
        <v>2.2232493747712922E-5</v>
      </c>
      <c r="AI43">
        <f>'Pretax Fuel Prices'!AI43+'Fuel Taxes'!AI43</f>
        <v>2.2232601030942358E-5</v>
      </c>
    </row>
    <row r="44" spans="1:35" x14ac:dyDescent="0.45">
      <c r="A44" t="s">
        <v>53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45">
      <c r="A45" t="s">
        <v>54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45">
      <c r="A46" t="s">
        <v>55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45">
      <c r="A47" t="s">
        <v>56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45">
      <c r="A48" t="s">
        <v>57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45">
      <c r="A49" t="s">
        <v>58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45">
      <c r="A50" t="s">
        <v>59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52</v>
      </c>
      <c r="B53">
        <f>'Pretax Fuel Prices'!B53+'Fuel Taxes'!B53</f>
        <v>1.7635091653999999E-5</v>
      </c>
      <c r="C53">
        <f>'Pretax Fuel Prices'!C53+'Fuel Taxes'!C53</f>
        <v>2.0862312317999998E-5</v>
      </c>
      <c r="D53">
        <f>'Pretax Fuel Prices'!D53+'Fuel Taxes'!D53</f>
        <v>2.0421434363999999E-5</v>
      </c>
      <c r="E53">
        <f>'Pretax Fuel Prices'!E53+'Fuel Taxes'!E53</f>
        <v>2.1702016914000003E-5</v>
      </c>
      <c r="F53">
        <f>'Pretax Fuel Prices'!F53+'Fuel Taxes'!F53</f>
        <v>2.1707223058000002E-5</v>
      </c>
      <c r="G53">
        <f>'Pretax Fuel Prices'!G53+'Fuel Taxes'!G53</f>
        <v>2.1478064063999999E-5</v>
      </c>
      <c r="H53">
        <f>'Pretax Fuel Prices'!H53+'Fuel Taxes'!H53</f>
        <v>2.1657184300000001E-5</v>
      </c>
      <c r="I53">
        <f>'Pretax Fuel Prices'!I53+'Fuel Taxes'!I53</f>
        <v>2.2057814263999999E-5</v>
      </c>
      <c r="J53">
        <f>'Pretax Fuel Prices'!J53+'Fuel Taxes'!J53</f>
        <v>2.2408581872000001E-5</v>
      </c>
      <c r="K53">
        <f>'Pretax Fuel Prices'!K53+'Fuel Taxes'!K53</f>
        <v>2.2570677030000004E-5</v>
      </c>
      <c r="L53">
        <f>'Pretax Fuel Prices'!L53+'Fuel Taxes'!L53</f>
        <v>2.3216959118E-5</v>
      </c>
      <c r="M53">
        <f>'Pretax Fuel Prices'!M53+'Fuel Taxes'!M53</f>
        <v>2.3434237939999998E-5</v>
      </c>
      <c r="N53">
        <f>'Pretax Fuel Prices'!N53+'Fuel Taxes'!N53</f>
        <v>2.3928959633999999E-5</v>
      </c>
      <c r="O53">
        <f>'Pretax Fuel Prices'!O53+'Fuel Taxes'!O53</f>
        <v>2.4100916852000005E-5</v>
      </c>
      <c r="P53">
        <f>'Pretax Fuel Prices'!P53+'Fuel Taxes'!P53</f>
        <v>2.4320250345999997E-5</v>
      </c>
      <c r="Q53">
        <f>'Pretax Fuel Prices'!Q53+'Fuel Taxes'!Q53</f>
        <v>2.4621481895999999E-5</v>
      </c>
      <c r="R53">
        <f>'Pretax Fuel Prices'!R53+'Fuel Taxes'!R53</f>
        <v>2.4831295166000003E-5</v>
      </c>
      <c r="S53">
        <f>'Pretax Fuel Prices'!S53+'Fuel Taxes'!S53</f>
        <v>2.4923694168000003E-5</v>
      </c>
      <c r="T53">
        <f>'Pretax Fuel Prices'!T53+'Fuel Taxes'!T53</f>
        <v>2.5188493678000003E-5</v>
      </c>
      <c r="U53">
        <f>'Pretax Fuel Prices'!U53+'Fuel Taxes'!U53</f>
        <v>2.5463918438000003E-5</v>
      </c>
      <c r="V53">
        <f>'Pretax Fuel Prices'!V53+'Fuel Taxes'!V53</f>
        <v>2.5443798556000002E-5</v>
      </c>
      <c r="W53">
        <f>'Pretax Fuel Prices'!W53+'Fuel Taxes'!W53</f>
        <v>2.5594665223999999E-5</v>
      </c>
      <c r="X53">
        <f>'Pretax Fuel Prices'!X53+'Fuel Taxes'!X53</f>
        <v>2.5758052778000001E-5</v>
      </c>
      <c r="Y53">
        <f>'Pretax Fuel Prices'!Y53+'Fuel Taxes'!Y53</f>
        <v>2.5845636827999999E-5</v>
      </c>
      <c r="Z53">
        <f>'Pretax Fuel Prices'!Z53+'Fuel Taxes'!Z53</f>
        <v>2.5866260324000006E-5</v>
      </c>
      <c r="AA53">
        <f>'Pretax Fuel Prices'!AA53+'Fuel Taxes'!AA53</f>
        <v>2.6035757968000004E-5</v>
      </c>
      <c r="AB53">
        <f>'Pretax Fuel Prices'!AB53+'Fuel Taxes'!AB53</f>
        <v>2.6028819793999997E-5</v>
      </c>
      <c r="AC53">
        <f>'Pretax Fuel Prices'!AC53+'Fuel Taxes'!AC53</f>
        <v>2.5881542404000002E-5</v>
      </c>
      <c r="AD53">
        <f>'Pretax Fuel Prices'!AD53+'Fuel Taxes'!AD53</f>
        <v>2.5929076802E-5</v>
      </c>
      <c r="AE53">
        <f>'Pretax Fuel Prices'!AE53+'Fuel Taxes'!AE53</f>
        <v>2.5788424998000003E-5</v>
      </c>
      <c r="AF53">
        <f>'Pretax Fuel Prices'!AF53+'Fuel Taxes'!AF53</f>
        <v>2.5650613906E-5</v>
      </c>
      <c r="AG53">
        <f>'Pretax Fuel Prices'!AG53+'Fuel Taxes'!AG53</f>
        <v>2.567262851E-5</v>
      </c>
      <c r="AH53">
        <f>'Pretax Fuel Prices'!AH53+'Fuel Taxes'!AH53</f>
        <v>2.5616066533999999E-5</v>
      </c>
      <c r="AI53">
        <f>'Pretax Fuel Prices'!AI53+'Fuel Taxes'!AI53</f>
        <v>2.5605927532E-5</v>
      </c>
    </row>
    <row r="54" spans="1:35" x14ac:dyDescent="0.45">
      <c r="A54" t="s">
        <v>53</v>
      </c>
      <c r="B54">
        <f>'Pretax Fuel Prices'!B54+'Fuel Taxes'!B54</f>
        <v>1.6629891819999999E-5</v>
      </c>
      <c r="C54">
        <f>'Pretax Fuel Prices'!C54+'Fuel Taxes'!C54</f>
        <v>1.9857112484000003E-5</v>
      </c>
      <c r="D54">
        <f>'Pretax Fuel Prices'!D54+'Fuel Taxes'!D54</f>
        <v>1.9945287892000003E-5</v>
      </c>
      <c r="E54">
        <f>'Pretax Fuel Prices'!E54+'Fuel Taxes'!E54</f>
        <v>1.9460084594000001E-5</v>
      </c>
      <c r="F54">
        <f>'Pretax Fuel Prices'!F54+'Fuel Taxes'!F54</f>
        <v>1.863669307E-5</v>
      </c>
      <c r="G54">
        <f>'Pretax Fuel Prices'!G54+'Fuel Taxes'!G54</f>
        <v>1.7669746877999998E-5</v>
      </c>
      <c r="H54">
        <f>'Pretax Fuel Prices'!H54+'Fuel Taxes'!H54</f>
        <v>1.7108743732E-5</v>
      </c>
      <c r="I54">
        <f>'Pretax Fuel Prices'!I54+'Fuel Taxes'!I54</f>
        <v>1.6825862560000004E-5</v>
      </c>
      <c r="J54">
        <f>'Pretax Fuel Prices'!J54+'Fuel Taxes'!J54</f>
        <v>1.7158723079999997E-5</v>
      </c>
      <c r="K54">
        <f>'Pretax Fuel Prices'!K54+'Fuel Taxes'!K54</f>
        <v>1.7576693452000001E-5</v>
      </c>
      <c r="L54">
        <f>'Pretax Fuel Prices'!L54+'Fuel Taxes'!L54</f>
        <v>1.8172484352E-5</v>
      </c>
      <c r="M54">
        <f>'Pretax Fuel Prices'!M54+'Fuel Taxes'!M54</f>
        <v>1.8357270474000002E-5</v>
      </c>
      <c r="N54">
        <f>'Pretax Fuel Prices'!N54+'Fuel Taxes'!N54</f>
        <v>1.8869304242E-5</v>
      </c>
      <c r="O54">
        <f>'Pretax Fuel Prices'!O54+'Fuel Taxes'!O54</f>
        <v>1.8952320120000001E-5</v>
      </c>
      <c r="P54">
        <f>'Pretax Fuel Prices'!P54+'Fuel Taxes'!P54</f>
        <v>1.9152587573999999E-5</v>
      </c>
      <c r="Q54">
        <f>'Pretax Fuel Prices'!Q54+'Fuel Taxes'!Q54</f>
        <v>1.9453477288000004E-5</v>
      </c>
      <c r="R54">
        <f>'Pretax Fuel Prices'!R54+'Fuel Taxes'!R54</f>
        <v>1.9669733343999998E-5</v>
      </c>
      <c r="S54">
        <f>'Pretax Fuel Prices'!S54+'Fuel Taxes'!S54</f>
        <v>1.9735594356000001E-5</v>
      </c>
      <c r="T54">
        <f>'Pretax Fuel Prices'!T54+'Fuel Taxes'!T54</f>
        <v>1.9957532750000001E-5</v>
      </c>
      <c r="U54">
        <f>'Pretax Fuel Prices'!U54+'Fuel Taxes'!U54</f>
        <v>2.0244133902E-5</v>
      </c>
      <c r="V54">
        <f>'Pretax Fuel Prices'!V54+'Fuel Taxes'!V54</f>
        <v>2.0236571465999997E-5</v>
      </c>
      <c r="W54">
        <f>'Pretax Fuel Prices'!W54+'Fuel Taxes'!W54</f>
        <v>2.0395966668000004E-5</v>
      </c>
      <c r="X54">
        <f>'Pretax Fuel Prices'!X54+'Fuel Taxes'!X54</f>
        <v>2.0558644043999998E-5</v>
      </c>
      <c r="Y54">
        <f>'Pretax Fuel Prices'!Y54+'Fuel Taxes'!Y54</f>
        <v>2.0656545326000004E-5</v>
      </c>
      <c r="Z54">
        <f>'Pretax Fuel Prices'!Z54+'Fuel Taxes'!Z54</f>
        <v>2.0735449117999999E-5</v>
      </c>
      <c r="AA54">
        <f>'Pretax Fuel Prices'!AA54+'Fuel Taxes'!AA54</f>
        <v>2.0972304906000003E-5</v>
      </c>
      <c r="AB54">
        <f>'Pretax Fuel Prices'!AB54+'Fuel Taxes'!AB54</f>
        <v>2.1018503036000002E-5</v>
      </c>
      <c r="AC54">
        <f>'Pretax Fuel Prices'!AC54+'Fuel Taxes'!AC54</f>
        <v>2.0973396222000001E-5</v>
      </c>
      <c r="AD54">
        <f>'Pretax Fuel Prices'!AD54+'Fuel Taxes'!AD54</f>
        <v>2.1064042172000003E-5</v>
      </c>
      <c r="AE54">
        <f>'Pretax Fuel Prices'!AE54+'Fuel Taxes'!AE54</f>
        <v>2.1044096863999999E-5</v>
      </c>
      <c r="AF54">
        <f>'Pretax Fuel Prices'!AF54+'Fuel Taxes'!AF54</f>
        <v>2.1065398548000001E-5</v>
      </c>
      <c r="AG54">
        <f>'Pretax Fuel Prices'!AG54+'Fuel Taxes'!AG54</f>
        <v>2.1151830044000002E-5</v>
      </c>
      <c r="AH54">
        <f>'Pretax Fuel Prices'!AH54+'Fuel Taxes'!AH54</f>
        <v>2.1102335116000002E-5</v>
      </c>
      <c r="AI54">
        <f>'Pretax Fuel Prices'!AI54+'Fuel Taxes'!AI54</f>
        <v>2.1081764632E-5</v>
      </c>
    </row>
    <row r="55" spans="1:35" x14ac:dyDescent="0.45">
      <c r="A55" t="s">
        <v>54</v>
      </c>
      <c r="B55">
        <f>'Pretax Fuel Prices'!B55+'Fuel Taxes'!B55</f>
        <v>1.5307259786000001E-5</v>
      </c>
      <c r="C55">
        <f>'Pretax Fuel Prices'!C55+'Fuel Taxes'!C55</f>
        <v>1.8305223658E-5</v>
      </c>
      <c r="D55">
        <f>'Pretax Fuel Prices'!D55+'Fuel Taxes'!D55</f>
        <v>1.8940088058000001E-5</v>
      </c>
      <c r="E55">
        <f>'Pretax Fuel Prices'!E55+'Fuel Taxes'!E55</f>
        <v>1.9555314254000001E-5</v>
      </c>
      <c r="F55">
        <f>'Pretax Fuel Prices'!F55+'Fuel Taxes'!F55</f>
        <v>1.9832352224000003E-5</v>
      </c>
      <c r="G55">
        <f>'Pretax Fuel Prices'!G55+'Fuel Taxes'!G55</f>
        <v>1.9965830955999999E-5</v>
      </c>
      <c r="H55">
        <f>'Pretax Fuel Prices'!H55+'Fuel Taxes'!H55</f>
        <v>2.0505260046E-5</v>
      </c>
      <c r="I55">
        <f>'Pretax Fuel Prices'!I55+'Fuel Taxes'!I55</f>
        <v>2.1322812938000001E-5</v>
      </c>
      <c r="J55">
        <f>'Pretax Fuel Prices'!J55+'Fuel Taxes'!J55</f>
        <v>2.165567163E-5</v>
      </c>
      <c r="K55">
        <f>'Pretax Fuel Prices'!K55+'Fuel Taxes'!K55</f>
        <v>2.2073645658000006E-5</v>
      </c>
      <c r="L55">
        <f>'Pretax Fuel Prices'!L55+'Fuel Taxes'!L55</f>
        <v>2.2669431074000002E-5</v>
      </c>
      <c r="M55">
        <f>'Pretax Fuel Prices'!M55+'Fuel Taxes'!M55</f>
        <v>2.2854219023999998E-5</v>
      </c>
      <c r="N55">
        <f>'Pretax Fuel Prices'!N55+'Fuel Taxes'!N55</f>
        <v>2.3366253706000001E-5</v>
      </c>
      <c r="O55">
        <f>'Pretax Fuel Prices'!O55+'Fuel Taxes'!O55</f>
        <v>2.3449266842000002E-5</v>
      </c>
      <c r="P55">
        <f>'Pretax Fuel Prices'!P55+'Fuel Taxes'!P55</f>
        <v>2.3649537037999998E-5</v>
      </c>
      <c r="Q55">
        <f>'Pretax Fuel Prices'!Q55+'Fuel Taxes'!Q55</f>
        <v>2.3950424924000001E-5</v>
      </c>
      <c r="R55">
        <f>'Pretax Fuel Prices'!R55+'Fuel Taxes'!R55</f>
        <v>2.4166681893999997E-5</v>
      </c>
      <c r="S55">
        <f>'Pretax Fuel Prices'!S55+'Fuel Taxes'!S55</f>
        <v>2.4232542906E-5</v>
      </c>
      <c r="T55">
        <f>'Pretax Fuel Prices'!T55+'Fuel Taxes'!T55</f>
        <v>2.4454480385999998E-5</v>
      </c>
      <c r="U55">
        <f>'Pretax Fuel Prices'!U55+'Fuel Taxes'!U55</f>
        <v>2.4741085194E-5</v>
      </c>
      <c r="V55">
        <f>'Pretax Fuel Prices'!V55+'Fuel Taxes'!V55</f>
        <v>2.4733519101999997E-5</v>
      </c>
      <c r="W55">
        <f>'Pretax Fuel Prices'!W55+'Fuel Taxes'!W55</f>
        <v>2.4892916132000002E-5</v>
      </c>
      <c r="X55">
        <f>'Pretax Fuel Prices'!X55+'Fuel Taxes'!X55</f>
        <v>2.5055589852E-5</v>
      </c>
      <c r="Y55">
        <f>'Pretax Fuel Prices'!Y55+'Fuel Taxes'!Y55</f>
        <v>2.5153494790000002E-5</v>
      </c>
      <c r="Z55">
        <f>'Pretax Fuel Prices'!Z55+'Fuel Taxes'!Z55</f>
        <v>2.5232395840000004E-5</v>
      </c>
      <c r="AA55">
        <f>'Pretax Fuel Prices'!AA55+'Fuel Taxes'!AA55</f>
        <v>2.5469253456000003E-5</v>
      </c>
      <c r="AB55">
        <f>'Pretax Fuel Prices'!AB55+'Fuel Taxes'!AB55</f>
        <v>2.5515452500000003E-5</v>
      </c>
      <c r="AC55">
        <f>'Pretax Fuel Prices'!AC55+'Fuel Taxes'!AC55</f>
        <v>2.5470344772E-5</v>
      </c>
      <c r="AD55">
        <f>'Pretax Fuel Prices'!AD55+'Fuel Taxes'!AD55</f>
        <v>2.5560989808E-5</v>
      </c>
      <c r="AE55">
        <f>'Pretax Fuel Prices'!AE55+'Fuel Taxes'!AE55</f>
        <v>2.5541042672000002E-5</v>
      </c>
      <c r="AF55">
        <f>'Pretax Fuel Prices'!AF55+'Fuel Taxes'!AF55</f>
        <v>2.5562344356000004E-5</v>
      </c>
      <c r="AG55">
        <f>'Pretax Fuel Prices'!AG55+'Fuel Taxes'!AG55</f>
        <v>2.5648776766000001E-5</v>
      </c>
      <c r="AH55">
        <f>'Pretax Fuel Prices'!AH55+'Fuel Taxes'!AH55</f>
        <v>2.5599283665999998E-5</v>
      </c>
      <c r="AI55">
        <f>'Pretax Fuel Prices'!AI55+'Fuel Taxes'!AI55</f>
        <v>2.5578712268E-5</v>
      </c>
    </row>
    <row r="56" spans="1:35" x14ac:dyDescent="0.45">
      <c r="A56" t="s">
        <v>55</v>
      </c>
      <c r="B56">
        <f>'Pretax Fuel Prices'!B56+'Fuel Taxes'!B56</f>
        <v>1.659462056E-5</v>
      </c>
      <c r="C56">
        <f>'Pretax Fuel Prices'!C56+'Fuel Taxes'!C56</f>
        <v>1.9839476853999996E-5</v>
      </c>
      <c r="D56">
        <f>'Pretax Fuel Prices'!D56+'Fuel Taxes'!D56</f>
        <v>2.0192177572000001E-5</v>
      </c>
      <c r="E56">
        <f>'Pretax Fuel Prices'!E56+'Fuel Taxes'!E56</f>
        <v>1.9820476622000002E-5</v>
      </c>
      <c r="F56">
        <f>'Pretax Fuel Prices'!F56+'Fuel Taxes'!F56</f>
        <v>1.9209069118000001E-5</v>
      </c>
      <c r="G56">
        <f>'Pretax Fuel Prices'!G56+'Fuel Taxes'!G56</f>
        <v>1.8512127666000003E-5</v>
      </c>
      <c r="H56">
        <f>'Pretax Fuel Prices'!H56+'Fuel Taxes'!H56</f>
        <v>1.8159981745999999E-5</v>
      </c>
      <c r="I56">
        <f>'Pretax Fuel Prices'!I56+'Fuel Taxes'!I56</f>
        <v>1.8190393268E-5</v>
      </c>
      <c r="J56">
        <f>'Pretax Fuel Prices'!J56+'Fuel Taxes'!J56</f>
        <v>1.8674521702000002E-5</v>
      </c>
      <c r="K56">
        <f>'Pretax Fuel Prices'!K56+'Fuel Taxes'!K56</f>
        <v>1.9067079218000001E-5</v>
      </c>
      <c r="L56">
        <f>'Pretax Fuel Prices'!L56+'Fuel Taxes'!L56</f>
        <v>1.9700475734000002E-5</v>
      </c>
      <c r="M56">
        <f>'Pretax Fuel Prices'!M56+'Fuel Taxes'!M56</f>
        <v>1.9909843886000001E-5</v>
      </c>
      <c r="N56">
        <f>'Pretax Fuel Prices'!N56+'Fuel Taxes'!N56</f>
        <v>2.0409991083999998E-5</v>
      </c>
      <c r="O56">
        <f>'Pretax Fuel Prices'!O56+'Fuel Taxes'!O56</f>
        <v>2.0552027597999999E-5</v>
      </c>
      <c r="P56">
        <f>'Pretax Fuel Prices'!P56+'Fuel Taxes'!P56</f>
        <v>2.0761140743999998E-5</v>
      </c>
      <c r="Q56">
        <f>'Pretax Fuel Prices'!Q56+'Fuel Taxes'!Q56</f>
        <v>2.1064421482000004E-5</v>
      </c>
      <c r="R56">
        <f>'Pretax Fuel Prices'!R56+'Fuel Taxes'!R56</f>
        <v>2.1275685270000001E-5</v>
      </c>
      <c r="S56">
        <f>'Pretax Fuel Prices'!S56+'Fuel Taxes'!S56</f>
        <v>2.1364517843999998E-5</v>
      </c>
      <c r="T56">
        <f>'Pretax Fuel Prices'!T56+'Fuel Taxes'!T56</f>
        <v>2.1606776286000003E-5</v>
      </c>
      <c r="U56">
        <f>'Pretax Fuel Prices'!U56+'Fuel Taxes'!U56</f>
        <v>2.1889045077999998E-5</v>
      </c>
      <c r="V56">
        <f>'Pretax Fuel Prices'!V56+'Fuel Taxes'!V56</f>
        <v>2.1872921204000001E-5</v>
      </c>
      <c r="W56">
        <f>'Pretax Fuel Prices'!W56+'Fuel Taxes'!W56</f>
        <v>2.2027518820000001E-5</v>
      </c>
      <c r="X56">
        <f>'Pretax Fuel Prices'!X56+'Fuel Taxes'!X56</f>
        <v>2.2188149750000003E-5</v>
      </c>
      <c r="Y56">
        <f>'Pretax Fuel Prices'!Y56+'Fuel Taxes'!Y56</f>
        <v>2.2278526984000002E-5</v>
      </c>
      <c r="Z56">
        <f>'Pretax Fuel Prices'!Z56+'Fuel Taxes'!Z56</f>
        <v>2.2320519800000002E-5</v>
      </c>
      <c r="AA56">
        <f>'Pretax Fuel Prices'!AA56+'Fuel Taxes'!AA56</f>
        <v>2.251246437E-5</v>
      </c>
      <c r="AB56">
        <f>'Pretax Fuel Prices'!AB56+'Fuel Taxes'!AB56</f>
        <v>2.2522953434000003E-5</v>
      </c>
      <c r="AC56">
        <f>'Pretax Fuel Prices'!AC56+'Fuel Taxes'!AC56</f>
        <v>2.2409122046E-5</v>
      </c>
      <c r="AD56">
        <f>'Pretax Fuel Prices'!AD56+'Fuel Taxes'!AD56</f>
        <v>2.2470863660000003E-5</v>
      </c>
      <c r="AE56">
        <f>'Pretax Fuel Prices'!AE56+'Fuel Taxes'!AE56</f>
        <v>2.2370424200000001E-5</v>
      </c>
      <c r="AF56">
        <f>'Pretax Fuel Prices'!AF56+'Fuel Taxes'!AF56</f>
        <v>2.2279908952000003E-5</v>
      </c>
      <c r="AG56">
        <f>'Pretax Fuel Prices'!AG56+'Fuel Taxes'!AG56</f>
        <v>2.2329649746E-5</v>
      </c>
      <c r="AH56">
        <f>'Pretax Fuel Prices'!AH56+'Fuel Taxes'!AH56</f>
        <v>2.2276807749999996E-5</v>
      </c>
      <c r="AI56">
        <f>'Pretax Fuel Prices'!AI56+'Fuel Taxes'!AI56</f>
        <v>2.2258602698000003E-5</v>
      </c>
    </row>
    <row r="57" spans="1:35" x14ac:dyDescent="0.45">
      <c r="A57" t="s">
        <v>56</v>
      </c>
      <c r="B57">
        <f>'Pretax Fuel Prices'!B57+'Fuel Taxes'!B57</f>
        <v>1.6647525622000004E-5</v>
      </c>
      <c r="C57">
        <f>'Pretax Fuel Prices'!C57+'Fuel Taxes'!C57</f>
        <v>1.9910016632000001E-5</v>
      </c>
      <c r="D57">
        <f>'Pretax Fuel Prices'!D57+'Fuel Taxes'!D57</f>
        <v>2.0509609772000006E-5</v>
      </c>
      <c r="E57">
        <f>'Pretax Fuel Prices'!E57+'Fuel Taxes'!E57</f>
        <v>2.0260956986000003E-5</v>
      </c>
      <c r="F57">
        <f>'Pretax Fuel Prices'!F57+'Fuel Taxes'!F57</f>
        <v>1.9788666679999998E-5</v>
      </c>
      <c r="G57">
        <f>'Pretax Fuel Prices'!G57+'Fuel Taxes'!G57</f>
        <v>1.9240304154000006E-5</v>
      </c>
      <c r="H57">
        <f>'Pretax Fuel Prices'!H57+'Fuel Taxes'!H57</f>
        <v>1.9026763591999998E-5</v>
      </c>
      <c r="I57">
        <f>'Pretax Fuel Prices'!I57+'Fuel Taxes'!I57</f>
        <v>1.9212819260000001E-5</v>
      </c>
      <c r="J57">
        <f>'Pretax Fuel Prices'!J57+'Fuel Taxes'!J57</f>
        <v>1.9721623866000004E-5</v>
      </c>
      <c r="K57">
        <f>'Pretax Fuel Prices'!K57+'Fuel Taxes'!K57</f>
        <v>2.0110036391999998E-5</v>
      </c>
      <c r="L57">
        <f>'Pretax Fuel Prices'!L57+'Fuel Taxes'!L57</f>
        <v>2.0749566761999996E-5</v>
      </c>
      <c r="M57">
        <f>'Pretax Fuel Prices'!M57+'Fuel Taxes'!M57</f>
        <v>2.0962948288000005E-5</v>
      </c>
      <c r="N57">
        <f>'Pretax Fuel Prices'!N57+'Fuel Taxes'!N57</f>
        <v>2.1461153236000003E-5</v>
      </c>
      <c r="O57">
        <f>'Pretax Fuel Prices'!O57+'Fuel Taxes'!O57</f>
        <v>2.1612816911999999E-5</v>
      </c>
      <c r="P57">
        <f>'Pretax Fuel Prices'!P57+'Fuel Taxes'!P57</f>
        <v>2.182337692E-5</v>
      </c>
      <c r="Q57">
        <f>'Pretax Fuel Prices'!Q57+'Fuel Taxes'!Q57</f>
        <v>2.2127047936000001E-5</v>
      </c>
      <c r="R57">
        <f>'Pretax Fuel Prices'!R57+'Fuel Taxes'!R57</f>
        <v>2.2337498263999999E-5</v>
      </c>
      <c r="S57">
        <f>'Pretax Fuel Prices'!S57+'Fuel Taxes'!S57</f>
        <v>2.2430078238000002E-5</v>
      </c>
      <c r="T57">
        <f>'Pretax Fuel Prices'!T57+'Fuel Taxes'!T57</f>
        <v>2.2675650844000007E-5</v>
      </c>
      <c r="U57">
        <f>'Pretax Fuel Prices'!U57+'Fuel Taxes'!U57</f>
        <v>2.2957214028000002E-5</v>
      </c>
      <c r="V57">
        <f>'Pretax Fuel Prices'!V57+'Fuel Taxes'!V57</f>
        <v>2.2939691733999997E-5</v>
      </c>
      <c r="W57">
        <f>'Pretax Fuel Prices'!W57+'Fuel Taxes'!W57</f>
        <v>2.3093506052000001E-5</v>
      </c>
      <c r="X57">
        <f>'Pretax Fuel Prices'!X57+'Fuel Taxes'!X57</f>
        <v>2.3253802458000004E-5</v>
      </c>
      <c r="Y57">
        <f>'Pretax Fuel Prices'!Y57+'Fuel Taxes'!Y57</f>
        <v>2.3342952190000002E-5</v>
      </c>
      <c r="Z57">
        <f>'Pretax Fuel Prices'!Z57+'Fuel Taxes'!Z57</f>
        <v>2.3378923573999998E-5</v>
      </c>
      <c r="AA57">
        <f>'Pretax Fuel Prices'!AA57+'Fuel Taxes'!AA57</f>
        <v>2.3563539692000001E-5</v>
      </c>
      <c r="AB57">
        <f>'Pretax Fuel Prices'!AB57+'Fuel Taxes'!AB57</f>
        <v>2.3568208404000002E-5</v>
      </c>
      <c r="AC57">
        <f>'Pretax Fuel Prices'!AC57+'Fuel Taxes'!AC57</f>
        <v>2.3443163149999999E-5</v>
      </c>
      <c r="AD57">
        <f>'Pretax Fuel Prices'!AD57+'Fuel Taxes'!AD57</f>
        <v>2.3500189438000004E-5</v>
      </c>
      <c r="AE57">
        <f>'Pretax Fuel Prices'!AE57+'Fuel Taxes'!AE57</f>
        <v>2.3386615798000001E-5</v>
      </c>
      <c r="AF57">
        <f>'Pretax Fuel Prices'!AF57+'Fuel Taxes'!AF57</f>
        <v>2.3277862594000003E-5</v>
      </c>
      <c r="AG57">
        <f>'Pretax Fuel Prices'!AG57+'Fuel Taxes'!AG57</f>
        <v>2.3321615773999999E-5</v>
      </c>
      <c r="AH57">
        <f>'Pretax Fuel Prices'!AH57+'Fuel Taxes'!AH57</f>
        <v>2.3268227205999998E-5</v>
      </c>
      <c r="AI57">
        <f>'Pretax Fuel Prices'!AI57+'Fuel Taxes'!AI57</f>
        <v>2.3250406948E-5</v>
      </c>
    </row>
    <row r="58" spans="1:35" x14ac:dyDescent="0.45">
      <c r="A58" t="s">
        <v>57</v>
      </c>
      <c r="B58">
        <f>'Pretax Fuel Prices'!B58+'Fuel Taxes'!B58</f>
        <v>1.6629891819999999E-5</v>
      </c>
      <c r="C58">
        <f>'Pretax Fuel Prices'!C58+'Fuel Taxes'!C58</f>
        <v>1.9857112484000003E-5</v>
      </c>
      <c r="D58">
        <f>'Pretax Fuel Prices'!D58+'Fuel Taxes'!D58</f>
        <v>1.9945287892000003E-5</v>
      </c>
      <c r="E58">
        <f>'Pretax Fuel Prices'!E58+'Fuel Taxes'!E58</f>
        <v>1.9460084594000001E-5</v>
      </c>
      <c r="F58">
        <f>'Pretax Fuel Prices'!F58+'Fuel Taxes'!F58</f>
        <v>1.863669307E-5</v>
      </c>
      <c r="G58">
        <f>'Pretax Fuel Prices'!G58+'Fuel Taxes'!G58</f>
        <v>1.7669746877999998E-5</v>
      </c>
      <c r="H58">
        <f>'Pretax Fuel Prices'!H58+'Fuel Taxes'!H58</f>
        <v>1.7108743732E-5</v>
      </c>
      <c r="I58">
        <f>'Pretax Fuel Prices'!I58+'Fuel Taxes'!I58</f>
        <v>1.6825862560000004E-5</v>
      </c>
      <c r="J58">
        <f>'Pretax Fuel Prices'!J58+'Fuel Taxes'!J58</f>
        <v>1.7158723079999997E-5</v>
      </c>
      <c r="K58">
        <f>'Pretax Fuel Prices'!K58+'Fuel Taxes'!K58</f>
        <v>1.7576693452000001E-5</v>
      </c>
      <c r="L58">
        <f>'Pretax Fuel Prices'!L58+'Fuel Taxes'!L58</f>
        <v>1.8172484352E-5</v>
      </c>
      <c r="M58">
        <f>'Pretax Fuel Prices'!M58+'Fuel Taxes'!M58</f>
        <v>1.8357270474000002E-5</v>
      </c>
      <c r="N58">
        <f>'Pretax Fuel Prices'!N58+'Fuel Taxes'!N58</f>
        <v>1.8869304242E-5</v>
      </c>
      <c r="O58">
        <f>'Pretax Fuel Prices'!O58+'Fuel Taxes'!O58</f>
        <v>1.8952320120000001E-5</v>
      </c>
      <c r="P58">
        <f>'Pretax Fuel Prices'!P58+'Fuel Taxes'!P58</f>
        <v>1.9152587573999999E-5</v>
      </c>
      <c r="Q58">
        <f>'Pretax Fuel Prices'!Q58+'Fuel Taxes'!Q58</f>
        <v>1.9453477288000004E-5</v>
      </c>
      <c r="R58">
        <f>'Pretax Fuel Prices'!R58+'Fuel Taxes'!R58</f>
        <v>1.9669733343999998E-5</v>
      </c>
      <c r="S58">
        <f>'Pretax Fuel Prices'!S58+'Fuel Taxes'!S58</f>
        <v>1.9735594356000001E-5</v>
      </c>
      <c r="T58">
        <f>'Pretax Fuel Prices'!T58+'Fuel Taxes'!T58</f>
        <v>1.9957532750000001E-5</v>
      </c>
      <c r="U58">
        <f>'Pretax Fuel Prices'!U58+'Fuel Taxes'!U58</f>
        <v>2.0244133902E-5</v>
      </c>
      <c r="V58">
        <f>'Pretax Fuel Prices'!V58+'Fuel Taxes'!V58</f>
        <v>2.0236571465999997E-5</v>
      </c>
      <c r="W58">
        <f>'Pretax Fuel Prices'!W58+'Fuel Taxes'!W58</f>
        <v>2.0395966668000004E-5</v>
      </c>
      <c r="X58">
        <f>'Pretax Fuel Prices'!X58+'Fuel Taxes'!X58</f>
        <v>2.0558644043999998E-5</v>
      </c>
      <c r="Y58">
        <f>'Pretax Fuel Prices'!Y58+'Fuel Taxes'!Y58</f>
        <v>2.0656545326000004E-5</v>
      </c>
      <c r="Z58">
        <f>'Pretax Fuel Prices'!Z58+'Fuel Taxes'!Z58</f>
        <v>2.0735449117999999E-5</v>
      </c>
      <c r="AA58">
        <f>'Pretax Fuel Prices'!AA58+'Fuel Taxes'!AA58</f>
        <v>2.0972304906000003E-5</v>
      </c>
      <c r="AB58">
        <f>'Pretax Fuel Prices'!AB58+'Fuel Taxes'!AB58</f>
        <v>2.1018503036000002E-5</v>
      </c>
      <c r="AC58">
        <f>'Pretax Fuel Prices'!AC58+'Fuel Taxes'!AC58</f>
        <v>2.0973396222000001E-5</v>
      </c>
      <c r="AD58">
        <f>'Pretax Fuel Prices'!AD58+'Fuel Taxes'!AD58</f>
        <v>2.1064042172000003E-5</v>
      </c>
      <c r="AE58">
        <f>'Pretax Fuel Prices'!AE58+'Fuel Taxes'!AE58</f>
        <v>2.1044096863999999E-5</v>
      </c>
      <c r="AF58">
        <f>'Pretax Fuel Prices'!AF58+'Fuel Taxes'!AF58</f>
        <v>2.1065398548000001E-5</v>
      </c>
      <c r="AG58">
        <f>'Pretax Fuel Prices'!AG58+'Fuel Taxes'!AG58</f>
        <v>2.1151830044000002E-5</v>
      </c>
      <c r="AH58">
        <f>'Pretax Fuel Prices'!AH58+'Fuel Taxes'!AH58</f>
        <v>2.1102335116000002E-5</v>
      </c>
      <c r="AI58">
        <f>'Pretax Fuel Prices'!AI58+'Fuel Taxes'!AI58</f>
        <v>2.1081764632E-5</v>
      </c>
    </row>
    <row r="59" spans="1:35" x14ac:dyDescent="0.45">
      <c r="A59" t="s">
        <v>58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45">
      <c r="A60" t="s">
        <v>59</v>
      </c>
      <c r="B60">
        <f>'Pretax Fuel Prices'!B60+'Fuel Taxes'!B60</f>
        <v>1.6647525622000004E-5</v>
      </c>
      <c r="C60">
        <f>'Pretax Fuel Prices'!C60+'Fuel Taxes'!C60</f>
        <v>1.9910016632000001E-5</v>
      </c>
      <c r="D60">
        <f>'Pretax Fuel Prices'!D60+'Fuel Taxes'!D60</f>
        <v>2.0509609772000006E-5</v>
      </c>
      <c r="E60">
        <f>'Pretax Fuel Prices'!E60+'Fuel Taxes'!E60</f>
        <v>2.0260956986000003E-5</v>
      </c>
      <c r="F60">
        <f>'Pretax Fuel Prices'!F60+'Fuel Taxes'!F60</f>
        <v>1.9788666679999998E-5</v>
      </c>
      <c r="G60">
        <f>'Pretax Fuel Prices'!G60+'Fuel Taxes'!G60</f>
        <v>1.9240304154000006E-5</v>
      </c>
      <c r="H60">
        <f>'Pretax Fuel Prices'!H60+'Fuel Taxes'!H60</f>
        <v>1.9026763591999998E-5</v>
      </c>
      <c r="I60">
        <f>'Pretax Fuel Prices'!I60+'Fuel Taxes'!I60</f>
        <v>1.9212819260000001E-5</v>
      </c>
      <c r="J60">
        <f>'Pretax Fuel Prices'!J60+'Fuel Taxes'!J60</f>
        <v>1.9721623866000004E-5</v>
      </c>
      <c r="K60">
        <f>'Pretax Fuel Prices'!K60+'Fuel Taxes'!K60</f>
        <v>2.0110036391999998E-5</v>
      </c>
      <c r="L60">
        <f>'Pretax Fuel Prices'!L60+'Fuel Taxes'!L60</f>
        <v>2.0749566761999996E-5</v>
      </c>
      <c r="M60">
        <f>'Pretax Fuel Prices'!M60+'Fuel Taxes'!M60</f>
        <v>2.0962948288000005E-5</v>
      </c>
      <c r="N60">
        <f>'Pretax Fuel Prices'!N60+'Fuel Taxes'!N60</f>
        <v>2.1461153236000003E-5</v>
      </c>
      <c r="O60">
        <f>'Pretax Fuel Prices'!O60+'Fuel Taxes'!O60</f>
        <v>2.1612816911999999E-5</v>
      </c>
      <c r="P60">
        <f>'Pretax Fuel Prices'!P60+'Fuel Taxes'!P60</f>
        <v>2.182337692E-5</v>
      </c>
      <c r="Q60">
        <f>'Pretax Fuel Prices'!Q60+'Fuel Taxes'!Q60</f>
        <v>2.2127047936000001E-5</v>
      </c>
      <c r="R60">
        <f>'Pretax Fuel Prices'!R60+'Fuel Taxes'!R60</f>
        <v>2.2337498263999999E-5</v>
      </c>
      <c r="S60">
        <f>'Pretax Fuel Prices'!S60+'Fuel Taxes'!S60</f>
        <v>2.2430078238000002E-5</v>
      </c>
      <c r="T60">
        <f>'Pretax Fuel Prices'!T60+'Fuel Taxes'!T60</f>
        <v>2.2675650844000007E-5</v>
      </c>
      <c r="U60">
        <f>'Pretax Fuel Prices'!U60+'Fuel Taxes'!U60</f>
        <v>2.2957214028000002E-5</v>
      </c>
      <c r="V60">
        <f>'Pretax Fuel Prices'!V60+'Fuel Taxes'!V60</f>
        <v>2.2939691733999997E-5</v>
      </c>
      <c r="W60">
        <f>'Pretax Fuel Prices'!W60+'Fuel Taxes'!W60</f>
        <v>2.3093506052000001E-5</v>
      </c>
      <c r="X60">
        <f>'Pretax Fuel Prices'!X60+'Fuel Taxes'!X60</f>
        <v>2.3253802458000004E-5</v>
      </c>
      <c r="Y60">
        <f>'Pretax Fuel Prices'!Y60+'Fuel Taxes'!Y60</f>
        <v>2.3342952190000002E-5</v>
      </c>
      <c r="Z60">
        <f>'Pretax Fuel Prices'!Z60+'Fuel Taxes'!Z60</f>
        <v>2.3378923573999998E-5</v>
      </c>
      <c r="AA60">
        <f>'Pretax Fuel Prices'!AA60+'Fuel Taxes'!AA60</f>
        <v>2.3563539692000001E-5</v>
      </c>
      <c r="AB60">
        <f>'Pretax Fuel Prices'!AB60+'Fuel Taxes'!AB60</f>
        <v>2.3568208404000002E-5</v>
      </c>
      <c r="AC60">
        <f>'Pretax Fuel Prices'!AC60+'Fuel Taxes'!AC60</f>
        <v>2.3443163149999999E-5</v>
      </c>
      <c r="AD60">
        <f>'Pretax Fuel Prices'!AD60+'Fuel Taxes'!AD60</f>
        <v>2.3500189438000004E-5</v>
      </c>
      <c r="AE60">
        <f>'Pretax Fuel Prices'!AE60+'Fuel Taxes'!AE60</f>
        <v>2.3386615798000001E-5</v>
      </c>
      <c r="AF60">
        <f>'Pretax Fuel Prices'!AF60+'Fuel Taxes'!AF60</f>
        <v>2.3277862594000003E-5</v>
      </c>
      <c r="AG60">
        <f>'Pretax Fuel Prices'!AG60+'Fuel Taxes'!AG60</f>
        <v>2.3321615773999999E-5</v>
      </c>
      <c r="AH60">
        <f>'Pretax Fuel Prices'!AH60+'Fuel Taxes'!AH60</f>
        <v>2.3268227205999998E-5</v>
      </c>
      <c r="AI60">
        <f>'Pretax Fuel Prices'!AI60+'Fuel Taxes'!AI60</f>
        <v>2.3250406948E-5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52</v>
      </c>
      <c r="B63">
        <f>'Pretax Fuel Prices'!B63+'Fuel Taxes'!B63</f>
        <v>1.8375763436000001E-5</v>
      </c>
      <c r="C63">
        <f>'Pretax Fuel Prices'!C63+'Fuel Taxes'!C63</f>
        <v>2.4865477851999997E-5</v>
      </c>
      <c r="D63">
        <f>'Pretax Fuel Prices'!D63+'Fuel Taxes'!D63</f>
        <v>2.8974454424E-5</v>
      </c>
      <c r="E63">
        <f>'Pretax Fuel Prices'!E63+'Fuel Taxes'!E63</f>
        <v>2.8176196986000004E-5</v>
      </c>
      <c r="F63">
        <f>'Pretax Fuel Prices'!F63+'Fuel Taxes'!F63</f>
        <v>2.7971329370000001E-5</v>
      </c>
      <c r="G63">
        <f>'Pretax Fuel Prices'!G63+'Fuel Taxes'!G63</f>
        <v>2.6872511258000002E-5</v>
      </c>
      <c r="H63">
        <f>'Pretax Fuel Prices'!H63+'Fuel Taxes'!H63</f>
        <v>2.6758224697999997E-5</v>
      </c>
      <c r="I63">
        <f>'Pretax Fuel Prices'!I63+'Fuel Taxes'!I63</f>
        <v>2.5198402352000003E-5</v>
      </c>
      <c r="J63">
        <f>'Pretax Fuel Prices'!J63+'Fuel Taxes'!J63</f>
        <v>2.3037848022000003E-5</v>
      </c>
      <c r="K63">
        <f>'Pretax Fuel Prices'!K63+'Fuel Taxes'!K63</f>
        <v>2.2852653341999998E-5</v>
      </c>
      <c r="L63">
        <f>'Pretax Fuel Prices'!L63+'Fuel Taxes'!L63</f>
        <v>2.2319024496E-5</v>
      </c>
      <c r="M63">
        <f>'Pretax Fuel Prices'!M63+'Fuel Taxes'!M63</f>
        <v>2.1752728376000001E-5</v>
      </c>
      <c r="N63">
        <f>'Pretax Fuel Prices'!N63+'Fuel Taxes'!N63</f>
        <v>2.1624324171999999E-5</v>
      </c>
      <c r="O63">
        <f>'Pretax Fuel Prices'!O63+'Fuel Taxes'!O63</f>
        <v>2.0721538038000001E-5</v>
      </c>
      <c r="P63">
        <f>'Pretax Fuel Prices'!P63+'Fuel Taxes'!P63</f>
        <v>2.0704943453999997E-5</v>
      </c>
      <c r="Q63">
        <f>'Pretax Fuel Prices'!Q63+'Fuel Taxes'!Q63</f>
        <v>2.0773610446000002E-5</v>
      </c>
      <c r="R63">
        <f>'Pretax Fuel Prices'!R63+'Fuel Taxes'!R63</f>
        <v>2.0478230324000001E-5</v>
      </c>
      <c r="S63">
        <f>'Pretax Fuel Prices'!S63+'Fuel Taxes'!S63</f>
        <v>2.0189824022E-5</v>
      </c>
      <c r="T63">
        <f>'Pretax Fuel Prices'!T63+'Fuel Taxes'!T63</f>
        <v>2.022530276E-5</v>
      </c>
      <c r="U63">
        <f>'Pretax Fuel Prices'!U63+'Fuel Taxes'!U63</f>
        <v>2.0216174641999996E-5</v>
      </c>
      <c r="V63">
        <f>'Pretax Fuel Prices'!V63+'Fuel Taxes'!V63</f>
        <v>2.0139444342000001E-5</v>
      </c>
      <c r="W63">
        <f>'Pretax Fuel Prices'!W63+'Fuel Taxes'!W63</f>
        <v>2.0319338736E-5</v>
      </c>
      <c r="X63">
        <f>'Pretax Fuel Prices'!X63+'Fuel Taxes'!X63</f>
        <v>2.0720992380000002E-5</v>
      </c>
      <c r="Y63">
        <f>'Pretax Fuel Prices'!Y63+'Fuel Taxes'!Y63</f>
        <v>2.1105822026000002E-5</v>
      </c>
      <c r="Z63">
        <f>'Pretax Fuel Prices'!Z63+'Fuel Taxes'!Z63</f>
        <v>2.1752038306000002E-5</v>
      </c>
      <c r="AA63">
        <f>'Pretax Fuel Prices'!AA63+'Fuel Taxes'!AA63</f>
        <v>2.2510004796000002E-5</v>
      </c>
      <c r="AB63">
        <f>'Pretax Fuel Prices'!AB63+'Fuel Taxes'!AB63</f>
        <v>2.3271578844000003E-5</v>
      </c>
      <c r="AC63">
        <f>'Pretax Fuel Prices'!AC63+'Fuel Taxes'!AC63</f>
        <v>2.3710035611999997E-5</v>
      </c>
      <c r="AD63">
        <f>'Pretax Fuel Prices'!AD63+'Fuel Taxes'!AD63</f>
        <v>2.4203462168000002E-5</v>
      </c>
      <c r="AE63">
        <f>'Pretax Fuel Prices'!AE63+'Fuel Taxes'!AE63</f>
        <v>2.5590305443999999E-5</v>
      </c>
      <c r="AF63">
        <f>'Pretax Fuel Prices'!AF63+'Fuel Taxes'!AF63</f>
        <v>2.7488184400000002E-5</v>
      </c>
      <c r="AG63">
        <f>'Pretax Fuel Prices'!AG63+'Fuel Taxes'!AG63</f>
        <v>2.8837567385999995E-5</v>
      </c>
      <c r="AH63">
        <f>'Pretax Fuel Prices'!AH63+'Fuel Taxes'!AH63</f>
        <v>2.8836781345999999E-5</v>
      </c>
      <c r="AI63">
        <f>'Pretax Fuel Prices'!AI63+'Fuel Taxes'!AI63</f>
        <v>2.8772494241999999E-5</v>
      </c>
    </row>
    <row r="64" spans="1:35" x14ac:dyDescent="0.45">
      <c r="A64" t="s">
        <v>53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45">
      <c r="A65" t="s">
        <v>54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45">
      <c r="A66" t="s">
        <v>55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45">
      <c r="A67" t="s">
        <v>56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45">
      <c r="A68" t="s">
        <v>57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45">
      <c r="A69" t="s">
        <v>58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45">
      <c r="A70" t="s">
        <v>59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52</v>
      </c>
      <c r="B73">
        <f>'Pretax Fuel Prices'!B73+'Fuel Taxes'!B73</f>
        <v>1.8756116811365432E-5</v>
      </c>
      <c r="C73">
        <f>'Pretax Fuel Prices'!C73+'Fuel Taxes'!C73</f>
        <v>2.2188485008686752E-5</v>
      </c>
      <c r="D73">
        <f>'Pretax Fuel Prices'!D73+'Fuel Taxes'!D73</f>
        <v>2.1719581383629369E-5</v>
      </c>
      <c r="E73">
        <f>'Pretax Fuel Prices'!E73+'Fuel Taxes'!E73</f>
        <v>2.3081567834601308E-5</v>
      </c>
      <c r="F73">
        <f>'Pretax Fuel Prices'!F73+'Fuel Taxes'!F73</f>
        <v>2.3087104922069667E-5</v>
      </c>
      <c r="G73">
        <f>'Pretax Fuel Prices'!G73+'Fuel Taxes'!G73</f>
        <v>2.2843378779661782E-5</v>
      </c>
      <c r="H73">
        <f>'Pretax Fuel Prices'!H73+'Fuel Taxes'!H73</f>
        <v>2.3033885306966006E-5</v>
      </c>
      <c r="I73">
        <f>'Pretax Fuel Prices'!I73+'Fuel Taxes'!I73</f>
        <v>2.3459982463155877E-5</v>
      </c>
      <c r="J73">
        <f>'Pretax Fuel Prices'!J73+'Fuel Taxes'!J73</f>
        <v>2.3833047619740925E-5</v>
      </c>
      <c r="K73">
        <f>'Pretax Fuel Prices'!K73+'Fuel Taxes'!K73</f>
        <v>2.4005446821154503E-5</v>
      </c>
      <c r="L73">
        <f>'Pretax Fuel Prices'!L73+'Fuel Taxes'!L73</f>
        <v>2.4692811682843307E-5</v>
      </c>
      <c r="M73">
        <f>'Pretax Fuel Prices'!M73+'Fuel Taxes'!M73</f>
        <v>2.4923902456059872E-5</v>
      </c>
      <c r="N73">
        <f>'Pretax Fuel Prices'!N73+'Fuel Taxes'!N73</f>
        <v>2.5450072552809892E-5</v>
      </c>
      <c r="O73">
        <f>'Pretax Fuel Prices'!O73+'Fuel Taxes'!O73</f>
        <v>2.5632960724339975E-5</v>
      </c>
      <c r="P73">
        <f>'Pretax Fuel Prices'!P73+'Fuel Taxes'!P73</f>
        <v>2.5866236780672563E-5</v>
      </c>
      <c r="Q73">
        <f>'Pretax Fuel Prices'!Q73+'Fuel Taxes'!Q73</f>
        <v>2.6186616977720595E-5</v>
      </c>
      <c r="R73">
        <f>'Pretax Fuel Prices'!R73+'Fuel Taxes'!R73</f>
        <v>2.6409767629721995E-5</v>
      </c>
      <c r="S73">
        <f>'Pretax Fuel Prices'!S73+'Fuel Taxes'!S73</f>
        <v>2.6508040239174105E-5</v>
      </c>
      <c r="T73">
        <f>'Pretax Fuel Prices'!T73+'Fuel Taxes'!T73</f>
        <v>2.6789672489155959E-5</v>
      </c>
      <c r="U73">
        <f>'Pretax Fuel Prices'!U73+'Fuel Taxes'!U73</f>
        <v>2.7082605413614595E-5</v>
      </c>
      <c r="V73">
        <f>'Pretax Fuel Prices'!V73+'Fuel Taxes'!V73</f>
        <v>2.706120655363547E-5</v>
      </c>
      <c r="W73">
        <f>'Pretax Fuel Prices'!W73+'Fuel Taxes'!W73</f>
        <v>2.7221663493892297E-5</v>
      </c>
      <c r="X73">
        <f>'Pretax Fuel Prices'!X73+'Fuel Taxes'!X73</f>
        <v>2.7395437246162658E-5</v>
      </c>
      <c r="Y73">
        <f>'Pretax Fuel Prices'!Y73+'Fuel Taxes'!Y73</f>
        <v>2.7488588827387346E-5</v>
      </c>
      <c r="Z73">
        <f>'Pretax Fuel Prices'!Z73+'Fuel Taxes'!Z73</f>
        <v>2.7510523315034148E-5</v>
      </c>
      <c r="AA73">
        <f>'Pretax Fuel Prices'!AA73+'Fuel Taxes'!AA73</f>
        <v>2.7690795562691789E-5</v>
      </c>
      <c r="AB73">
        <f>'Pretax Fuel Prices'!AB73+'Fuel Taxes'!AB73</f>
        <v>2.768341634377108E-5</v>
      </c>
      <c r="AC73">
        <f>'Pretax Fuel Prices'!AC73+'Fuel Taxes'!AC73</f>
        <v>2.7526776844260093E-5</v>
      </c>
      <c r="AD73">
        <f>'Pretax Fuel Prices'!AD73+'Fuel Taxes'!AD73</f>
        <v>2.7577332902540844E-5</v>
      </c>
      <c r="AE73">
        <f>'Pretax Fuel Prices'!AE73+'Fuel Taxes'!AE73</f>
        <v>2.7427740163398206E-5</v>
      </c>
      <c r="AF73">
        <f>'Pretax Fuel Prices'!AF73+'Fuel Taxes'!AF73</f>
        <v>2.7281168714257624E-5</v>
      </c>
      <c r="AG73">
        <f>'Pretax Fuel Prices'!AG73+'Fuel Taxes'!AG73</f>
        <v>2.730458273967247E-5</v>
      </c>
      <c r="AH73">
        <f>'Pretax Fuel Prices'!AH73+'Fuel Taxes'!AH73</f>
        <v>2.7244425239515843E-5</v>
      </c>
      <c r="AI73">
        <f>'Pretax Fuel Prices'!AI73+'Fuel Taxes'!AI73</f>
        <v>2.7233641722787165E-5</v>
      </c>
    </row>
    <row r="74" spans="1:35" x14ac:dyDescent="0.45">
      <c r="A74" t="s">
        <v>53</v>
      </c>
      <c r="B74">
        <f>'Pretax Fuel Prices'!B74+'Fuel Taxes'!B74</f>
        <v>0</v>
      </c>
      <c r="C74">
        <f>'Pretax Fuel Prices'!C74+'Fuel Taxes'!C74</f>
        <v>0</v>
      </c>
      <c r="D74">
        <f>'Pretax Fuel Prices'!D74+'Fuel Taxes'!D74</f>
        <v>0</v>
      </c>
      <c r="E74">
        <f>'Pretax Fuel Prices'!E74+'Fuel Taxes'!E74</f>
        <v>0</v>
      </c>
      <c r="F74">
        <f>'Pretax Fuel Prices'!F74+'Fuel Taxes'!F74</f>
        <v>0</v>
      </c>
      <c r="G74">
        <f>'Pretax Fuel Prices'!G74+'Fuel Taxes'!G74</f>
        <v>0</v>
      </c>
      <c r="H74">
        <f>'Pretax Fuel Prices'!H74+'Fuel Taxes'!H74</f>
        <v>0</v>
      </c>
      <c r="I74">
        <f>'Pretax Fuel Prices'!I74+'Fuel Taxes'!I74</f>
        <v>0</v>
      </c>
      <c r="J74">
        <f>'Pretax Fuel Prices'!J74+'Fuel Taxes'!J74</f>
        <v>0</v>
      </c>
      <c r="K74">
        <f>'Pretax Fuel Prices'!K74+'Fuel Taxes'!K74</f>
        <v>0</v>
      </c>
      <c r="L74">
        <f>'Pretax Fuel Prices'!L74+'Fuel Taxes'!L74</f>
        <v>0</v>
      </c>
      <c r="M74">
        <f>'Pretax Fuel Prices'!M74+'Fuel Taxes'!M74</f>
        <v>0</v>
      </c>
      <c r="N74">
        <f>'Pretax Fuel Prices'!N74+'Fuel Taxes'!N74</f>
        <v>0</v>
      </c>
      <c r="O74">
        <f>'Pretax Fuel Prices'!O74+'Fuel Taxes'!O74</f>
        <v>0</v>
      </c>
      <c r="P74">
        <f>'Pretax Fuel Prices'!P74+'Fuel Taxes'!P74</f>
        <v>0</v>
      </c>
      <c r="Q74">
        <f>'Pretax Fuel Prices'!Q74+'Fuel Taxes'!Q74</f>
        <v>0</v>
      </c>
      <c r="R74">
        <f>'Pretax Fuel Prices'!R74+'Fuel Taxes'!R74</f>
        <v>0</v>
      </c>
      <c r="S74">
        <f>'Pretax Fuel Prices'!S74+'Fuel Taxes'!S74</f>
        <v>0</v>
      </c>
      <c r="T74">
        <f>'Pretax Fuel Prices'!T74+'Fuel Taxes'!T74</f>
        <v>0</v>
      </c>
      <c r="U74">
        <f>'Pretax Fuel Prices'!U74+'Fuel Taxes'!U74</f>
        <v>0</v>
      </c>
      <c r="V74">
        <f>'Pretax Fuel Prices'!V74+'Fuel Taxes'!V74</f>
        <v>0</v>
      </c>
      <c r="W74">
        <f>'Pretax Fuel Prices'!W74+'Fuel Taxes'!W74</f>
        <v>0</v>
      </c>
      <c r="X74">
        <f>'Pretax Fuel Prices'!X74+'Fuel Taxes'!X74</f>
        <v>0</v>
      </c>
      <c r="Y74">
        <f>'Pretax Fuel Prices'!Y74+'Fuel Taxes'!Y74</f>
        <v>0</v>
      </c>
      <c r="Z74">
        <f>'Pretax Fuel Prices'!Z74+'Fuel Taxes'!Z74</f>
        <v>0</v>
      </c>
      <c r="AA74">
        <f>'Pretax Fuel Prices'!AA74+'Fuel Taxes'!AA74</f>
        <v>0</v>
      </c>
      <c r="AB74">
        <f>'Pretax Fuel Prices'!AB74+'Fuel Taxes'!AB74</f>
        <v>0</v>
      </c>
      <c r="AC74">
        <f>'Pretax Fuel Prices'!AC74+'Fuel Taxes'!AC74</f>
        <v>0</v>
      </c>
      <c r="AD74">
        <f>'Pretax Fuel Prices'!AD74+'Fuel Taxes'!AD74</f>
        <v>0</v>
      </c>
      <c r="AE74">
        <f>'Pretax Fuel Prices'!AE74+'Fuel Taxes'!AE74</f>
        <v>0</v>
      </c>
      <c r="AF74">
        <f>'Pretax Fuel Prices'!AF74+'Fuel Taxes'!AF74</f>
        <v>0</v>
      </c>
      <c r="AG74">
        <f>'Pretax Fuel Prices'!AG74+'Fuel Taxes'!AG74</f>
        <v>0</v>
      </c>
      <c r="AH74">
        <f>'Pretax Fuel Prices'!AH74+'Fuel Taxes'!AH74</f>
        <v>0</v>
      </c>
      <c r="AI74">
        <f>'Pretax Fuel Prices'!AI74+'Fuel Taxes'!AI74</f>
        <v>0</v>
      </c>
    </row>
    <row r="75" spans="1:35" x14ac:dyDescent="0.45">
      <c r="A75" t="s">
        <v>54</v>
      </c>
      <c r="B75">
        <f>'Pretax Fuel Prices'!B75+'Fuel Taxes'!B75</f>
        <v>0</v>
      </c>
      <c r="C75">
        <f>'Pretax Fuel Prices'!C75+'Fuel Taxes'!C75</f>
        <v>0</v>
      </c>
      <c r="D75">
        <f>'Pretax Fuel Prices'!D75+'Fuel Taxes'!D75</f>
        <v>0</v>
      </c>
      <c r="E75">
        <f>'Pretax Fuel Prices'!E75+'Fuel Taxes'!E75</f>
        <v>0</v>
      </c>
      <c r="F75">
        <f>'Pretax Fuel Prices'!F75+'Fuel Taxes'!F75</f>
        <v>0</v>
      </c>
      <c r="G75">
        <f>'Pretax Fuel Prices'!G75+'Fuel Taxes'!G75</f>
        <v>0</v>
      </c>
      <c r="H75">
        <f>'Pretax Fuel Prices'!H75+'Fuel Taxes'!H75</f>
        <v>0</v>
      </c>
      <c r="I75">
        <f>'Pretax Fuel Prices'!I75+'Fuel Taxes'!I75</f>
        <v>0</v>
      </c>
      <c r="J75">
        <f>'Pretax Fuel Prices'!J75+'Fuel Taxes'!J75</f>
        <v>0</v>
      </c>
      <c r="K75">
        <f>'Pretax Fuel Prices'!K75+'Fuel Taxes'!K75</f>
        <v>0</v>
      </c>
      <c r="L75">
        <f>'Pretax Fuel Prices'!L75+'Fuel Taxes'!L75</f>
        <v>0</v>
      </c>
      <c r="M75">
        <f>'Pretax Fuel Prices'!M75+'Fuel Taxes'!M75</f>
        <v>0</v>
      </c>
      <c r="N75">
        <f>'Pretax Fuel Prices'!N75+'Fuel Taxes'!N75</f>
        <v>0</v>
      </c>
      <c r="O75">
        <f>'Pretax Fuel Prices'!O75+'Fuel Taxes'!O75</f>
        <v>0</v>
      </c>
      <c r="P75">
        <f>'Pretax Fuel Prices'!P75+'Fuel Taxes'!P75</f>
        <v>0</v>
      </c>
      <c r="Q75">
        <f>'Pretax Fuel Prices'!Q75+'Fuel Taxes'!Q75</f>
        <v>0</v>
      </c>
      <c r="R75">
        <f>'Pretax Fuel Prices'!R75+'Fuel Taxes'!R75</f>
        <v>0</v>
      </c>
      <c r="S75">
        <f>'Pretax Fuel Prices'!S75+'Fuel Taxes'!S75</f>
        <v>0</v>
      </c>
      <c r="T75">
        <f>'Pretax Fuel Prices'!T75+'Fuel Taxes'!T75</f>
        <v>0</v>
      </c>
      <c r="U75">
        <f>'Pretax Fuel Prices'!U75+'Fuel Taxes'!U75</f>
        <v>0</v>
      </c>
      <c r="V75">
        <f>'Pretax Fuel Prices'!V75+'Fuel Taxes'!V75</f>
        <v>0</v>
      </c>
      <c r="W75">
        <f>'Pretax Fuel Prices'!W75+'Fuel Taxes'!W75</f>
        <v>0</v>
      </c>
      <c r="X75">
        <f>'Pretax Fuel Prices'!X75+'Fuel Taxes'!X75</f>
        <v>0</v>
      </c>
      <c r="Y75">
        <f>'Pretax Fuel Prices'!Y75+'Fuel Taxes'!Y75</f>
        <v>0</v>
      </c>
      <c r="Z75">
        <f>'Pretax Fuel Prices'!Z75+'Fuel Taxes'!Z75</f>
        <v>0</v>
      </c>
      <c r="AA75">
        <f>'Pretax Fuel Prices'!AA75+'Fuel Taxes'!AA75</f>
        <v>0</v>
      </c>
      <c r="AB75">
        <f>'Pretax Fuel Prices'!AB75+'Fuel Taxes'!AB75</f>
        <v>0</v>
      </c>
      <c r="AC75">
        <f>'Pretax Fuel Prices'!AC75+'Fuel Taxes'!AC75</f>
        <v>0</v>
      </c>
      <c r="AD75">
        <f>'Pretax Fuel Prices'!AD75+'Fuel Taxes'!AD75</f>
        <v>0</v>
      </c>
      <c r="AE75">
        <f>'Pretax Fuel Prices'!AE75+'Fuel Taxes'!AE75</f>
        <v>0</v>
      </c>
      <c r="AF75">
        <f>'Pretax Fuel Prices'!AF75+'Fuel Taxes'!AF75</f>
        <v>0</v>
      </c>
      <c r="AG75">
        <f>'Pretax Fuel Prices'!AG75+'Fuel Taxes'!AG75</f>
        <v>0</v>
      </c>
      <c r="AH75">
        <f>'Pretax Fuel Prices'!AH75+'Fuel Taxes'!AH75</f>
        <v>0</v>
      </c>
      <c r="AI75">
        <f>'Pretax Fuel Prices'!AI75+'Fuel Taxes'!AI75</f>
        <v>0</v>
      </c>
    </row>
    <row r="76" spans="1:35" x14ac:dyDescent="0.45">
      <c r="A76" t="s">
        <v>55</v>
      </c>
      <c r="B76">
        <f>'Pretax Fuel Prices'!B76+'Fuel Taxes'!B76</f>
        <v>0</v>
      </c>
      <c r="C76">
        <f>'Pretax Fuel Prices'!C76+'Fuel Taxes'!C76</f>
        <v>0</v>
      </c>
      <c r="D76">
        <f>'Pretax Fuel Prices'!D76+'Fuel Taxes'!D76</f>
        <v>0</v>
      </c>
      <c r="E76">
        <f>'Pretax Fuel Prices'!E76+'Fuel Taxes'!E76</f>
        <v>0</v>
      </c>
      <c r="F76">
        <f>'Pretax Fuel Prices'!F76+'Fuel Taxes'!F76</f>
        <v>0</v>
      </c>
      <c r="G76">
        <f>'Pretax Fuel Prices'!G76+'Fuel Taxes'!G76</f>
        <v>0</v>
      </c>
      <c r="H76">
        <f>'Pretax Fuel Prices'!H76+'Fuel Taxes'!H76</f>
        <v>0</v>
      </c>
      <c r="I76">
        <f>'Pretax Fuel Prices'!I76+'Fuel Taxes'!I76</f>
        <v>0</v>
      </c>
      <c r="J76">
        <f>'Pretax Fuel Prices'!J76+'Fuel Taxes'!J76</f>
        <v>0</v>
      </c>
      <c r="K76">
        <f>'Pretax Fuel Prices'!K76+'Fuel Taxes'!K76</f>
        <v>0</v>
      </c>
      <c r="L76">
        <f>'Pretax Fuel Prices'!L76+'Fuel Taxes'!L76</f>
        <v>0</v>
      </c>
      <c r="M76">
        <f>'Pretax Fuel Prices'!M76+'Fuel Taxes'!M76</f>
        <v>0</v>
      </c>
      <c r="N76">
        <f>'Pretax Fuel Prices'!N76+'Fuel Taxes'!N76</f>
        <v>0</v>
      </c>
      <c r="O76">
        <f>'Pretax Fuel Prices'!O76+'Fuel Taxes'!O76</f>
        <v>0</v>
      </c>
      <c r="P76">
        <f>'Pretax Fuel Prices'!P76+'Fuel Taxes'!P76</f>
        <v>0</v>
      </c>
      <c r="Q76">
        <f>'Pretax Fuel Prices'!Q76+'Fuel Taxes'!Q76</f>
        <v>0</v>
      </c>
      <c r="R76">
        <f>'Pretax Fuel Prices'!R76+'Fuel Taxes'!R76</f>
        <v>0</v>
      </c>
      <c r="S76">
        <f>'Pretax Fuel Prices'!S76+'Fuel Taxes'!S76</f>
        <v>0</v>
      </c>
      <c r="T76">
        <f>'Pretax Fuel Prices'!T76+'Fuel Taxes'!T76</f>
        <v>0</v>
      </c>
      <c r="U76">
        <f>'Pretax Fuel Prices'!U76+'Fuel Taxes'!U76</f>
        <v>0</v>
      </c>
      <c r="V76">
        <f>'Pretax Fuel Prices'!V76+'Fuel Taxes'!V76</f>
        <v>0</v>
      </c>
      <c r="W76">
        <f>'Pretax Fuel Prices'!W76+'Fuel Taxes'!W76</f>
        <v>0</v>
      </c>
      <c r="X76">
        <f>'Pretax Fuel Prices'!X76+'Fuel Taxes'!X76</f>
        <v>0</v>
      </c>
      <c r="Y76">
        <f>'Pretax Fuel Prices'!Y76+'Fuel Taxes'!Y76</f>
        <v>0</v>
      </c>
      <c r="Z76">
        <f>'Pretax Fuel Prices'!Z76+'Fuel Taxes'!Z76</f>
        <v>0</v>
      </c>
      <c r="AA76">
        <f>'Pretax Fuel Prices'!AA76+'Fuel Taxes'!AA76</f>
        <v>0</v>
      </c>
      <c r="AB76">
        <f>'Pretax Fuel Prices'!AB76+'Fuel Taxes'!AB76</f>
        <v>0</v>
      </c>
      <c r="AC76">
        <f>'Pretax Fuel Prices'!AC76+'Fuel Taxes'!AC76</f>
        <v>0</v>
      </c>
      <c r="AD76">
        <f>'Pretax Fuel Prices'!AD76+'Fuel Taxes'!AD76</f>
        <v>0</v>
      </c>
      <c r="AE76">
        <f>'Pretax Fuel Prices'!AE76+'Fuel Taxes'!AE76</f>
        <v>0</v>
      </c>
      <c r="AF76">
        <f>'Pretax Fuel Prices'!AF76+'Fuel Taxes'!AF76</f>
        <v>0</v>
      </c>
      <c r="AG76">
        <f>'Pretax Fuel Prices'!AG76+'Fuel Taxes'!AG76</f>
        <v>0</v>
      </c>
      <c r="AH76">
        <f>'Pretax Fuel Prices'!AH76+'Fuel Taxes'!AH76</f>
        <v>0</v>
      </c>
      <c r="AI76">
        <f>'Pretax Fuel Prices'!AI76+'Fuel Taxes'!AI76</f>
        <v>0</v>
      </c>
    </row>
    <row r="77" spans="1:35" x14ac:dyDescent="0.45">
      <c r="A77" t="s">
        <v>56</v>
      </c>
      <c r="B77">
        <f>'Pretax Fuel Prices'!B77+'Fuel Taxes'!B77</f>
        <v>0</v>
      </c>
      <c r="C77">
        <f>'Pretax Fuel Prices'!C77+'Fuel Taxes'!C77</f>
        <v>0</v>
      </c>
      <c r="D77">
        <f>'Pretax Fuel Prices'!D77+'Fuel Taxes'!D77</f>
        <v>0</v>
      </c>
      <c r="E77">
        <f>'Pretax Fuel Prices'!E77+'Fuel Taxes'!E77</f>
        <v>0</v>
      </c>
      <c r="F77">
        <f>'Pretax Fuel Prices'!F77+'Fuel Taxes'!F77</f>
        <v>0</v>
      </c>
      <c r="G77">
        <f>'Pretax Fuel Prices'!G77+'Fuel Taxes'!G77</f>
        <v>0</v>
      </c>
      <c r="H77">
        <f>'Pretax Fuel Prices'!H77+'Fuel Taxes'!H77</f>
        <v>0</v>
      </c>
      <c r="I77">
        <f>'Pretax Fuel Prices'!I77+'Fuel Taxes'!I77</f>
        <v>0</v>
      </c>
      <c r="J77">
        <f>'Pretax Fuel Prices'!J77+'Fuel Taxes'!J77</f>
        <v>0</v>
      </c>
      <c r="K77">
        <f>'Pretax Fuel Prices'!K77+'Fuel Taxes'!K77</f>
        <v>0</v>
      </c>
      <c r="L77">
        <f>'Pretax Fuel Prices'!L77+'Fuel Taxes'!L77</f>
        <v>0</v>
      </c>
      <c r="M77">
        <f>'Pretax Fuel Prices'!M77+'Fuel Taxes'!M77</f>
        <v>0</v>
      </c>
      <c r="N77">
        <f>'Pretax Fuel Prices'!N77+'Fuel Taxes'!N77</f>
        <v>0</v>
      </c>
      <c r="O77">
        <f>'Pretax Fuel Prices'!O77+'Fuel Taxes'!O77</f>
        <v>0</v>
      </c>
      <c r="P77">
        <f>'Pretax Fuel Prices'!P77+'Fuel Taxes'!P77</f>
        <v>0</v>
      </c>
      <c r="Q77">
        <f>'Pretax Fuel Prices'!Q77+'Fuel Taxes'!Q77</f>
        <v>0</v>
      </c>
      <c r="R77">
        <f>'Pretax Fuel Prices'!R77+'Fuel Taxes'!R77</f>
        <v>0</v>
      </c>
      <c r="S77">
        <f>'Pretax Fuel Prices'!S77+'Fuel Taxes'!S77</f>
        <v>0</v>
      </c>
      <c r="T77">
        <f>'Pretax Fuel Prices'!T77+'Fuel Taxes'!T77</f>
        <v>0</v>
      </c>
      <c r="U77">
        <f>'Pretax Fuel Prices'!U77+'Fuel Taxes'!U77</f>
        <v>0</v>
      </c>
      <c r="V77">
        <f>'Pretax Fuel Prices'!V77+'Fuel Taxes'!V77</f>
        <v>0</v>
      </c>
      <c r="W77">
        <f>'Pretax Fuel Prices'!W77+'Fuel Taxes'!W77</f>
        <v>0</v>
      </c>
      <c r="X77">
        <f>'Pretax Fuel Prices'!X77+'Fuel Taxes'!X77</f>
        <v>0</v>
      </c>
      <c r="Y77">
        <f>'Pretax Fuel Prices'!Y77+'Fuel Taxes'!Y77</f>
        <v>0</v>
      </c>
      <c r="Z77">
        <f>'Pretax Fuel Prices'!Z77+'Fuel Taxes'!Z77</f>
        <v>0</v>
      </c>
      <c r="AA77">
        <f>'Pretax Fuel Prices'!AA77+'Fuel Taxes'!AA77</f>
        <v>0</v>
      </c>
      <c r="AB77">
        <f>'Pretax Fuel Prices'!AB77+'Fuel Taxes'!AB77</f>
        <v>0</v>
      </c>
      <c r="AC77">
        <f>'Pretax Fuel Prices'!AC77+'Fuel Taxes'!AC77</f>
        <v>0</v>
      </c>
      <c r="AD77">
        <f>'Pretax Fuel Prices'!AD77+'Fuel Taxes'!AD77</f>
        <v>0</v>
      </c>
      <c r="AE77">
        <f>'Pretax Fuel Prices'!AE77+'Fuel Taxes'!AE77</f>
        <v>0</v>
      </c>
      <c r="AF77">
        <f>'Pretax Fuel Prices'!AF77+'Fuel Taxes'!AF77</f>
        <v>0</v>
      </c>
      <c r="AG77">
        <f>'Pretax Fuel Prices'!AG77+'Fuel Taxes'!AG77</f>
        <v>0</v>
      </c>
      <c r="AH77">
        <f>'Pretax Fuel Prices'!AH77+'Fuel Taxes'!AH77</f>
        <v>0</v>
      </c>
      <c r="AI77">
        <f>'Pretax Fuel Prices'!AI77+'Fuel Taxes'!AI77</f>
        <v>0</v>
      </c>
    </row>
    <row r="78" spans="1:35" x14ac:dyDescent="0.45">
      <c r="A78" t="s">
        <v>57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45">
      <c r="A79" t="s">
        <v>58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45">
      <c r="A80" t="s">
        <v>59</v>
      </c>
      <c r="B80">
        <f>'Pretax Fuel Prices'!B80+'Fuel Taxes'!B80</f>
        <v>0</v>
      </c>
      <c r="C80">
        <f>'Pretax Fuel Prices'!C80+'Fuel Taxes'!C80</f>
        <v>0</v>
      </c>
      <c r="D80">
        <f>'Pretax Fuel Prices'!D80+'Fuel Taxes'!D80</f>
        <v>0</v>
      </c>
      <c r="E80">
        <f>'Pretax Fuel Prices'!E80+'Fuel Taxes'!E80</f>
        <v>0</v>
      </c>
      <c r="F80">
        <f>'Pretax Fuel Prices'!F80+'Fuel Taxes'!F80</f>
        <v>0</v>
      </c>
      <c r="G80">
        <f>'Pretax Fuel Prices'!G80+'Fuel Taxes'!G80</f>
        <v>0</v>
      </c>
      <c r="H80">
        <f>'Pretax Fuel Prices'!H80+'Fuel Taxes'!H80</f>
        <v>0</v>
      </c>
      <c r="I80">
        <f>'Pretax Fuel Prices'!I80+'Fuel Taxes'!I80</f>
        <v>0</v>
      </c>
      <c r="J80">
        <f>'Pretax Fuel Prices'!J80+'Fuel Taxes'!J80</f>
        <v>0</v>
      </c>
      <c r="K80">
        <f>'Pretax Fuel Prices'!K80+'Fuel Taxes'!K80</f>
        <v>0</v>
      </c>
      <c r="L80">
        <f>'Pretax Fuel Prices'!L80+'Fuel Taxes'!L80</f>
        <v>0</v>
      </c>
      <c r="M80">
        <f>'Pretax Fuel Prices'!M80+'Fuel Taxes'!M80</f>
        <v>0</v>
      </c>
      <c r="N80">
        <f>'Pretax Fuel Prices'!N80+'Fuel Taxes'!N80</f>
        <v>0</v>
      </c>
      <c r="O80">
        <f>'Pretax Fuel Prices'!O80+'Fuel Taxes'!O80</f>
        <v>0</v>
      </c>
      <c r="P80">
        <f>'Pretax Fuel Prices'!P80+'Fuel Taxes'!P80</f>
        <v>0</v>
      </c>
      <c r="Q80">
        <f>'Pretax Fuel Prices'!Q80+'Fuel Taxes'!Q80</f>
        <v>0</v>
      </c>
      <c r="R80">
        <f>'Pretax Fuel Prices'!R80+'Fuel Taxes'!R80</f>
        <v>0</v>
      </c>
      <c r="S80">
        <f>'Pretax Fuel Prices'!S80+'Fuel Taxes'!S80</f>
        <v>0</v>
      </c>
      <c r="T80">
        <f>'Pretax Fuel Prices'!T80+'Fuel Taxes'!T80</f>
        <v>0</v>
      </c>
      <c r="U80">
        <f>'Pretax Fuel Prices'!U80+'Fuel Taxes'!U80</f>
        <v>0</v>
      </c>
      <c r="V80">
        <f>'Pretax Fuel Prices'!V80+'Fuel Taxes'!V80</f>
        <v>0</v>
      </c>
      <c r="W80">
        <f>'Pretax Fuel Prices'!W80+'Fuel Taxes'!W80</f>
        <v>0</v>
      </c>
      <c r="X80">
        <f>'Pretax Fuel Prices'!X80+'Fuel Taxes'!X80</f>
        <v>0</v>
      </c>
      <c r="Y80">
        <f>'Pretax Fuel Prices'!Y80+'Fuel Taxes'!Y80</f>
        <v>0</v>
      </c>
      <c r="Z80">
        <f>'Pretax Fuel Prices'!Z80+'Fuel Taxes'!Z80</f>
        <v>0</v>
      </c>
      <c r="AA80">
        <f>'Pretax Fuel Prices'!AA80+'Fuel Taxes'!AA80</f>
        <v>0</v>
      </c>
      <c r="AB80">
        <f>'Pretax Fuel Prices'!AB80+'Fuel Taxes'!AB80</f>
        <v>0</v>
      </c>
      <c r="AC80">
        <f>'Pretax Fuel Prices'!AC80+'Fuel Taxes'!AC80</f>
        <v>0</v>
      </c>
      <c r="AD80">
        <f>'Pretax Fuel Prices'!AD80+'Fuel Taxes'!AD80</f>
        <v>0</v>
      </c>
      <c r="AE80">
        <f>'Pretax Fuel Prices'!AE80+'Fuel Taxes'!AE80</f>
        <v>0</v>
      </c>
      <c r="AF80">
        <f>'Pretax Fuel Prices'!AF80+'Fuel Taxes'!AF80</f>
        <v>0</v>
      </c>
      <c r="AG80">
        <f>'Pretax Fuel Prices'!AG80+'Fuel Taxes'!AG80</f>
        <v>0</v>
      </c>
      <c r="AH80">
        <f>'Pretax Fuel Prices'!AH80+'Fuel Taxes'!AH80</f>
        <v>0</v>
      </c>
      <c r="AI80">
        <f>'Pretax Fuel Prices'!AI80+'Fuel Taxes'!AI80</f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52</v>
      </c>
      <c r="B83">
        <f>'Pretax Fuel Prices'!B83+'Fuel Taxes'!B83</f>
        <v>1.1215917930000003E-5</v>
      </c>
      <c r="C83">
        <f>'Pretax Fuel Prices'!C83+'Fuel Taxes'!C83</f>
        <v>1.465476067E-5</v>
      </c>
      <c r="D83">
        <f>'Pretax Fuel Prices'!D83+'Fuel Taxes'!D83</f>
        <v>1.449604457E-5</v>
      </c>
      <c r="E83">
        <f>'Pretax Fuel Prices'!E83+'Fuel Taxes'!E83</f>
        <v>1.5653998482E-5</v>
      </c>
      <c r="F83">
        <f>'Pretax Fuel Prices'!F83+'Fuel Taxes'!F83</f>
        <v>1.5581202951999999E-5</v>
      </c>
      <c r="G83">
        <f>'Pretax Fuel Prices'!G83+'Fuel Taxes'!G83</f>
        <v>1.5516125238000002E-5</v>
      </c>
      <c r="H83">
        <f>'Pretax Fuel Prices'!H83+'Fuel Taxes'!H83</f>
        <v>1.5892264572000003E-5</v>
      </c>
      <c r="I83">
        <f>'Pretax Fuel Prices'!I83+'Fuel Taxes'!I83</f>
        <v>1.6283620178000002E-5</v>
      </c>
      <c r="J83">
        <f>'Pretax Fuel Prices'!J83+'Fuel Taxes'!J83</f>
        <v>1.6551989771999997E-5</v>
      </c>
      <c r="K83">
        <f>'Pretax Fuel Prices'!K83+'Fuel Taxes'!K83</f>
        <v>1.6897189292E-5</v>
      </c>
      <c r="L83">
        <f>'Pretax Fuel Prices'!L83+'Fuel Taxes'!L83</f>
        <v>1.7371616530000003E-5</v>
      </c>
      <c r="M83">
        <f>'Pretax Fuel Prices'!M83+'Fuel Taxes'!M83</f>
        <v>1.7717344342000002E-5</v>
      </c>
      <c r="N83">
        <f>'Pretax Fuel Prices'!N83+'Fuel Taxes'!N83</f>
        <v>1.8305680658E-5</v>
      </c>
      <c r="O83">
        <f>'Pretax Fuel Prices'!O83+'Fuel Taxes'!O83</f>
        <v>1.8411747616000002E-5</v>
      </c>
      <c r="P83">
        <f>'Pretax Fuel Prices'!P83+'Fuel Taxes'!P83</f>
        <v>1.8642857086000004E-5</v>
      </c>
      <c r="Q83">
        <f>'Pretax Fuel Prices'!Q83+'Fuel Taxes'!Q83</f>
        <v>1.9018943407999998E-5</v>
      </c>
      <c r="R83">
        <f>'Pretax Fuel Prices'!R83+'Fuel Taxes'!R83</f>
        <v>1.9242027958E-5</v>
      </c>
      <c r="S83">
        <f>'Pretax Fuel Prices'!S83+'Fuel Taxes'!S83</f>
        <v>1.9360277622000002E-5</v>
      </c>
      <c r="T83">
        <f>'Pretax Fuel Prices'!T83+'Fuel Taxes'!T83</f>
        <v>1.9625920753999998E-5</v>
      </c>
      <c r="U83">
        <f>'Pretax Fuel Prices'!U83+'Fuel Taxes'!U83</f>
        <v>1.9942951708000002E-5</v>
      </c>
      <c r="V83">
        <f>'Pretax Fuel Prices'!V83+'Fuel Taxes'!V83</f>
        <v>1.9952996568000002E-5</v>
      </c>
      <c r="W83">
        <f>'Pretax Fuel Prices'!W83+'Fuel Taxes'!W83</f>
        <v>2.0139348372000004E-5</v>
      </c>
      <c r="X83">
        <f>'Pretax Fuel Prices'!X83+'Fuel Taxes'!X83</f>
        <v>2.0314004632E-5</v>
      </c>
      <c r="Y83">
        <f>'Pretax Fuel Prices'!Y83+'Fuel Taxes'!Y83</f>
        <v>2.0423036606000004E-5</v>
      </c>
      <c r="Z83">
        <f>'Pretax Fuel Prices'!Z83+'Fuel Taxes'!Z83</f>
        <v>2.0527947354000001E-5</v>
      </c>
      <c r="AA83">
        <f>'Pretax Fuel Prices'!AA83+'Fuel Taxes'!AA83</f>
        <v>2.0760397662E-5</v>
      </c>
      <c r="AB83">
        <f>'Pretax Fuel Prices'!AB83+'Fuel Taxes'!AB83</f>
        <v>2.0847971658000003E-5</v>
      </c>
      <c r="AC83">
        <f>'Pretax Fuel Prices'!AC83+'Fuel Taxes'!AC83</f>
        <v>2.0806125082000002E-5</v>
      </c>
      <c r="AD83">
        <f>'Pretax Fuel Prices'!AD83+'Fuel Taxes'!AD83</f>
        <v>2.0957650744000003E-5</v>
      </c>
      <c r="AE83">
        <f>'Pretax Fuel Prices'!AE83+'Fuel Taxes'!AE83</f>
        <v>2.0943285406000001E-5</v>
      </c>
      <c r="AF83">
        <f>'Pretax Fuel Prices'!AF83+'Fuel Taxes'!AF83</f>
        <v>2.0998508371999998E-5</v>
      </c>
      <c r="AG83">
        <f>'Pretax Fuel Prices'!AG83+'Fuel Taxes'!AG83</f>
        <v>2.1130718472000003E-5</v>
      </c>
      <c r="AH83">
        <f>'Pretax Fuel Prices'!AH83+'Fuel Taxes'!AH83</f>
        <v>2.1097203006000002E-5</v>
      </c>
      <c r="AI83">
        <f>'Pretax Fuel Prices'!AI83+'Fuel Taxes'!AI83</f>
        <v>2.1089499814000003E-5</v>
      </c>
    </row>
    <row r="84" spans="1:35" x14ac:dyDescent="0.45">
      <c r="A84" t="s">
        <v>53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45">
      <c r="A85" t="s">
        <v>54</v>
      </c>
      <c r="B85">
        <f>'Pretax Fuel Prices'!B85+'Fuel Taxes'!B85</f>
        <v>1.1215917930000003E-5</v>
      </c>
      <c r="C85">
        <f>'Pretax Fuel Prices'!C85+'Fuel Taxes'!C85</f>
        <v>1.465476067E-5</v>
      </c>
      <c r="D85">
        <f>'Pretax Fuel Prices'!D85+'Fuel Taxes'!D85</f>
        <v>1.449604457E-5</v>
      </c>
      <c r="E85">
        <f>'Pretax Fuel Prices'!E85+'Fuel Taxes'!E85</f>
        <v>1.5653998482E-5</v>
      </c>
      <c r="F85">
        <f>'Pretax Fuel Prices'!F85+'Fuel Taxes'!F85</f>
        <v>1.5581202951999999E-5</v>
      </c>
      <c r="G85">
        <f>'Pretax Fuel Prices'!G85+'Fuel Taxes'!G85</f>
        <v>1.5516125238000002E-5</v>
      </c>
      <c r="H85">
        <f>'Pretax Fuel Prices'!H85+'Fuel Taxes'!H85</f>
        <v>1.5892264572000003E-5</v>
      </c>
      <c r="I85">
        <f>'Pretax Fuel Prices'!I85+'Fuel Taxes'!I85</f>
        <v>1.6283620178000002E-5</v>
      </c>
      <c r="J85">
        <f>'Pretax Fuel Prices'!J85+'Fuel Taxes'!J85</f>
        <v>1.6551989771999997E-5</v>
      </c>
      <c r="K85">
        <f>'Pretax Fuel Prices'!K85+'Fuel Taxes'!K85</f>
        <v>1.6897189292E-5</v>
      </c>
      <c r="L85">
        <f>'Pretax Fuel Prices'!L85+'Fuel Taxes'!L85</f>
        <v>1.7371616530000003E-5</v>
      </c>
      <c r="M85">
        <f>'Pretax Fuel Prices'!M85+'Fuel Taxes'!M85</f>
        <v>1.7717344342000002E-5</v>
      </c>
      <c r="N85">
        <f>'Pretax Fuel Prices'!N85+'Fuel Taxes'!N85</f>
        <v>1.8305680658E-5</v>
      </c>
      <c r="O85">
        <f>'Pretax Fuel Prices'!O85+'Fuel Taxes'!O85</f>
        <v>1.8411747616000002E-5</v>
      </c>
      <c r="P85">
        <f>'Pretax Fuel Prices'!P85+'Fuel Taxes'!P85</f>
        <v>1.8642857086000004E-5</v>
      </c>
      <c r="Q85">
        <f>'Pretax Fuel Prices'!Q85+'Fuel Taxes'!Q85</f>
        <v>1.9018943407999998E-5</v>
      </c>
      <c r="R85">
        <f>'Pretax Fuel Prices'!R85+'Fuel Taxes'!R85</f>
        <v>1.9242027958E-5</v>
      </c>
      <c r="S85">
        <f>'Pretax Fuel Prices'!S85+'Fuel Taxes'!S85</f>
        <v>1.9360277622000002E-5</v>
      </c>
      <c r="T85">
        <f>'Pretax Fuel Prices'!T85+'Fuel Taxes'!T85</f>
        <v>1.9625920753999998E-5</v>
      </c>
      <c r="U85">
        <f>'Pretax Fuel Prices'!U85+'Fuel Taxes'!U85</f>
        <v>1.9942951708000002E-5</v>
      </c>
      <c r="V85">
        <f>'Pretax Fuel Prices'!V85+'Fuel Taxes'!V85</f>
        <v>1.9952996568000002E-5</v>
      </c>
      <c r="W85">
        <f>'Pretax Fuel Prices'!W85+'Fuel Taxes'!W85</f>
        <v>2.0139348372000004E-5</v>
      </c>
      <c r="X85">
        <f>'Pretax Fuel Prices'!X85+'Fuel Taxes'!X85</f>
        <v>2.0314004632E-5</v>
      </c>
      <c r="Y85">
        <f>'Pretax Fuel Prices'!Y85+'Fuel Taxes'!Y85</f>
        <v>2.0423036606000004E-5</v>
      </c>
      <c r="Z85">
        <f>'Pretax Fuel Prices'!Z85+'Fuel Taxes'!Z85</f>
        <v>2.0527947354000001E-5</v>
      </c>
      <c r="AA85">
        <f>'Pretax Fuel Prices'!AA85+'Fuel Taxes'!AA85</f>
        <v>2.0760397662E-5</v>
      </c>
      <c r="AB85">
        <f>'Pretax Fuel Prices'!AB85+'Fuel Taxes'!AB85</f>
        <v>2.0847971658000003E-5</v>
      </c>
      <c r="AC85">
        <f>'Pretax Fuel Prices'!AC85+'Fuel Taxes'!AC85</f>
        <v>2.0806125082000002E-5</v>
      </c>
      <c r="AD85">
        <f>'Pretax Fuel Prices'!AD85+'Fuel Taxes'!AD85</f>
        <v>2.0957650744000003E-5</v>
      </c>
      <c r="AE85">
        <f>'Pretax Fuel Prices'!AE85+'Fuel Taxes'!AE85</f>
        <v>2.0943285406000001E-5</v>
      </c>
      <c r="AF85">
        <f>'Pretax Fuel Prices'!AF85+'Fuel Taxes'!AF85</f>
        <v>2.0998508371999998E-5</v>
      </c>
      <c r="AG85">
        <f>'Pretax Fuel Prices'!AG85+'Fuel Taxes'!AG85</f>
        <v>2.1130718472000003E-5</v>
      </c>
      <c r="AH85">
        <f>'Pretax Fuel Prices'!AH85+'Fuel Taxes'!AH85</f>
        <v>2.1097203006000002E-5</v>
      </c>
      <c r="AI85">
        <f>'Pretax Fuel Prices'!AI85+'Fuel Taxes'!AI85</f>
        <v>2.1089499814000003E-5</v>
      </c>
    </row>
    <row r="86" spans="1:35" x14ac:dyDescent="0.45">
      <c r="A86" t="s">
        <v>55</v>
      </c>
      <c r="B86">
        <f>'Pretax Fuel Prices'!B86+'Fuel Taxes'!B86</f>
        <v>1.1215917930000003E-5</v>
      </c>
      <c r="C86">
        <f>'Pretax Fuel Prices'!C86+'Fuel Taxes'!C86</f>
        <v>1.465476067E-5</v>
      </c>
      <c r="D86">
        <f>'Pretax Fuel Prices'!D86+'Fuel Taxes'!D86</f>
        <v>1.449604457E-5</v>
      </c>
      <c r="E86">
        <f>'Pretax Fuel Prices'!E86+'Fuel Taxes'!E86</f>
        <v>1.5653998482E-5</v>
      </c>
      <c r="F86">
        <f>'Pretax Fuel Prices'!F86+'Fuel Taxes'!F86</f>
        <v>1.5581202951999999E-5</v>
      </c>
      <c r="G86">
        <f>'Pretax Fuel Prices'!G86+'Fuel Taxes'!G86</f>
        <v>1.5516125238000002E-5</v>
      </c>
      <c r="H86">
        <f>'Pretax Fuel Prices'!H86+'Fuel Taxes'!H86</f>
        <v>1.5892264572000003E-5</v>
      </c>
      <c r="I86">
        <f>'Pretax Fuel Prices'!I86+'Fuel Taxes'!I86</f>
        <v>1.6283620178000002E-5</v>
      </c>
      <c r="J86">
        <f>'Pretax Fuel Prices'!J86+'Fuel Taxes'!J86</f>
        <v>1.6551989771999997E-5</v>
      </c>
      <c r="K86">
        <f>'Pretax Fuel Prices'!K86+'Fuel Taxes'!K86</f>
        <v>1.6897189292E-5</v>
      </c>
      <c r="L86">
        <f>'Pretax Fuel Prices'!L86+'Fuel Taxes'!L86</f>
        <v>1.7371616530000003E-5</v>
      </c>
      <c r="M86">
        <f>'Pretax Fuel Prices'!M86+'Fuel Taxes'!M86</f>
        <v>1.7717344342000002E-5</v>
      </c>
      <c r="N86">
        <f>'Pretax Fuel Prices'!N86+'Fuel Taxes'!N86</f>
        <v>1.8305680658E-5</v>
      </c>
      <c r="O86">
        <f>'Pretax Fuel Prices'!O86+'Fuel Taxes'!O86</f>
        <v>1.8411747616000002E-5</v>
      </c>
      <c r="P86">
        <f>'Pretax Fuel Prices'!P86+'Fuel Taxes'!P86</f>
        <v>1.8642857086000004E-5</v>
      </c>
      <c r="Q86">
        <f>'Pretax Fuel Prices'!Q86+'Fuel Taxes'!Q86</f>
        <v>1.9018943407999998E-5</v>
      </c>
      <c r="R86">
        <f>'Pretax Fuel Prices'!R86+'Fuel Taxes'!R86</f>
        <v>1.9242027958E-5</v>
      </c>
      <c r="S86">
        <f>'Pretax Fuel Prices'!S86+'Fuel Taxes'!S86</f>
        <v>1.9360277622000002E-5</v>
      </c>
      <c r="T86">
        <f>'Pretax Fuel Prices'!T86+'Fuel Taxes'!T86</f>
        <v>1.9625920753999998E-5</v>
      </c>
      <c r="U86">
        <f>'Pretax Fuel Prices'!U86+'Fuel Taxes'!U86</f>
        <v>1.9942951708000002E-5</v>
      </c>
      <c r="V86">
        <f>'Pretax Fuel Prices'!V86+'Fuel Taxes'!V86</f>
        <v>1.9952996568000002E-5</v>
      </c>
      <c r="W86">
        <f>'Pretax Fuel Prices'!W86+'Fuel Taxes'!W86</f>
        <v>2.0139348372000004E-5</v>
      </c>
      <c r="X86">
        <f>'Pretax Fuel Prices'!X86+'Fuel Taxes'!X86</f>
        <v>2.0314004632E-5</v>
      </c>
      <c r="Y86">
        <f>'Pretax Fuel Prices'!Y86+'Fuel Taxes'!Y86</f>
        <v>2.0423036606000004E-5</v>
      </c>
      <c r="Z86">
        <f>'Pretax Fuel Prices'!Z86+'Fuel Taxes'!Z86</f>
        <v>2.0527947354000001E-5</v>
      </c>
      <c r="AA86">
        <f>'Pretax Fuel Prices'!AA86+'Fuel Taxes'!AA86</f>
        <v>2.0760397662E-5</v>
      </c>
      <c r="AB86">
        <f>'Pretax Fuel Prices'!AB86+'Fuel Taxes'!AB86</f>
        <v>2.0847971658000003E-5</v>
      </c>
      <c r="AC86">
        <f>'Pretax Fuel Prices'!AC86+'Fuel Taxes'!AC86</f>
        <v>2.0806125082000002E-5</v>
      </c>
      <c r="AD86">
        <f>'Pretax Fuel Prices'!AD86+'Fuel Taxes'!AD86</f>
        <v>2.0957650744000003E-5</v>
      </c>
      <c r="AE86">
        <f>'Pretax Fuel Prices'!AE86+'Fuel Taxes'!AE86</f>
        <v>2.0943285406000001E-5</v>
      </c>
      <c r="AF86">
        <f>'Pretax Fuel Prices'!AF86+'Fuel Taxes'!AF86</f>
        <v>2.0998508371999998E-5</v>
      </c>
      <c r="AG86">
        <f>'Pretax Fuel Prices'!AG86+'Fuel Taxes'!AG86</f>
        <v>2.1130718472000003E-5</v>
      </c>
      <c r="AH86">
        <f>'Pretax Fuel Prices'!AH86+'Fuel Taxes'!AH86</f>
        <v>2.1097203006000002E-5</v>
      </c>
      <c r="AI86">
        <f>'Pretax Fuel Prices'!AI86+'Fuel Taxes'!AI86</f>
        <v>2.1089499814000003E-5</v>
      </c>
    </row>
    <row r="87" spans="1:35" x14ac:dyDescent="0.45">
      <c r="A87" t="s">
        <v>56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45">
      <c r="A88" t="s">
        <v>57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45">
      <c r="A89" t="s">
        <v>58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45">
      <c r="A90" t="s">
        <v>59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52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45">
      <c r="A94" t="s">
        <v>53</v>
      </c>
      <c r="B94">
        <f>'Pretax Fuel Prices'!B94+'Fuel Taxes'!B94</f>
        <v>1.1758439326001186E-6</v>
      </c>
      <c r="C94">
        <f>'Pretax Fuel Prices'!C94+'Fuel Taxes'!C94</f>
        <v>1.1758439326001186E-6</v>
      </c>
      <c r="D94">
        <f>'Pretax Fuel Prices'!D94+'Fuel Taxes'!D94</f>
        <v>1.1530120115787571E-6</v>
      </c>
      <c r="E94">
        <f>'Pretax Fuel Prices'!E94+'Fuel Taxes'!E94</f>
        <v>1.1358880708127357E-6</v>
      </c>
      <c r="F94">
        <f>'Pretax Fuel Prices'!F94+'Fuel Taxes'!F94</f>
        <v>1.1644279720894376E-6</v>
      </c>
      <c r="G94">
        <f>'Pretax Fuel Prices'!G94+'Fuel Taxes'!G94</f>
        <v>1.1713903405308553E-6</v>
      </c>
      <c r="H94">
        <f>'Pretax Fuel Prices'!H94+'Fuel Taxes'!H94</f>
        <v>1.1750951587783212E-6</v>
      </c>
      <c r="I94">
        <f>'Pretax Fuel Prices'!I94+'Fuel Taxes'!I94</f>
        <v>1.176249819312743E-6</v>
      </c>
      <c r="J94">
        <f>'Pretax Fuel Prices'!J94+'Fuel Taxes'!J94</f>
        <v>1.1885674146932652E-6</v>
      </c>
      <c r="K94">
        <f>'Pretax Fuel Prices'!K94+'Fuel Taxes'!K94</f>
        <v>1.2035081485881038E-6</v>
      </c>
      <c r="L94">
        <f>'Pretax Fuel Prices'!L94+'Fuel Taxes'!L94</f>
        <v>1.2057439675642375E-6</v>
      </c>
      <c r="M94">
        <f>'Pretax Fuel Prices'!M94+'Fuel Taxes'!M94</f>
        <v>1.2032657480695912E-6</v>
      </c>
      <c r="N94">
        <f>'Pretax Fuel Prices'!N94+'Fuel Taxes'!N94</f>
        <v>1.2087690217769915E-6</v>
      </c>
      <c r="O94">
        <f>'Pretax Fuel Prices'!O94+'Fuel Taxes'!O94</f>
        <v>1.2146742111828299E-6</v>
      </c>
      <c r="P94">
        <f>'Pretax Fuel Prices'!P94+'Fuel Taxes'!P94</f>
        <v>1.2156803036575181E-6</v>
      </c>
      <c r="Q94">
        <f>'Pretax Fuel Prices'!Q94+'Fuel Taxes'!Q94</f>
        <v>1.2279124072422634E-6</v>
      </c>
      <c r="R94">
        <f>'Pretax Fuel Prices'!R94+'Fuel Taxes'!R94</f>
        <v>1.227854543892683E-6</v>
      </c>
      <c r="S94">
        <f>'Pretax Fuel Prices'!S94+'Fuel Taxes'!S94</f>
        <v>1.2296415309409894E-6</v>
      </c>
      <c r="T94">
        <f>'Pretax Fuel Prices'!T94+'Fuel Taxes'!T94</f>
        <v>1.2311032321321946E-6</v>
      </c>
      <c r="U94">
        <f>'Pretax Fuel Prices'!U94+'Fuel Taxes'!U94</f>
        <v>1.2329543380273334E-6</v>
      </c>
      <c r="V94">
        <f>'Pretax Fuel Prices'!V94+'Fuel Taxes'!V94</f>
        <v>1.2331091615843191E-6</v>
      </c>
      <c r="W94">
        <f>'Pretax Fuel Prices'!W94+'Fuel Taxes'!W94</f>
        <v>1.2338556509230516E-6</v>
      </c>
      <c r="X94">
        <f>'Pretax Fuel Prices'!X94+'Fuel Taxes'!X94</f>
        <v>1.237092870750934E-6</v>
      </c>
      <c r="Y94">
        <f>'Pretax Fuel Prices'!Y94+'Fuel Taxes'!Y94</f>
        <v>1.2376110344399703E-6</v>
      </c>
      <c r="Z94">
        <f>'Pretax Fuel Prices'!Z94+'Fuel Taxes'!Z94</f>
        <v>1.2364073725104085E-6</v>
      </c>
      <c r="AA94">
        <f>'Pretax Fuel Prices'!AA94+'Fuel Taxes'!AA94</f>
        <v>1.2359439444223267E-6</v>
      </c>
      <c r="AB94">
        <f>'Pretax Fuel Prices'!AB94+'Fuel Taxes'!AB94</f>
        <v>1.2360242233037267E-6</v>
      </c>
      <c r="AC94">
        <f>'Pretax Fuel Prices'!AC94+'Fuel Taxes'!AC94</f>
        <v>1.2371814902953369E-6</v>
      </c>
      <c r="AD94">
        <f>'Pretax Fuel Prices'!AD94+'Fuel Taxes'!AD94</f>
        <v>1.2381943595587144E-6</v>
      </c>
      <c r="AE94">
        <f>'Pretax Fuel Prices'!AE94+'Fuel Taxes'!AE94</f>
        <v>1.2378534349584835E-6</v>
      </c>
      <c r="AF94">
        <f>'Pretax Fuel Prices'!AF94+'Fuel Taxes'!AF94</f>
        <v>1.2361743552377733E-6</v>
      </c>
      <c r="AG94">
        <f>'Pretax Fuel Prices'!AG94+'Fuel Taxes'!AG94</f>
        <v>1.2371496915176393E-6</v>
      </c>
      <c r="AH94">
        <f>'Pretax Fuel Prices'!AH94+'Fuel Taxes'!AH94</f>
        <v>1.2371356166488224E-6</v>
      </c>
      <c r="AI94">
        <f>'Pretax Fuel Prices'!AI94+'Fuel Taxes'!AI94</f>
        <v>1.2370986049567487E-6</v>
      </c>
    </row>
    <row r="95" spans="1:35" x14ac:dyDescent="0.45">
      <c r="A95" t="s">
        <v>54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45">
      <c r="A96" t="s">
        <v>55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45">
      <c r="A97" t="s">
        <v>56</v>
      </c>
      <c r="B97">
        <f>'Pretax Fuel Prices'!B97+'Fuel Taxes'!B97</f>
        <v>0</v>
      </c>
      <c r="C97">
        <f>'Pretax Fuel Prices'!C97+'Fuel Taxes'!C97</f>
        <v>0</v>
      </c>
      <c r="D97">
        <f>'Pretax Fuel Prices'!D97+'Fuel Taxes'!D97</f>
        <v>0</v>
      </c>
      <c r="E97">
        <f>'Pretax Fuel Prices'!E97+'Fuel Taxes'!E97</f>
        <v>0</v>
      </c>
      <c r="F97">
        <f>'Pretax Fuel Prices'!F97+'Fuel Taxes'!F97</f>
        <v>0</v>
      </c>
      <c r="G97">
        <f>'Pretax Fuel Prices'!G97+'Fuel Taxes'!G97</f>
        <v>0</v>
      </c>
      <c r="H97">
        <f>'Pretax Fuel Prices'!H97+'Fuel Taxes'!H97</f>
        <v>0</v>
      </c>
      <c r="I97">
        <f>'Pretax Fuel Prices'!I97+'Fuel Taxes'!I97</f>
        <v>0</v>
      </c>
      <c r="J97">
        <f>'Pretax Fuel Prices'!J97+'Fuel Taxes'!J97</f>
        <v>0</v>
      </c>
      <c r="K97">
        <f>'Pretax Fuel Prices'!K97+'Fuel Taxes'!K97</f>
        <v>0</v>
      </c>
      <c r="L97">
        <f>'Pretax Fuel Prices'!L97+'Fuel Taxes'!L97</f>
        <v>0</v>
      </c>
      <c r="M97">
        <f>'Pretax Fuel Prices'!M97+'Fuel Taxes'!M97</f>
        <v>0</v>
      </c>
      <c r="N97">
        <f>'Pretax Fuel Prices'!N97+'Fuel Taxes'!N97</f>
        <v>0</v>
      </c>
      <c r="O97">
        <f>'Pretax Fuel Prices'!O97+'Fuel Taxes'!O97</f>
        <v>0</v>
      </c>
      <c r="P97">
        <f>'Pretax Fuel Prices'!P97+'Fuel Taxes'!P97</f>
        <v>0</v>
      </c>
      <c r="Q97">
        <f>'Pretax Fuel Prices'!Q97+'Fuel Taxes'!Q97</f>
        <v>0</v>
      </c>
      <c r="R97">
        <f>'Pretax Fuel Prices'!R97+'Fuel Taxes'!R97</f>
        <v>0</v>
      </c>
      <c r="S97">
        <f>'Pretax Fuel Prices'!S97+'Fuel Taxes'!S97</f>
        <v>0</v>
      </c>
      <c r="T97">
        <f>'Pretax Fuel Prices'!T97+'Fuel Taxes'!T97</f>
        <v>0</v>
      </c>
      <c r="U97">
        <f>'Pretax Fuel Prices'!U97+'Fuel Taxes'!U97</f>
        <v>0</v>
      </c>
      <c r="V97">
        <f>'Pretax Fuel Prices'!V97+'Fuel Taxes'!V97</f>
        <v>0</v>
      </c>
      <c r="W97">
        <f>'Pretax Fuel Prices'!W97+'Fuel Taxes'!W97</f>
        <v>0</v>
      </c>
      <c r="X97">
        <f>'Pretax Fuel Prices'!X97+'Fuel Taxes'!X97</f>
        <v>0</v>
      </c>
      <c r="Y97">
        <f>'Pretax Fuel Prices'!Y97+'Fuel Taxes'!Y97</f>
        <v>0</v>
      </c>
      <c r="Z97">
        <f>'Pretax Fuel Prices'!Z97+'Fuel Taxes'!Z97</f>
        <v>0</v>
      </c>
      <c r="AA97">
        <f>'Pretax Fuel Prices'!AA97+'Fuel Taxes'!AA97</f>
        <v>0</v>
      </c>
      <c r="AB97">
        <f>'Pretax Fuel Prices'!AB97+'Fuel Taxes'!AB97</f>
        <v>0</v>
      </c>
      <c r="AC97">
        <f>'Pretax Fuel Prices'!AC97+'Fuel Taxes'!AC97</f>
        <v>0</v>
      </c>
      <c r="AD97">
        <f>'Pretax Fuel Prices'!AD97+'Fuel Taxes'!AD97</f>
        <v>0</v>
      </c>
      <c r="AE97">
        <f>'Pretax Fuel Prices'!AE97+'Fuel Taxes'!AE97</f>
        <v>0</v>
      </c>
      <c r="AF97">
        <f>'Pretax Fuel Prices'!AF97+'Fuel Taxes'!AF97</f>
        <v>0</v>
      </c>
      <c r="AG97">
        <f>'Pretax Fuel Prices'!AG97+'Fuel Taxes'!AG97</f>
        <v>0</v>
      </c>
      <c r="AH97">
        <f>'Pretax Fuel Prices'!AH97+'Fuel Taxes'!AH97</f>
        <v>0</v>
      </c>
      <c r="AI97">
        <f>'Pretax Fuel Prices'!AI97+'Fuel Taxes'!AI97</f>
        <v>0</v>
      </c>
    </row>
    <row r="98" spans="1:35" x14ac:dyDescent="0.45">
      <c r="A98" t="s">
        <v>57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45">
      <c r="A99" t="s">
        <v>58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45">
      <c r="A100" t="s">
        <v>59</v>
      </c>
      <c r="B100">
        <f>'Pretax Fuel Prices'!B100+'Fuel Taxes'!B100</f>
        <v>0</v>
      </c>
      <c r="C100">
        <f>'Pretax Fuel Prices'!C100+'Fuel Taxes'!C100</f>
        <v>0</v>
      </c>
      <c r="D100">
        <f>'Pretax Fuel Prices'!D100+'Fuel Taxes'!D100</f>
        <v>0</v>
      </c>
      <c r="E100">
        <f>'Pretax Fuel Prices'!E100+'Fuel Taxes'!E100</f>
        <v>0</v>
      </c>
      <c r="F100">
        <f>'Pretax Fuel Prices'!F100+'Fuel Taxes'!F100</f>
        <v>0</v>
      </c>
      <c r="G100">
        <f>'Pretax Fuel Prices'!G100+'Fuel Taxes'!G100</f>
        <v>0</v>
      </c>
      <c r="H100">
        <f>'Pretax Fuel Prices'!H100+'Fuel Taxes'!H100</f>
        <v>0</v>
      </c>
      <c r="I100">
        <f>'Pretax Fuel Prices'!I100+'Fuel Taxes'!I100</f>
        <v>0</v>
      </c>
      <c r="J100">
        <f>'Pretax Fuel Prices'!J100+'Fuel Taxes'!J100</f>
        <v>0</v>
      </c>
      <c r="K100">
        <f>'Pretax Fuel Prices'!K100+'Fuel Taxes'!K100</f>
        <v>0</v>
      </c>
      <c r="L100">
        <f>'Pretax Fuel Prices'!L100+'Fuel Taxes'!L100</f>
        <v>0</v>
      </c>
      <c r="M100">
        <f>'Pretax Fuel Prices'!M100+'Fuel Taxes'!M100</f>
        <v>0</v>
      </c>
      <c r="N100">
        <f>'Pretax Fuel Prices'!N100+'Fuel Taxes'!N100</f>
        <v>0</v>
      </c>
      <c r="O100">
        <f>'Pretax Fuel Prices'!O100+'Fuel Taxes'!O100</f>
        <v>0</v>
      </c>
      <c r="P100">
        <f>'Pretax Fuel Prices'!P100+'Fuel Taxes'!P100</f>
        <v>0</v>
      </c>
      <c r="Q100">
        <f>'Pretax Fuel Prices'!Q100+'Fuel Taxes'!Q100</f>
        <v>0</v>
      </c>
      <c r="R100">
        <f>'Pretax Fuel Prices'!R100+'Fuel Taxes'!R100</f>
        <v>0</v>
      </c>
      <c r="S100">
        <f>'Pretax Fuel Prices'!S100+'Fuel Taxes'!S100</f>
        <v>0</v>
      </c>
      <c r="T100">
        <f>'Pretax Fuel Prices'!T100+'Fuel Taxes'!T100</f>
        <v>0</v>
      </c>
      <c r="U100">
        <f>'Pretax Fuel Prices'!U100+'Fuel Taxes'!U100</f>
        <v>0</v>
      </c>
      <c r="V100">
        <f>'Pretax Fuel Prices'!V100+'Fuel Taxes'!V100</f>
        <v>0</v>
      </c>
      <c r="W100">
        <f>'Pretax Fuel Prices'!W100+'Fuel Taxes'!W100</f>
        <v>0</v>
      </c>
      <c r="X100">
        <f>'Pretax Fuel Prices'!X100+'Fuel Taxes'!X100</f>
        <v>0</v>
      </c>
      <c r="Y100">
        <f>'Pretax Fuel Prices'!Y100+'Fuel Taxes'!Y100</f>
        <v>0</v>
      </c>
      <c r="Z100">
        <f>'Pretax Fuel Prices'!Z100+'Fuel Taxes'!Z100</f>
        <v>0</v>
      </c>
      <c r="AA100">
        <f>'Pretax Fuel Prices'!AA100+'Fuel Taxes'!AA100</f>
        <v>0</v>
      </c>
      <c r="AB100">
        <f>'Pretax Fuel Prices'!AB100+'Fuel Taxes'!AB100</f>
        <v>0</v>
      </c>
      <c r="AC100">
        <f>'Pretax Fuel Prices'!AC100+'Fuel Taxes'!AC100</f>
        <v>0</v>
      </c>
      <c r="AD100">
        <f>'Pretax Fuel Prices'!AD100+'Fuel Taxes'!AD100</f>
        <v>0</v>
      </c>
      <c r="AE100">
        <f>'Pretax Fuel Prices'!AE100+'Fuel Taxes'!AE100</f>
        <v>0</v>
      </c>
      <c r="AF100">
        <f>'Pretax Fuel Prices'!AF100+'Fuel Taxes'!AF100</f>
        <v>0</v>
      </c>
      <c r="AG100">
        <f>'Pretax Fuel Prices'!AG100+'Fuel Taxes'!AG100</f>
        <v>0</v>
      </c>
      <c r="AH100">
        <f>'Pretax Fuel Prices'!AH100+'Fuel Taxes'!AH100</f>
        <v>0</v>
      </c>
      <c r="AI100">
        <f>'Pretax Fuel Prices'!AI100+'Fuel Taxes'!AI100</f>
        <v>0</v>
      </c>
    </row>
    <row r="101" spans="1:35" s="4" customFormat="1" x14ac:dyDescent="0.45">
      <c r="A101" s="6" t="s">
        <v>46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52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45">
      <c r="A104" t="s">
        <v>53</v>
      </c>
      <c r="B104">
        <f>'Pretax Fuel Prices'!B104+'Fuel Taxes'!B104</f>
        <v>9.0556978492743477E-6</v>
      </c>
      <c r="C104">
        <f>'Pretax Fuel Prices'!C104+'Fuel Taxes'!C104</f>
        <v>1.1971323133414934E-5</v>
      </c>
      <c r="D104">
        <f>'Pretax Fuel Prices'!D104+'Fuel Taxes'!D104</f>
        <v>1.1869913096695227E-5</v>
      </c>
      <c r="E104">
        <f>'Pretax Fuel Prices'!E104+'Fuel Taxes'!E104</f>
        <v>1.2191464242000347E-5</v>
      </c>
      <c r="F104">
        <f>'Pretax Fuel Prices'!F104+'Fuel Taxes'!F104</f>
        <v>1.2455423500611997E-5</v>
      </c>
      <c r="G104">
        <f>'Pretax Fuel Prices'!G104+'Fuel Taxes'!G104</f>
        <v>1.2330455674068892E-5</v>
      </c>
      <c r="H104">
        <f>'Pretax Fuel Prices'!H104+'Fuel Taxes'!H104</f>
        <v>1.2606826717957686E-5</v>
      </c>
      <c r="I104">
        <f>'Pretax Fuel Prices'!I104+'Fuel Taxes'!I104</f>
        <v>1.3150393425424024E-5</v>
      </c>
      <c r="J104">
        <f>'Pretax Fuel Prices'!J104+'Fuel Taxes'!J104</f>
        <v>1.3623961531736315E-5</v>
      </c>
      <c r="K104">
        <f>'Pretax Fuel Prices'!K104+'Fuel Taxes'!K104</f>
        <v>1.3994921664626682E-5</v>
      </c>
      <c r="L104">
        <f>'Pretax Fuel Prices'!L104+'Fuel Taxes'!L104</f>
        <v>1.4397253191117328E-5</v>
      </c>
      <c r="M104">
        <f>'Pretax Fuel Prices'!M104+'Fuel Taxes'!M104</f>
        <v>1.4696991432068541E-5</v>
      </c>
      <c r="N104">
        <f>'Pretax Fuel Prices'!N104+'Fuel Taxes'!N104</f>
        <v>1.5030523518097569E-5</v>
      </c>
      <c r="O104">
        <f>'Pretax Fuel Prices'!O104+'Fuel Taxes'!O104</f>
        <v>1.5272737891239724E-5</v>
      </c>
      <c r="P104">
        <f>'Pretax Fuel Prices'!P104+'Fuel Taxes'!P104</f>
        <v>1.5598844728099317E-5</v>
      </c>
      <c r="Q104">
        <f>'Pretax Fuel Prices'!Q104+'Fuel Taxes'!Q104</f>
        <v>1.5797027627207554E-5</v>
      </c>
      <c r="R104">
        <f>'Pretax Fuel Prices'!R104+'Fuel Taxes'!R104</f>
        <v>1.6267420702920087E-5</v>
      </c>
      <c r="S104">
        <f>'Pretax Fuel Prices'!S104+'Fuel Taxes'!S104</f>
        <v>1.6376349361776535E-5</v>
      </c>
      <c r="T104">
        <f>'Pretax Fuel Prices'!T104+'Fuel Taxes'!T104</f>
        <v>1.664587410386431E-5</v>
      </c>
      <c r="U104">
        <f>'Pretax Fuel Prices'!U104+'Fuel Taxes'!U104</f>
        <v>1.6981538031124321E-5</v>
      </c>
      <c r="V104">
        <f>'Pretax Fuel Prices'!V104+'Fuel Taxes'!V104</f>
        <v>1.6924399720230811E-5</v>
      </c>
      <c r="W104">
        <f>'Pretax Fuel Prices'!W104+'Fuel Taxes'!W104</f>
        <v>1.7131305822696275E-5</v>
      </c>
      <c r="X104">
        <f>'Pretax Fuel Prices'!X104+'Fuel Taxes'!X104</f>
        <v>1.7263660255289387E-5</v>
      </c>
      <c r="Y104">
        <f>'Pretax Fuel Prices'!Y104+'Fuel Taxes'!Y104</f>
        <v>1.7517787550271025E-5</v>
      </c>
      <c r="Z104">
        <f>'Pretax Fuel Prices'!Z104+'Fuel Taxes'!Z104</f>
        <v>1.7622703444658153E-5</v>
      </c>
      <c r="AA104">
        <f>'Pretax Fuel Prices'!AA104+'Fuel Taxes'!AA104</f>
        <v>1.7860433991956635E-5</v>
      </c>
      <c r="AB104">
        <f>'Pretax Fuel Prices'!AB104+'Fuel Taxes'!AB104</f>
        <v>1.7910232383283789E-5</v>
      </c>
      <c r="AC104">
        <f>'Pretax Fuel Prices'!AC104+'Fuel Taxes'!AC104</f>
        <v>1.8006577023955235E-5</v>
      </c>
      <c r="AD104">
        <f>'Pretax Fuel Prices'!AD104+'Fuel Taxes'!AD104</f>
        <v>1.8102880398671094E-5</v>
      </c>
      <c r="AE104">
        <f>'Pretax Fuel Prices'!AE104+'Fuel Taxes'!AE104</f>
        <v>1.8165860465116277E-5</v>
      </c>
      <c r="AF104">
        <f>'Pretax Fuel Prices'!AF104+'Fuel Taxes'!AF104</f>
        <v>1.821945042839657E-5</v>
      </c>
      <c r="AG104">
        <f>'Pretax Fuel Prices'!AG104+'Fuel Taxes'!AG104</f>
        <v>1.8271982339569855E-5</v>
      </c>
      <c r="AH104">
        <f>'Pretax Fuel Prices'!AH104+'Fuel Taxes'!AH104</f>
        <v>1.8282677391152301E-5</v>
      </c>
      <c r="AI104">
        <f>'Pretax Fuel Prices'!AI104+'Fuel Taxes'!AI104</f>
        <v>1.8276480678440288E-5</v>
      </c>
    </row>
    <row r="105" spans="1:35" x14ac:dyDescent="0.45">
      <c r="A105" t="s">
        <v>54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45">
      <c r="A106" t="s">
        <v>55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45">
      <c r="A107" t="s">
        <v>56</v>
      </c>
      <c r="B107">
        <f>'Pretax Fuel Prices'!B107+'Fuel Taxes'!B107</f>
        <v>9.0556978492743477E-6</v>
      </c>
      <c r="C107">
        <f>'Pretax Fuel Prices'!C107+'Fuel Taxes'!C107</f>
        <v>1.1971323133414934E-5</v>
      </c>
      <c r="D107">
        <f>'Pretax Fuel Prices'!D107+'Fuel Taxes'!D107</f>
        <v>1.1869913096695227E-5</v>
      </c>
      <c r="E107">
        <f>'Pretax Fuel Prices'!E107+'Fuel Taxes'!E107</f>
        <v>1.2191464242000347E-5</v>
      </c>
      <c r="F107">
        <f>'Pretax Fuel Prices'!F107+'Fuel Taxes'!F107</f>
        <v>1.2455423500611997E-5</v>
      </c>
      <c r="G107">
        <f>'Pretax Fuel Prices'!G107+'Fuel Taxes'!G107</f>
        <v>1.2330455674068892E-5</v>
      </c>
      <c r="H107">
        <f>'Pretax Fuel Prices'!H107+'Fuel Taxes'!H107</f>
        <v>1.2606826717957686E-5</v>
      </c>
      <c r="I107">
        <f>'Pretax Fuel Prices'!I107+'Fuel Taxes'!I107</f>
        <v>1.3150393425424024E-5</v>
      </c>
      <c r="J107">
        <f>'Pretax Fuel Prices'!J107+'Fuel Taxes'!J107</f>
        <v>1.3623961531736315E-5</v>
      </c>
      <c r="K107">
        <f>'Pretax Fuel Prices'!K107+'Fuel Taxes'!K107</f>
        <v>1.3994921664626682E-5</v>
      </c>
      <c r="L107">
        <f>'Pretax Fuel Prices'!L107+'Fuel Taxes'!L107</f>
        <v>1.4397253191117328E-5</v>
      </c>
      <c r="M107">
        <f>'Pretax Fuel Prices'!M107+'Fuel Taxes'!M107</f>
        <v>1.4696991432068541E-5</v>
      </c>
      <c r="N107">
        <f>'Pretax Fuel Prices'!N107+'Fuel Taxes'!N107</f>
        <v>1.5030523518097569E-5</v>
      </c>
      <c r="O107">
        <f>'Pretax Fuel Prices'!O107+'Fuel Taxes'!O107</f>
        <v>1.5272737891239724E-5</v>
      </c>
      <c r="P107">
        <f>'Pretax Fuel Prices'!P107+'Fuel Taxes'!P107</f>
        <v>1.5598844728099317E-5</v>
      </c>
      <c r="Q107">
        <f>'Pretax Fuel Prices'!Q107+'Fuel Taxes'!Q107</f>
        <v>1.5797027627207554E-5</v>
      </c>
      <c r="R107">
        <f>'Pretax Fuel Prices'!R107+'Fuel Taxes'!R107</f>
        <v>1.6267420702920087E-5</v>
      </c>
      <c r="S107">
        <f>'Pretax Fuel Prices'!S107+'Fuel Taxes'!S107</f>
        <v>1.6376349361776535E-5</v>
      </c>
      <c r="T107">
        <f>'Pretax Fuel Prices'!T107+'Fuel Taxes'!T107</f>
        <v>1.664587410386431E-5</v>
      </c>
      <c r="U107">
        <f>'Pretax Fuel Prices'!U107+'Fuel Taxes'!U107</f>
        <v>1.6981538031124321E-5</v>
      </c>
      <c r="V107">
        <f>'Pretax Fuel Prices'!V107+'Fuel Taxes'!V107</f>
        <v>1.6924399720230811E-5</v>
      </c>
      <c r="W107">
        <f>'Pretax Fuel Prices'!W107+'Fuel Taxes'!W107</f>
        <v>1.7131305822696275E-5</v>
      </c>
      <c r="X107">
        <f>'Pretax Fuel Prices'!X107+'Fuel Taxes'!X107</f>
        <v>1.7263660255289387E-5</v>
      </c>
      <c r="Y107">
        <f>'Pretax Fuel Prices'!Y107+'Fuel Taxes'!Y107</f>
        <v>1.7517787550271025E-5</v>
      </c>
      <c r="Z107">
        <f>'Pretax Fuel Prices'!Z107+'Fuel Taxes'!Z107</f>
        <v>1.7622703444658153E-5</v>
      </c>
      <c r="AA107">
        <f>'Pretax Fuel Prices'!AA107+'Fuel Taxes'!AA107</f>
        <v>1.7860433991956635E-5</v>
      </c>
      <c r="AB107">
        <f>'Pretax Fuel Prices'!AB107+'Fuel Taxes'!AB107</f>
        <v>1.7910232383283789E-5</v>
      </c>
      <c r="AC107">
        <f>'Pretax Fuel Prices'!AC107+'Fuel Taxes'!AC107</f>
        <v>1.8006577023955235E-5</v>
      </c>
      <c r="AD107">
        <f>'Pretax Fuel Prices'!AD107+'Fuel Taxes'!AD107</f>
        <v>1.8102880398671094E-5</v>
      </c>
      <c r="AE107">
        <f>'Pretax Fuel Prices'!AE107+'Fuel Taxes'!AE107</f>
        <v>1.8165860465116277E-5</v>
      </c>
      <c r="AF107">
        <f>'Pretax Fuel Prices'!AF107+'Fuel Taxes'!AF107</f>
        <v>1.821945042839657E-5</v>
      </c>
      <c r="AG107">
        <f>'Pretax Fuel Prices'!AG107+'Fuel Taxes'!AG107</f>
        <v>1.8271982339569855E-5</v>
      </c>
      <c r="AH107">
        <f>'Pretax Fuel Prices'!AH107+'Fuel Taxes'!AH107</f>
        <v>1.8282677391152301E-5</v>
      </c>
      <c r="AI107">
        <f>'Pretax Fuel Prices'!AI107+'Fuel Taxes'!AI107</f>
        <v>1.8276480678440288E-5</v>
      </c>
    </row>
    <row r="108" spans="1:35" x14ac:dyDescent="0.45">
      <c r="A108" t="s">
        <v>57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45">
      <c r="A109" t="s">
        <v>58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45">
      <c r="A110" t="s">
        <v>59</v>
      </c>
      <c r="B110">
        <f>'Pretax Fuel Prices'!B110+'Fuel Taxes'!B110</f>
        <v>9.0556978492743477E-6</v>
      </c>
      <c r="C110">
        <f>'Pretax Fuel Prices'!C110+'Fuel Taxes'!C110</f>
        <v>1.1971323133414934E-5</v>
      </c>
      <c r="D110">
        <f>'Pretax Fuel Prices'!D110+'Fuel Taxes'!D110</f>
        <v>1.1869913096695227E-5</v>
      </c>
      <c r="E110">
        <f>'Pretax Fuel Prices'!E110+'Fuel Taxes'!E110</f>
        <v>1.2191464242000347E-5</v>
      </c>
      <c r="F110">
        <f>'Pretax Fuel Prices'!F110+'Fuel Taxes'!F110</f>
        <v>1.2455423500611997E-5</v>
      </c>
      <c r="G110">
        <f>'Pretax Fuel Prices'!G110+'Fuel Taxes'!G110</f>
        <v>1.2330455674068892E-5</v>
      </c>
      <c r="H110">
        <f>'Pretax Fuel Prices'!H110+'Fuel Taxes'!H110</f>
        <v>1.2606826717957686E-5</v>
      </c>
      <c r="I110">
        <f>'Pretax Fuel Prices'!I110+'Fuel Taxes'!I110</f>
        <v>1.3150393425424024E-5</v>
      </c>
      <c r="J110">
        <f>'Pretax Fuel Prices'!J110+'Fuel Taxes'!J110</f>
        <v>1.3623961531736315E-5</v>
      </c>
      <c r="K110">
        <f>'Pretax Fuel Prices'!K110+'Fuel Taxes'!K110</f>
        <v>1.3994921664626682E-5</v>
      </c>
      <c r="L110">
        <f>'Pretax Fuel Prices'!L110+'Fuel Taxes'!L110</f>
        <v>1.4397253191117328E-5</v>
      </c>
      <c r="M110">
        <f>'Pretax Fuel Prices'!M110+'Fuel Taxes'!M110</f>
        <v>1.4696991432068541E-5</v>
      </c>
      <c r="N110">
        <f>'Pretax Fuel Prices'!N110+'Fuel Taxes'!N110</f>
        <v>1.5030523518097569E-5</v>
      </c>
      <c r="O110">
        <f>'Pretax Fuel Prices'!O110+'Fuel Taxes'!O110</f>
        <v>1.5272737891239724E-5</v>
      </c>
      <c r="P110">
        <f>'Pretax Fuel Prices'!P110+'Fuel Taxes'!P110</f>
        <v>1.5598844728099317E-5</v>
      </c>
      <c r="Q110">
        <f>'Pretax Fuel Prices'!Q110+'Fuel Taxes'!Q110</f>
        <v>1.5797027627207554E-5</v>
      </c>
      <c r="R110">
        <f>'Pretax Fuel Prices'!R110+'Fuel Taxes'!R110</f>
        <v>1.6267420702920087E-5</v>
      </c>
      <c r="S110">
        <f>'Pretax Fuel Prices'!S110+'Fuel Taxes'!S110</f>
        <v>1.6376349361776535E-5</v>
      </c>
      <c r="T110">
        <f>'Pretax Fuel Prices'!T110+'Fuel Taxes'!T110</f>
        <v>1.664587410386431E-5</v>
      </c>
      <c r="U110">
        <f>'Pretax Fuel Prices'!U110+'Fuel Taxes'!U110</f>
        <v>1.6981538031124321E-5</v>
      </c>
      <c r="V110">
        <f>'Pretax Fuel Prices'!V110+'Fuel Taxes'!V110</f>
        <v>1.6924399720230811E-5</v>
      </c>
      <c r="W110">
        <f>'Pretax Fuel Prices'!W110+'Fuel Taxes'!W110</f>
        <v>1.7131305822696275E-5</v>
      </c>
      <c r="X110">
        <f>'Pretax Fuel Prices'!X110+'Fuel Taxes'!X110</f>
        <v>1.7263660255289387E-5</v>
      </c>
      <c r="Y110">
        <f>'Pretax Fuel Prices'!Y110+'Fuel Taxes'!Y110</f>
        <v>1.7517787550271025E-5</v>
      </c>
      <c r="Z110">
        <f>'Pretax Fuel Prices'!Z110+'Fuel Taxes'!Z110</f>
        <v>1.7622703444658153E-5</v>
      </c>
      <c r="AA110">
        <f>'Pretax Fuel Prices'!AA110+'Fuel Taxes'!AA110</f>
        <v>1.7860433991956635E-5</v>
      </c>
      <c r="AB110">
        <f>'Pretax Fuel Prices'!AB110+'Fuel Taxes'!AB110</f>
        <v>1.7910232383283789E-5</v>
      </c>
      <c r="AC110">
        <f>'Pretax Fuel Prices'!AC110+'Fuel Taxes'!AC110</f>
        <v>1.8006577023955235E-5</v>
      </c>
      <c r="AD110">
        <f>'Pretax Fuel Prices'!AD110+'Fuel Taxes'!AD110</f>
        <v>1.8102880398671094E-5</v>
      </c>
      <c r="AE110">
        <f>'Pretax Fuel Prices'!AE110+'Fuel Taxes'!AE110</f>
        <v>1.8165860465116277E-5</v>
      </c>
      <c r="AF110">
        <f>'Pretax Fuel Prices'!AF110+'Fuel Taxes'!AF110</f>
        <v>1.821945042839657E-5</v>
      </c>
      <c r="AG110">
        <f>'Pretax Fuel Prices'!AG110+'Fuel Taxes'!AG110</f>
        <v>1.8271982339569855E-5</v>
      </c>
      <c r="AH110">
        <f>'Pretax Fuel Prices'!AH110+'Fuel Taxes'!AH110</f>
        <v>1.8282677391152301E-5</v>
      </c>
      <c r="AI110">
        <f>'Pretax Fuel Prices'!AI110+'Fuel Taxes'!AI110</f>
        <v>1.8276480678440288E-5</v>
      </c>
    </row>
    <row r="111" spans="1:35" s="4" customFormat="1" x14ac:dyDescent="0.45">
      <c r="A111" s="6" t="s">
        <v>47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52</v>
      </c>
      <c r="B113">
        <f>'Pretax Fuel Prices'!B113+'Fuel Taxes'!B113</f>
        <v>5.3610669999999999E-6</v>
      </c>
      <c r="C113">
        <f>'Pretax Fuel Prices'!C113+'Fuel Taxes'!C113</f>
        <v>6.7895100720000001E-6</v>
      </c>
      <c r="D113">
        <f>'Pretax Fuel Prices'!D113+'Fuel Taxes'!D113</f>
        <v>5.4665663640000007E-6</v>
      </c>
      <c r="E113">
        <f>'Pretax Fuel Prices'!E113+'Fuel Taxes'!E113</f>
        <v>6.6770076400000004E-6</v>
      </c>
      <c r="F113">
        <f>'Pretax Fuel Prices'!F113+'Fuel Taxes'!F113</f>
        <v>6.5909307759999997E-6</v>
      </c>
      <c r="G113">
        <f>'Pretax Fuel Prices'!G113+'Fuel Taxes'!G113</f>
        <v>5.0408087119999995E-6</v>
      </c>
      <c r="H113">
        <f>'Pretax Fuel Prices'!H113+'Fuel Taxes'!H113</f>
        <v>5.3718092419999994E-6</v>
      </c>
      <c r="I113">
        <f>'Pretax Fuel Prices'!I113+'Fuel Taxes'!I113</f>
        <v>5.8205603920000001E-6</v>
      </c>
      <c r="J113">
        <f>'Pretax Fuel Prices'!J113+'Fuel Taxes'!J113</f>
        <v>6.1102417239999997E-6</v>
      </c>
      <c r="K113">
        <f>'Pretax Fuel Prices'!K113+'Fuel Taxes'!K113</f>
        <v>6.4501482700000003E-6</v>
      </c>
      <c r="L113">
        <f>'Pretax Fuel Prices'!L113+'Fuel Taxes'!L113</f>
        <v>6.8479311239999999E-6</v>
      </c>
      <c r="M113">
        <f>'Pretax Fuel Prices'!M113+'Fuel Taxes'!M113</f>
        <v>7.0286088159999997E-6</v>
      </c>
      <c r="N113">
        <f>'Pretax Fuel Prices'!N113+'Fuel Taxes'!N113</f>
        <v>7.3135656820000004E-6</v>
      </c>
      <c r="O113">
        <f>'Pretax Fuel Prices'!O113+'Fuel Taxes'!O113</f>
        <v>7.8399264000000002E-6</v>
      </c>
      <c r="P113">
        <f>'Pretax Fuel Prices'!P113+'Fuel Taxes'!P113</f>
        <v>7.9890811460000003E-6</v>
      </c>
      <c r="Q113">
        <f>'Pretax Fuel Prices'!Q113+'Fuel Taxes'!Q113</f>
        <v>8.1107354599999996E-6</v>
      </c>
      <c r="R113">
        <f>'Pretax Fuel Prices'!R113+'Fuel Taxes'!R113</f>
        <v>8.2518680280000011E-6</v>
      </c>
      <c r="S113">
        <f>'Pretax Fuel Prices'!S113+'Fuel Taxes'!S113</f>
        <v>8.8244351020000011E-6</v>
      </c>
      <c r="T113">
        <f>'Pretax Fuel Prices'!T113+'Fuel Taxes'!T113</f>
        <v>9.196711872000002E-6</v>
      </c>
      <c r="U113">
        <f>'Pretax Fuel Prices'!U113+'Fuel Taxes'!U113</f>
        <v>9.3315917659999997E-6</v>
      </c>
      <c r="V113">
        <f>'Pretax Fuel Prices'!V113+'Fuel Taxes'!V113</f>
        <v>9.7600868479999997E-6</v>
      </c>
      <c r="W113">
        <f>'Pretax Fuel Prices'!W113+'Fuel Taxes'!W113</f>
        <v>9.8145347420000015E-6</v>
      </c>
      <c r="X113">
        <f>'Pretax Fuel Prices'!X113+'Fuel Taxes'!X113</f>
        <v>9.906643092000001E-6</v>
      </c>
      <c r="Y113">
        <f>'Pretax Fuel Prices'!Y113+'Fuel Taxes'!Y113</f>
        <v>1.0005214336E-5</v>
      </c>
      <c r="Z113">
        <f>'Pretax Fuel Prices'!Z113+'Fuel Taxes'!Z113</f>
        <v>1.0073106255999999E-5</v>
      </c>
      <c r="AA113">
        <f>'Pretax Fuel Prices'!AA113+'Fuel Taxes'!AA113</f>
        <v>1.0211752744000002E-5</v>
      </c>
      <c r="AB113">
        <f>'Pretax Fuel Prices'!AB113+'Fuel Taxes'!AB113</f>
        <v>1.0202260853999999E-5</v>
      </c>
      <c r="AC113">
        <f>'Pretax Fuel Prices'!AC113+'Fuel Taxes'!AC113</f>
        <v>1.0138152894000002E-5</v>
      </c>
      <c r="AD113">
        <f>'Pretax Fuel Prices'!AD113+'Fuel Taxes'!AD113</f>
        <v>1.0198143284000001E-5</v>
      </c>
      <c r="AE113">
        <f>'Pretax Fuel Prices'!AE113+'Fuel Taxes'!AE113</f>
        <v>1.0651452551999999E-5</v>
      </c>
      <c r="AF113">
        <f>'Pretax Fuel Prices'!AF113+'Fuel Taxes'!AF113</f>
        <v>1.0933299076E-5</v>
      </c>
      <c r="AG113">
        <f>'Pretax Fuel Prices'!AG113+'Fuel Taxes'!AG113</f>
        <v>1.0567125998000001E-5</v>
      </c>
      <c r="AH113">
        <f>'Pretax Fuel Prices'!AH113+'Fuel Taxes'!AH113</f>
        <v>1.056129285E-5</v>
      </c>
      <c r="AI113">
        <f>'Pretax Fuel Prices'!AI113+'Fuel Taxes'!AI113</f>
        <v>1.084987464E-5</v>
      </c>
    </row>
    <row r="114" spans="1:35" x14ac:dyDescent="0.45">
      <c r="A114" t="s">
        <v>53</v>
      </c>
      <c r="B114">
        <f>'Pretax Fuel Prices'!B114+'Fuel Taxes'!B114</f>
        <v>7.9625260148439999E-6</v>
      </c>
      <c r="C114">
        <f>'Pretax Fuel Prices'!C114+'Fuel Taxes'!C114</f>
        <v>9.2036479547680009E-6</v>
      </c>
      <c r="D114">
        <f>'Pretax Fuel Prices'!D114+'Fuel Taxes'!D114</f>
        <v>8.3171315673399984E-6</v>
      </c>
      <c r="E114">
        <f>'Pretax Fuel Prices'!E114+'Fuel Taxes'!E114</f>
        <v>8.0697323835240003E-6</v>
      </c>
      <c r="F114">
        <f>'Pretax Fuel Prices'!F114+'Fuel Taxes'!F114</f>
        <v>7.6753210470239996E-6</v>
      </c>
      <c r="G114">
        <f>'Pretax Fuel Prices'!G114+'Fuel Taxes'!G114</f>
        <v>7.1483649457679999E-6</v>
      </c>
      <c r="H114">
        <f>'Pretax Fuel Prices'!H114+'Fuel Taxes'!H114</f>
        <v>6.9276867384079994E-6</v>
      </c>
      <c r="I114">
        <f>'Pretax Fuel Prices'!I114+'Fuel Taxes'!I114</f>
        <v>6.8524250773720017E-6</v>
      </c>
      <c r="J114">
        <f>'Pretax Fuel Prices'!J114+'Fuel Taxes'!J114</f>
        <v>7.0380926737680001E-6</v>
      </c>
      <c r="K114">
        <f>'Pretax Fuel Prices'!K114+'Fuel Taxes'!K114</f>
        <v>7.3706446072599992E-6</v>
      </c>
      <c r="L114">
        <f>'Pretax Fuel Prices'!L114+'Fuel Taxes'!L114</f>
        <v>7.8254258357000002E-6</v>
      </c>
      <c r="M114">
        <f>'Pretax Fuel Prices'!M114+'Fuel Taxes'!M114</f>
        <v>7.9896705370719996E-6</v>
      </c>
      <c r="N114">
        <f>'Pretax Fuel Prices'!N114+'Fuel Taxes'!N114</f>
        <v>8.3361978102480005E-6</v>
      </c>
      <c r="O114">
        <f>'Pretax Fuel Prices'!O114+'Fuel Taxes'!O114</f>
        <v>8.4241315932079992E-6</v>
      </c>
      <c r="P114">
        <f>'Pretax Fuel Prices'!P114+'Fuel Taxes'!P114</f>
        <v>8.5911798835560009E-6</v>
      </c>
      <c r="Q114">
        <f>'Pretax Fuel Prices'!Q114+'Fuel Taxes'!Q114</f>
        <v>8.7871161675840013E-6</v>
      </c>
      <c r="R114">
        <f>'Pretax Fuel Prices'!R114+'Fuel Taxes'!R114</f>
        <v>8.8591306443680022E-6</v>
      </c>
      <c r="S114">
        <f>'Pretax Fuel Prices'!S114+'Fuel Taxes'!S114</f>
        <v>8.9773233058439995E-6</v>
      </c>
      <c r="T114">
        <f>'Pretax Fuel Prices'!T114+'Fuel Taxes'!T114</f>
        <v>9.0927441233919995E-6</v>
      </c>
      <c r="U114">
        <f>'Pretax Fuel Prices'!U114+'Fuel Taxes'!U114</f>
        <v>9.2927036745560004E-6</v>
      </c>
      <c r="V114">
        <f>'Pretax Fuel Prices'!V114+'Fuel Taxes'!V114</f>
        <v>9.3950614048520002E-6</v>
      </c>
      <c r="W114">
        <f>'Pretax Fuel Prices'!W114+'Fuel Taxes'!W114</f>
        <v>9.4366967060960005E-6</v>
      </c>
      <c r="X114">
        <f>'Pretax Fuel Prices'!X114+'Fuel Taxes'!X114</f>
        <v>9.5594105307239999E-6</v>
      </c>
      <c r="Y114">
        <f>'Pretax Fuel Prices'!Y114+'Fuel Taxes'!Y114</f>
        <v>9.6495781625880011E-6</v>
      </c>
      <c r="Z114">
        <f>'Pretax Fuel Prices'!Z114+'Fuel Taxes'!Z114</f>
        <v>9.7241882147440022E-6</v>
      </c>
      <c r="AA114">
        <f>'Pretax Fuel Prices'!AA114+'Fuel Taxes'!AA114</f>
        <v>9.9084281193760004E-6</v>
      </c>
      <c r="AB114">
        <f>'Pretax Fuel Prices'!AB114+'Fuel Taxes'!AB114</f>
        <v>9.9386427219040004E-6</v>
      </c>
      <c r="AC114">
        <f>'Pretax Fuel Prices'!AC114+'Fuel Taxes'!AC114</f>
        <v>9.9324399066040002E-6</v>
      </c>
      <c r="AD114">
        <f>'Pretax Fuel Prices'!AD114+'Fuel Taxes'!AD114</f>
        <v>1.0002821184208E-5</v>
      </c>
      <c r="AE114">
        <f>'Pretax Fuel Prices'!AE114+'Fuel Taxes'!AE114</f>
        <v>1.0007110107272002E-5</v>
      </c>
      <c r="AF114">
        <f>'Pretax Fuel Prices'!AF114+'Fuel Taxes'!AF114</f>
        <v>1.0031742593728001E-5</v>
      </c>
      <c r="AG114">
        <f>'Pretax Fuel Prices'!AG114+'Fuel Taxes'!AG114</f>
        <v>1.0048908310736002E-5</v>
      </c>
      <c r="AH114">
        <f>'Pretax Fuel Prices'!AH114+'Fuel Taxes'!AH114</f>
        <v>1.0023356053283999E-5</v>
      </c>
      <c r="AI114">
        <f>'Pretax Fuel Prices'!AI114+'Fuel Taxes'!AI114</f>
        <v>1.0028407692896002E-5</v>
      </c>
    </row>
    <row r="115" spans="1:35" x14ac:dyDescent="0.45">
      <c r="A115" t="s">
        <v>54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45">
      <c r="A116" t="s">
        <v>55</v>
      </c>
      <c r="B116">
        <f>'Pretax Fuel Prices'!B116+'Fuel Taxes'!B116</f>
        <v>5.7381763987600008E-6</v>
      </c>
      <c r="C116">
        <f>'Pretax Fuel Prices'!C116+'Fuel Taxes'!C116</f>
        <v>7.2694313694840005E-6</v>
      </c>
      <c r="D116">
        <f>'Pretax Fuel Prices'!D116+'Fuel Taxes'!D116</f>
        <v>6.2217303362320006E-6</v>
      </c>
      <c r="E116">
        <f>'Pretax Fuel Prices'!E116+'Fuel Taxes'!E116</f>
        <v>7.3895329108200002E-6</v>
      </c>
      <c r="F116">
        <f>'Pretax Fuel Prices'!F116+'Fuel Taxes'!F116</f>
        <v>8.4103233327240007E-6</v>
      </c>
      <c r="G116">
        <f>'Pretax Fuel Prices'!G116+'Fuel Taxes'!G116</f>
        <v>9.2985689898720012E-6</v>
      </c>
      <c r="H116">
        <f>'Pretax Fuel Prices'!H116+'Fuel Taxes'!H116</f>
        <v>1.049309170552E-5</v>
      </c>
      <c r="I116">
        <f>'Pretax Fuel Prices'!I116+'Fuel Taxes'!I116</f>
        <v>1.1833032638284001E-5</v>
      </c>
      <c r="J116">
        <f>'Pretax Fuel Prices'!J116+'Fuel Taxes'!J116</f>
        <v>1.2018700234680001E-5</v>
      </c>
      <c r="K116">
        <f>'Pretax Fuel Prices'!K116+'Fuel Taxes'!K116</f>
        <v>1.2351252168172002E-5</v>
      </c>
      <c r="L116">
        <f>'Pretax Fuel Prices'!L116+'Fuel Taxes'!L116</f>
        <v>1.2806034232008001E-5</v>
      </c>
      <c r="M116">
        <f>'Pretax Fuel Prices'!M116+'Fuel Taxes'!M116</f>
        <v>1.2970278097984002E-5</v>
      </c>
      <c r="N116">
        <f>'Pretax Fuel Prices'!N116+'Fuel Taxes'!N116</f>
        <v>1.3316807041952E-5</v>
      </c>
      <c r="O116">
        <f>'Pretax Fuel Prices'!O116+'Fuel Taxes'!O116</f>
        <v>1.3404739989516002E-5</v>
      </c>
      <c r="P116">
        <f>'Pretax Fuel Prices'!P116+'Fuel Taxes'!P116</f>
        <v>1.3571788279864E-5</v>
      </c>
      <c r="Q116">
        <f>'Pretax Fuel Prices'!Q116+'Fuel Taxes'!Q116</f>
        <v>1.3767723728496E-5</v>
      </c>
      <c r="R116">
        <f>'Pretax Fuel Prices'!R116+'Fuel Taxes'!R116</f>
        <v>1.3839737369884003E-5</v>
      </c>
      <c r="S116">
        <f>'Pretax Fuel Prices'!S116+'Fuel Taxes'!S116</f>
        <v>1.3957931702152002E-5</v>
      </c>
      <c r="T116">
        <f>'Pretax Fuel Prices'!T116+'Fuel Taxes'!T116</f>
        <v>1.4073350848908003E-5</v>
      </c>
      <c r="U116">
        <f>'Pretax Fuel Prices'!U116+'Fuel Taxes'!U116</f>
        <v>1.4273312070864002E-5</v>
      </c>
      <c r="V116">
        <f>'Pretax Fuel Prices'!V116+'Fuel Taxes'!V116</f>
        <v>1.4375669801160001E-5</v>
      </c>
      <c r="W116">
        <f>'Pretax Fuel Prices'!W116+'Fuel Taxes'!W116</f>
        <v>1.4417305102404E-5</v>
      </c>
      <c r="X116">
        <f>'Pretax Fuel Prices'!X116+'Fuel Taxes'!X116</f>
        <v>1.4540018927032001E-5</v>
      </c>
      <c r="Y116">
        <f>'Pretax Fuel Prices'!Y116+'Fuel Taxes'!Y116</f>
        <v>1.4630187394292003E-5</v>
      </c>
      <c r="Z116">
        <f>'Pretax Fuel Prices'!Z116+'Fuel Taxes'!Z116</f>
        <v>1.4704799117240001E-5</v>
      </c>
      <c r="AA116">
        <f>'Pretax Fuel Prices'!AA116+'Fuel Taxes'!AA116</f>
        <v>1.4889034844892003E-5</v>
      </c>
      <c r="AB116">
        <f>'Pretax Fuel Prices'!AB116+'Fuel Taxes'!AB116</f>
        <v>1.4919250282816003E-5</v>
      </c>
      <c r="AC116">
        <f>'Pretax Fuel Prices'!AC116+'Fuel Taxes'!AC116</f>
        <v>1.4913049138308E-5</v>
      </c>
      <c r="AD116">
        <f>'Pretax Fuel Prices'!AD116+'Fuel Taxes'!AD116</f>
        <v>1.4983430415912E-5</v>
      </c>
      <c r="AE116">
        <f>'Pretax Fuel Prices'!AE116+'Fuel Taxes'!AE116</f>
        <v>1.4987718503580003E-5</v>
      </c>
      <c r="AF116">
        <f>'Pretax Fuel Prices'!AF116+'Fuel Taxes'!AF116</f>
        <v>1.5012350990036002E-5</v>
      </c>
      <c r="AG116">
        <f>'Pretax Fuel Prices'!AG116+'Fuel Taxes'!AG116</f>
        <v>1.5029518377836004E-5</v>
      </c>
      <c r="AH116">
        <f>'Pretax Fuel Prices'!AH116+'Fuel Taxes'!AH116</f>
        <v>1.5003962778800002E-5</v>
      </c>
      <c r="AI116">
        <f>'Pretax Fuel Prices'!AI116+'Fuel Taxes'!AI116</f>
        <v>1.5009016089204001E-5</v>
      </c>
    </row>
    <row r="117" spans="1:35" x14ac:dyDescent="0.45">
      <c r="A117" t="s">
        <v>56</v>
      </c>
      <c r="B117">
        <f>'Pretax Fuel Prices'!B117+'Fuel Taxes'!B117</f>
        <v>5.6737022062720002E-6</v>
      </c>
      <c r="C117">
        <f>'Pretax Fuel Prices'!C117+'Fuel Taxes'!C117</f>
        <v>7.1888390465719997E-6</v>
      </c>
      <c r="D117">
        <f>'Pretax Fuel Prices'!D117+'Fuel Taxes'!D117</f>
        <v>6.1572561437440009E-6</v>
      </c>
      <c r="E117">
        <f>'Pretax Fuel Prices'!E117+'Fuel Taxes'!E117</f>
        <v>7.3379530555919993E-6</v>
      </c>
      <c r="F117">
        <f>'Pretax Fuel Prices'!F117+'Fuel Taxes'!F117</f>
        <v>8.3716394855480011E-6</v>
      </c>
      <c r="G117">
        <f>'Pretax Fuel Prices'!G117+'Fuel Taxes'!G117</f>
        <v>9.2727794799560014E-6</v>
      </c>
      <c r="H117">
        <f>'Pretax Fuel Prices'!H117+'Fuel Taxes'!H117</f>
        <v>1.0480197368260002E-5</v>
      </c>
      <c r="I117">
        <f>'Pretax Fuel Prices'!I117+'Fuel Taxes'!I117</f>
        <v>1.1833032638284001E-5</v>
      </c>
      <c r="J117">
        <f>'Pretax Fuel Prices'!J117+'Fuel Taxes'!J117</f>
        <v>1.2018700234680001E-5</v>
      </c>
      <c r="K117">
        <f>'Pretax Fuel Prices'!K117+'Fuel Taxes'!K117</f>
        <v>1.2351252168172002E-5</v>
      </c>
      <c r="L117">
        <f>'Pretax Fuel Prices'!L117+'Fuel Taxes'!L117</f>
        <v>1.2806034232008001E-5</v>
      </c>
      <c r="M117">
        <f>'Pretax Fuel Prices'!M117+'Fuel Taxes'!M117</f>
        <v>1.2970278097984002E-5</v>
      </c>
      <c r="N117">
        <f>'Pretax Fuel Prices'!N117+'Fuel Taxes'!N117</f>
        <v>1.3316807041952E-5</v>
      </c>
      <c r="O117">
        <f>'Pretax Fuel Prices'!O117+'Fuel Taxes'!O117</f>
        <v>1.3404739989516002E-5</v>
      </c>
      <c r="P117">
        <f>'Pretax Fuel Prices'!P117+'Fuel Taxes'!P117</f>
        <v>1.3571788279864E-5</v>
      </c>
      <c r="Q117">
        <f>'Pretax Fuel Prices'!Q117+'Fuel Taxes'!Q117</f>
        <v>1.3767723728496E-5</v>
      </c>
      <c r="R117">
        <f>'Pretax Fuel Prices'!R117+'Fuel Taxes'!R117</f>
        <v>1.3839737369884003E-5</v>
      </c>
      <c r="S117">
        <f>'Pretax Fuel Prices'!S117+'Fuel Taxes'!S117</f>
        <v>1.3957931702152002E-5</v>
      </c>
      <c r="T117">
        <f>'Pretax Fuel Prices'!T117+'Fuel Taxes'!T117</f>
        <v>1.4073350848908003E-5</v>
      </c>
      <c r="U117">
        <f>'Pretax Fuel Prices'!U117+'Fuel Taxes'!U117</f>
        <v>1.4273312070864002E-5</v>
      </c>
      <c r="V117">
        <f>'Pretax Fuel Prices'!V117+'Fuel Taxes'!V117</f>
        <v>1.4375669801160001E-5</v>
      </c>
      <c r="W117">
        <f>'Pretax Fuel Prices'!W117+'Fuel Taxes'!W117</f>
        <v>1.4417305102404E-5</v>
      </c>
      <c r="X117">
        <f>'Pretax Fuel Prices'!X117+'Fuel Taxes'!X117</f>
        <v>1.4540018927032001E-5</v>
      </c>
      <c r="Y117">
        <f>'Pretax Fuel Prices'!Y117+'Fuel Taxes'!Y117</f>
        <v>1.4630187394292003E-5</v>
      </c>
      <c r="Z117">
        <f>'Pretax Fuel Prices'!Z117+'Fuel Taxes'!Z117</f>
        <v>1.4704799117240001E-5</v>
      </c>
      <c r="AA117">
        <f>'Pretax Fuel Prices'!AA117+'Fuel Taxes'!AA117</f>
        <v>1.4889034844892003E-5</v>
      </c>
      <c r="AB117">
        <f>'Pretax Fuel Prices'!AB117+'Fuel Taxes'!AB117</f>
        <v>1.4919250282816003E-5</v>
      </c>
      <c r="AC117">
        <f>'Pretax Fuel Prices'!AC117+'Fuel Taxes'!AC117</f>
        <v>1.4913049138308E-5</v>
      </c>
      <c r="AD117">
        <f>'Pretax Fuel Prices'!AD117+'Fuel Taxes'!AD117</f>
        <v>1.4983430415912E-5</v>
      </c>
      <c r="AE117">
        <f>'Pretax Fuel Prices'!AE117+'Fuel Taxes'!AE117</f>
        <v>1.4987718503580003E-5</v>
      </c>
      <c r="AF117">
        <f>'Pretax Fuel Prices'!AF117+'Fuel Taxes'!AF117</f>
        <v>1.5012350990036002E-5</v>
      </c>
      <c r="AG117">
        <f>'Pretax Fuel Prices'!AG117+'Fuel Taxes'!AG117</f>
        <v>1.5029518377836004E-5</v>
      </c>
      <c r="AH117">
        <f>'Pretax Fuel Prices'!AH117+'Fuel Taxes'!AH117</f>
        <v>1.5003962778800002E-5</v>
      </c>
      <c r="AI117">
        <f>'Pretax Fuel Prices'!AI117+'Fuel Taxes'!AI117</f>
        <v>1.5009016089204001E-5</v>
      </c>
    </row>
    <row r="118" spans="1:35" x14ac:dyDescent="0.45">
      <c r="A118" t="s">
        <v>57</v>
      </c>
      <c r="B118">
        <f>'Pretax Fuel Prices'!B118+'Fuel Taxes'!B118</f>
        <v>5.6737022062720002E-6</v>
      </c>
      <c r="C118">
        <f>'Pretax Fuel Prices'!C118+'Fuel Taxes'!C118</f>
        <v>7.1888390465719997E-6</v>
      </c>
      <c r="D118">
        <f>'Pretax Fuel Prices'!D118+'Fuel Taxes'!D118</f>
        <v>6.1572561437440009E-6</v>
      </c>
      <c r="E118">
        <f>'Pretax Fuel Prices'!E118+'Fuel Taxes'!E118</f>
        <v>7.3379530555919993E-6</v>
      </c>
      <c r="F118">
        <f>'Pretax Fuel Prices'!F118+'Fuel Taxes'!F118</f>
        <v>8.3716394855480011E-6</v>
      </c>
      <c r="G118">
        <f>'Pretax Fuel Prices'!G118+'Fuel Taxes'!G118</f>
        <v>9.2727794799560014E-6</v>
      </c>
      <c r="H118">
        <f>'Pretax Fuel Prices'!H118+'Fuel Taxes'!H118</f>
        <v>1.0480197368260002E-5</v>
      </c>
      <c r="I118">
        <f>'Pretax Fuel Prices'!I118+'Fuel Taxes'!I118</f>
        <v>1.1833032638284001E-5</v>
      </c>
      <c r="J118">
        <f>'Pretax Fuel Prices'!J118+'Fuel Taxes'!J118</f>
        <v>1.2018700234680001E-5</v>
      </c>
      <c r="K118">
        <f>'Pretax Fuel Prices'!K118+'Fuel Taxes'!K118</f>
        <v>1.2351252168172002E-5</v>
      </c>
      <c r="L118">
        <f>'Pretax Fuel Prices'!L118+'Fuel Taxes'!L118</f>
        <v>1.2806034232008001E-5</v>
      </c>
      <c r="M118">
        <f>'Pretax Fuel Prices'!M118+'Fuel Taxes'!M118</f>
        <v>1.2970278097984002E-5</v>
      </c>
      <c r="N118">
        <f>'Pretax Fuel Prices'!N118+'Fuel Taxes'!N118</f>
        <v>1.3316807041952E-5</v>
      </c>
      <c r="O118">
        <f>'Pretax Fuel Prices'!O118+'Fuel Taxes'!O118</f>
        <v>1.3404739989516002E-5</v>
      </c>
      <c r="P118">
        <f>'Pretax Fuel Prices'!P118+'Fuel Taxes'!P118</f>
        <v>1.3571788279864E-5</v>
      </c>
      <c r="Q118">
        <f>'Pretax Fuel Prices'!Q118+'Fuel Taxes'!Q118</f>
        <v>1.3767723728496E-5</v>
      </c>
      <c r="R118">
        <f>'Pretax Fuel Prices'!R118+'Fuel Taxes'!R118</f>
        <v>1.3839737369884003E-5</v>
      </c>
      <c r="S118">
        <f>'Pretax Fuel Prices'!S118+'Fuel Taxes'!S118</f>
        <v>1.3957931702152002E-5</v>
      </c>
      <c r="T118">
        <f>'Pretax Fuel Prices'!T118+'Fuel Taxes'!T118</f>
        <v>1.4073350848908003E-5</v>
      </c>
      <c r="U118">
        <f>'Pretax Fuel Prices'!U118+'Fuel Taxes'!U118</f>
        <v>1.4273312070864002E-5</v>
      </c>
      <c r="V118">
        <f>'Pretax Fuel Prices'!V118+'Fuel Taxes'!V118</f>
        <v>1.4375669801160001E-5</v>
      </c>
      <c r="W118">
        <f>'Pretax Fuel Prices'!W118+'Fuel Taxes'!W118</f>
        <v>1.4417305102404E-5</v>
      </c>
      <c r="X118">
        <f>'Pretax Fuel Prices'!X118+'Fuel Taxes'!X118</f>
        <v>1.4540018927032001E-5</v>
      </c>
      <c r="Y118">
        <f>'Pretax Fuel Prices'!Y118+'Fuel Taxes'!Y118</f>
        <v>1.4630187394292003E-5</v>
      </c>
      <c r="Z118">
        <f>'Pretax Fuel Prices'!Z118+'Fuel Taxes'!Z118</f>
        <v>1.4704799117240001E-5</v>
      </c>
      <c r="AA118">
        <f>'Pretax Fuel Prices'!AA118+'Fuel Taxes'!AA118</f>
        <v>1.4889034844892003E-5</v>
      </c>
      <c r="AB118">
        <f>'Pretax Fuel Prices'!AB118+'Fuel Taxes'!AB118</f>
        <v>1.4919250282816003E-5</v>
      </c>
      <c r="AC118">
        <f>'Pretax Fuel Prices'!AC118+'Fuel Taxes'!AC118</f>
        <v>1.4913049138308E-5</v>
      </c>
      <c r="AD118">
        <f>'Pretax Fuel Prices'!AD118+'Fuel Taxes'!AD118</f>
        <v>1.4983430415912E-5</v>
      </c>
      <c r="AE118">
        <f>'Pretax Fuel Prices'!AE118+'Fuel Taxes'!AE118</f>
        <v>1.4987718503580003E-5</v>
      </c>
      <c r="AF118">
        <f>'Pretax Fuel Prices'!AF118+'Fuel Taxes'!AF118</f>
        <v>1.5012350990036002E-5</v>
      </c>
      <c r="AG118">
        <f>'Pretax Fuel Prices'!AG118+'Fuel Taxes'!AG118</f>
        <v>1.5029518377836004E-5</v>
      </c>
      <c r="AH118">
        <f>'Pretax Fuel Prices'!AH118+'Fuel Taxes'!AH118</f>
        <v>1.5003962778800002E-5</v>
      </c>
      <c r="AI118">
        <f>'Pretax Fuel Prices'!AI118+'Fuel Taxes'!AI118</f>
        <v>1.5009016089204001E-5</v>
      </c>
    </row>
    <row r="119" spans="1:35" x14ac:dyDescent="0.45">
      <c r="A119" t="s">
        <v>58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45">
      <c r="A120" t="s">
        <v>59</v>
      </c>
      <c r="B120">
        <f>'Pretax Fuel Prices'!B120+'Fuel Taxes'!B120</f>
        <v>5.6737022062720002E-6</v>
      </c>
      <c r="C120">
        <f>'Pretax Fuel Prices'!C120+'Fuel Taxes'!C120</f>
        <v>7.1888390465719997E-6</v>
      </c>
      <c r="D120">
        <f>'Pretax Fuel Prices'!D120+'Fuel Taxes'!D120</f>
        <v>6.1572561437440009E-6</v>
      </c>
      <c r="E120">
        <f>'Pretax Fuel Prices'!E120+'Fuel Taxes'!E120</f>
        <v>7.3379530555919993E-6</v>
      </c>
      <c r="F120">
        <f>'Pretax Fuel Prices'!F120+'Fuel Taxes'!F120</f>
        <v>8.3716394855480011E-6</v>
      </c>
      <c r="G120">
        <f>'Pretax Fuel Prices'!G120+'Fuel Taxes'!G120</f>
        <v>9.2727794799560014E-6</v>
      </c>
      <c r="H120">
        <f>'Pretax Fuel Prices'!H120+'Fuel Taxes'!H120</f>
        <v>1.0480197368260002E-5</v>
      </c>
      <c r="I120">
        <f>'Pretax Fuel Prices'!I120+'Fuel Taxes'!I120</f>
        <v>1.1833032638284001E-5</v>
      </c>
      <c r="J120">
        <f>'Pretax Fuel Prices'!J120+'Fuel Taxes'!J120</f>
        <v>1.2018700234680001E-5</v>
      </c>
      <c r="K120">
        <f>'Pretax Fuel Prices'!K120+'Fuel Taxes'!K120</f>
        <v>1.2351252168172002E-5</v>
      </c>
      <c r="L120">
        <f>'Pretax Fuel Prices'!L120+'Fuel Taxes'!L120</f>
        <v>1.2806034232008001E-5</v>
      </c>
      <c r="M120">
        <f>'Pretax Fuel Prices'!M120+'Fuel Taxes'!M120</f>
        <v>1.2970278097984002E-5</v>
      </c>
      <c r="N120">
        <f>'Pretax Fuel Prices'!N120+'Fuel Taxes'!N120</f>
        <v>1.3316807041952E-5</v>
      </c>
      <c r="O120">
        <f>'Pretax Fuel Prices'!O120+'Fuel Taxes'!O120</f>
        <v>1.3404739989516002E-5</v>
      </c>
      <c r="P120">
        <f>'Pretax Fuel Prices'!P120+'Fuel Taxes'!P120</f>
        <v>1.3571788279864E-5</v>
      </c>
      <c r="Q120">
        <f>'Pretax Fuel Prices'!Q120+'Fuel Taxes'!Q120</f>
        <v>1.3767723728496E-5</v>
      </c>
      <c r="R120">
        <f>'Pretax Fuel Prices'!R120+'Fuel Taxes'!R120</f>
        <v>1.3839737369884003E-5</v>
      </c>
      <c r="S120">
        <f>'Pretax Fuel Prices'!S120+'Fuel Taxes'!S120</f>
        <v>1.3957931702152002E-5</v>
      </c>
      <c r="T120">
        <f>'Pretax Fuel Prices'!T120+'Fuel Taxes'!T120</f>
        <v>1.4073350848908003E-5</v>
      </c>
      <c r="U120">
        <f>'Pretax Fuel Prices'!U120+'Fuel Taxes'!U120</f>
        <v>1.4273312070864002E-5</v>
      </c>
      <c r="V120">
        <f>'Pretax Fuel Prices'!V120+'Fuel Taxes'!V120</f>
        <v>1.4375669801160001E-5</v>
      </c>
      <c r="W120">
        <f>'Pretax Fuel Prices'!W120+'Fuel Taxes'!W120</f>
        <v>1.4417305102404E-5</v>
      </c>
      <c r="X120">
        <f>'Pretax Fuel Prices'!X120+'Fuel Taxes'!X120</f>
        <v>1.4540018927032001E-5</v>
      </c>
      <c r="Y120">
        <f>'Pretax Fuel Prices'!Y120+'Fuel Taxes'!Y120</f>
        <v>1.4630187394292003E-5</v>
      </c>
      <c r="Z120">
        <f>'Pretax Fuel Prices'!Z120+'Fuel Taxes'!Z120</f>
        <v>1.4704799117240001E-5</v>
      </c>
      <c r="AA120">
        <f>'Pretax Fuel Prices'!AA120+'Fuel Taxes'!AA120</f>
        <v>1.4889034844892003E-5</v>
      </c>
      <c r="AB120">
        <f>'Pretax Fuel Prices'!AB120+'Fuel Taxes'!AB120</f>
        <v>1.4919250282816003E-5</v>
      </c>
      <c r="AC120">
        <f>'Pretax Fuel Prices'!AC120+'Fuel Taxes'!AC120</f>
        <v>1.4913049138308E-5</v>
      </c>
      <c r="AD120">
        <f>'Pretax Fuel Prices'!AD120+'Fuel Taxes'!AD120</f>
        <v>1.4983430415912E-5</v>
      </c>
      <c r="AE120">
        <f>'Pretax Fuel Prices'!AE120+'Fuel Taxes'!AE120</f>
        <v>1.4987718503580003E-5</v>
      </c>
      <c r="AF120">
        <f>'Pretax Fuel Prices'!AF120+'Fuel Taxes'!AF120</f>
        <v>1.5012350990036002E-5</v>
      </c>
      <c r="AG120">
        <f>'Pretax Fuel Prices'!AG120+'Fuel Taxes'!AG120</f>
        <v>1.5029518377836004E-5</v>
      </c>
      <c r="AH120">
        <f>'Pretax Fuel Prices'!AH120+'Fuel Taxes'!AH120</f>
        <v>1.5003962778800002E-5</v>
      </c>
      <c r="AI120">
        <f>'Pretax Fuel Prices'!AI120+'Fuel Taxes'!AI120</f>
        <v>1.5009016089204001E-5</v>
      </c>
    </row>
    <row r="121" spans="1:35" s="4" customFormat="1" x14ac:dyDescent="0.45">
      <c r="A121" s="6" t="s">
        <v>48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52</v>
      </c>
      <c r="B123">
        <f>'Pretax Fuel Prices'!B123+'Fuel Taxes'!B123</f>
        <v>1.5703399750592002E-5</v>
      </c>
      <c r="C123">
        <f>'Pretax Fuel Prices'!C123+'Fuel Taxes'!C123</f>
        <v>1.4804162788272001E-5</v>
      </c>
      <c r="D123">
        <f>'Pretax Fuel Prices'!D123+'Fuel Taxes'!D123</f>
        <v>1.4961710955308E-5</v>
      </c>
      <c r="E123">
        <f>'Pretax Fuel Prices'!E123+'Fuel Taxes'!E123</f>
        <v>1.488841080408E-5</v>
      </c>
      <c r="F123">
        <f>'Pretax Fuel Prices'!F123+'Fuel Taxes'!F123</f>
        <v>1.509687552192E-5</v>
      </c>
      <c r="G123">
        <f>'Pretax Fuel Prices'!G123+'Fuel Taxes'!G123</f>
        <v>1.5495650131728004E-5</v>
      </c>
      <c r="H123">
        <f>'Pretax Fuel Prices'!H123+'Fuel Taxes'!H123</f>
        <v>1.5765828893672002E-5</v>
      </c>
      <c r="I123">
        <f>'Pretax Fuel Prices'!I123+'Fuel Taxes'!I123</f>
        <v>1.6143482186412002E-5</v>
      </c>
      <c r="J123">
        <f>'Pretax Fuel Prices'!J123+'Fuel Taxes'!J123</f>
        <v>1.6536206858388002E-5</v>
      </c>
      <c r="K123">
        <f>'Pretax Fuel Prices'!K123+'Fuel Taxes'!K123</f>
        <v>1.6832100780004002E-5</v>
      </c>
      <c r="L123">
        <f>'Pretax Fuel Prices'!L123+'Fuel Taxes'!L123</f>
        <v>1.7029501513220003E-5</v>
      </c>
      <c r="M123">
        <f>'Pretax Fuel Prices'!M123+'Fuel Taxes'!M123</f>
        <v>1.7166668524044003E-5</v>
      </c>
      <c r="N123">
        <f>'Pretax Fuel Prices'!N123+'Fuel Taxes'!N123</f>
        <v>1.7214267717332002E-5</v>
      </c>
      <c r="O123">
        <f>'Pretax Fuel Prices'!O123+'Fuel Taxes'!O123</f>
        <v>1.7248342684776001E-5</v>
      </c>
      <c r="P123">
        <f>'Pretax Fuel Prices'!P123+'Fuel Taxes'!P123</f>
        <v>1.7275871489163999E-5</v>
      </c>
      <c r="Q123">
        <f>'Pretax Fuel Prices'!Q123+'Fuel Taxes'!Q123</f>
        <v>1.7395543636956004E-5</v>
      </c>
      <c r="R123">
        <f>'Pretax Fuel Prices'!R123+'Fuel Taxes'!R123</f>
        <v>1.7536746445855999E-5</v>
      </c>
      <c r="S123">
        <f>'Pretax Fuel Prices'!S123+'Fuel Taxes'!S123</f>
        <v>1.7665521068464002E-5</v>
      </c>
      <c r="T123">
        <f>'Pretax Fuel Prices'!T123+'Fuel Taxes'!T123</f>
        <v>1.7772568711904001E-5</v>
      </c>
      <c r="U123">
        <f>'Pretax Fuel Prices'!U123+'Fuel Taxes'!U123</f>
        <v>1.7891407969883999E-5</v>
      </c>
      <c r="V123">
        <f>'Pretax Fuel Prices'!V123+'Fuel Taxes'!V123</f>
        <v>1.7965541010924002E-5</v>
      </c>
      <c r="W123">
        <f>'Pretax Fuel Prices'!W123+'Fuel Taxes'!W123</f>
        <v>1.8018815884636001E-5</v>
      </c>
      <c r="X123">
        <f>'Pretax Fuel Prices'!X123+'Fuel Taxes'!X123</f>
        <v>1.8078443944928001E-5</v>
      </c>
      <c r="Y123">
        <f>'Pretax Fuel Prices'!Y123+'Fuel Taxes'!Y123</f>
        <v>1.8134121417535998E-5</v>
      </c>
      <c r="Z123">
        <f>'Pretax Fuel Prices'!Z123+'Fuel Taxes'!Z123</f>
        <v>1.8158387165148002E-5</v>
      </c>
      <c r="AA123">
        <f>'Pretax Fuel Prices'!AA123+'Fuel Taxes'!AA123</f>
        <v>1.8207130850956003E-5</v>
      </c>
      <c r="AB123">
        <f>'Pretax Fuel Prices'!AB123+'Fuel Taxes'!AB123</f>
        <v>1.8261940347120002E-5</v>
      </c>
      <c r="AC123">
        <f>'Pretax Fuel Prices'!AC123+'Fuel Taxes'!AC123</f>
        <v>1.8311271316316E-5</v>
      </c>
      <c r="AD123">
        <f>'Pretax Fuel Prices'!AD123+'Fuel Taxes'!AD123</f>
        <v>1.8336750058920005E-5</v>
      </c>
      <c r="AE123">
        <f>'Pretax Fuel Prices'!AE123+'Fuel Taxes'!AE123</f>
        <v>1.8343403988060002E-5</v>
      </c>
      <c r="AF123">
        <f>'Pretax Fuel Prices'!AF123+'Fuel Taxes'!AF123</f>
        <v>1.8344866766456002E-5</v>
      </c>
      <c r="AG123">
        <f>'Pretax Fuel Prices'!AG123+'Fuel Taxes'!AG123</f>
        <v>1.8343915250412006E-5</v>
      </c>
      <c r="AH123">
        <f>'Pretax Fuel Prices'!AH123+'Fuel Taxes'!AH123</f>
        <v>1.8312399936312004E-5</v>
      </c>
      <c r="AI123">
        <f>'Pretax Fuel Prices'!AI123+'Fuel Taxes'!AI123</f>
        <v>1.8250538027115999E-5</v>
      </c>
    </row>
    <row r="124" spans="1:35" x14ac:dyDescent="0.45">
      <c r="A124" t="s">
        <v>53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45">
      <c r="A125" t="s">
        <v>54</v>
      </c>
      <c r="B125">
        <f>'Pretax Fuel Prices'!B125+'Fuel Taxes'!B125</f>
        <v>2.138803894388718E-5</v>
      </c>
      <c r="C125">
        <f>'Pretax Fuel Prices'!C125+'Fuel Taxes'!C125</f>
        <v>2.5204865579826207E-5</v>
      </c>
      <c r="D125">
        <f>'Pretax Fuel Prices'!D125+'Fuel Taxes'!D125</f>
        <v>2.8152295609652138E-5</v>
      </c>
      <c r="E125">
        <f>'Pretax Fuel Prices'!E125+'Fuel Taxes'!E125</f>
        <v>3.00462840874474E-5</v>
      </c>
      <c r="F125">
        <f>'Pretax Fuel Prices'!F125+'Fuel Taxes'!F125</f>
        <v>3.1520422679726712E-5</v>
      </c>
      <c r="G125">
        <f>'Pretax Fuel Prices'!G125+'Fuel Taxes'!G125</f>
        <v>3.293032721500801E-5</v>
      </c>
      <c r="H125">
        <f>'Pretax Fuel Prices'!H125+'Fuel Taxes'!H125</f>
        <v>3.407872088674084E-5</v>
      </c>
      <c r="I125">
        <f>'Pretax Fuel Prices'!I125+'Fuel Taxes'!I125</f>
        <v>3.5243093289315117E-5</v>
      </c>
      <c r="J125">
        <f>'Pretax Fuel Prices'!J125+'Fuel Taxes'!J125</f>
        <v>3.6412958271820608E-5</v>
      </c>
      <c r="K125">
        <f>'Pretax Fuel Prices'!K125+'Fuel Taxes'!K125</f>
        <v>3.7450271390324183E-5</v>
      </c>
      <c r="L125">
        <f>'Pretax Fuel Prices'!L125+'Fuel Taxes'!L125</f>
        <v>3.8291422929260992E-5</v>
      </c>
      <c r="M125">
        <f>'Pretax Fuel Prices'!M125+'Fuel Taxes'!M125</f>
        <v>3.8951048937245492E-5</v>
      </c>
      <c r="N125">
        <f>'Pretax Fuel Prices'!N125+'Fuel Taxes'!N125</f>
        <v>3.9386864788257618E-5</v>
      </c>
      <c r="O125">
        <f>'Pretax Fuel Prices'!O125+'Fuel Taxes'!O125</f>
        <v>3.9686534750326593E-5</v>
      </c>
      <c r="P125">
        <f>'Pretax Fuel Prices'!P125+'Fuel Taxes'!P125</f>
        <v>3.9897454229531017E-5</v>
      </c>
      <c r="Q125">
        <f>'Pretax Fuel Prices'!Q125+'Fuel Taxes'!Q125</f>
        <v>4.0190059153226628E-5</v>
      </c>
      <c r="R125">
        <f>'Pretax Fuel Prices'!R125+'Fuel Taxes'!R125</f>
        <v>4.0538868731734773E-5</v>
      </c>
      <c r="S125">
        <f>'Pretax Fuel Prices'!S125+'Fuel Taxes'!S125</f>
        <v>4.0897761772533669E-5</v>
      </c>
      <c r="T125">
        <f>'Pretax Fuel Prices'!T125+'Fuel Taxes'!T125</f>
        <v>4.1234506939259686E-5</v>
      </c>
      <c r="U125">
        <f>'Pretax Fuel Prices'!U125+'Fuel Taxes'!U125</f>
        <v>4.1581116236434723E-5</v>
      </c>
      <c r="V125">
        <f>'Pretax Fuel Prices'!V125+'Fuel Taxes'!V125</f>
        <v>4.1864867812930882E-5</v>
      </c>
      <c r="W125">
        <f>'Pretax Fuel Prices'!W125+'Fuel Taxes'!W125</f>
        <v>4.209175093665961E-5</v>
      </c>
      <c r="X125">
        <f>'Pretax Fuel Prices'!X125+'Fuel Taxes'!X125</f>
        <v>4.229907987238059E-5</v>
      </c>
      <c r="Y125">
        <f>'Pretax Fuel Prices'!Y125+'Fuel Taxes'!Y125</f>
        <v>4.2486816324057972E-5</v>
      </c>
      <c r="Z125">
        <f>'Pretax Fuel Prices'!Z125+'Fuel Taxes'!Z125</f>
        <v>4.2617174869642389E-5</v>
      </c>
      <c r="AA125">
        <f>'Pretax Fuel Prices'!AA125+'Fuel Taxes'!AA125</f>
        <v>4.2757224633271468E-5</v>
      </c>
      <c r="AB125">
        <f>'Pretax Fuel Prices'!AB125+'Fuel Taxes'!AB125</f>
        <v>4.2905114639878601E-5</v>
      </c>
      <c r="AC125">
        <f>'Pretax Fuel Prices'!AC125+'Fuel Taxes'!AC125</f>
        <v>4.3047934483434952E-5</v>
      </c>
      <c r="AD125">
        <f>'Pretax Fuel Prices'!AD125+'Fuel Taxes'!AD125</f>
        <v>4.3153272952256925E-5</v>
      </c>
      <c r="AE125">
        <f>'Pretax Fuel Prices'!AE125+'Fuel Taxes'!AE125</f>
        <v>4.3214439844928258E-5</v>
      </c>
      <c r="AF125">
        <f>'Pretax Fuel Prices'!AF125+'Fuel Taxes'!AF125</f>
        <v>4.3245897137173107E-5</v>
      </c>
      <c r="AG125">
        <f>'Pretax Fuel Prices'!AG125+'Fuel Taxes'!AG125</f>
        <v>4.3257738735655651E-5</v>
      </c>
      <c r="AH125">
        <f>'Pretax Fuel Prices'!AH125+'Fuel Taxes'!AH125</f>
        <v>4.3212554055283592E-5</v>
      </c>
      <c r="AI125">
        <f>'Pretax Fuel Prices'!AI125+'Fuel Taxes'!AI125</f>
        <v>4.3096028502046503E-5</v>
      </c>
    </row>
    <row r="126" spans="1:35" x14ac:dyDescent="0.45">
      <c r="A126" t="s">
        <v>55</v>
      </c>
      <c r="B126">
        <f>'Pretax Fuel Prices'!B126+'Fuel Taxes'!B126</f>
        <v>1.4182664131999999E-5</v>
      </c>
      <c r="C126">
        <f>'Pretax Fuel Prices'!C126+'Fuel Taxes'!C126</f>
        <v>1.6204073844000003E-5</v>
      </c>
      <c r="D126">
        <f>'Pretax Fuel Prices'!D126+'Fuel Taxes'!D126</f>
        <v>1.7099889813999999E-5</v>
      </c>
      <c r="E126">
        <f>'Pretax Fuel Prices'!E126+'Fuel Taxes'!E126</f>
        <v>1.7210383274000001E-5</v>
      </c>
      <c r="F126">
        <f>'Pretax Fuel Prices'!F126+'Fuel Taxes'!F126</f>
        <v>1.749472319E-5</v>
      </c>
      <c r="G126">
        <f>'Pretax Fuel Prices'!G126+'Fuel Taxes'!G126</f>
        <v>1.7983338450000004E-5</v>
      </c>
      <c r="H126">
        <f>'Pretax Fuel Prices'!H126+'Fuel Taxes'!H126</f>
        <v>1.833216198E-5</v>
      </c>
      <c r="I126">
        <f>'Pretax Fuel Prices'!I126+'Fuel Taxes'!I126</f>
        <v>1.8799501147999998E-5</v>
      </c>
      <c r="J126">
        <f>'Pretax Fuel Prices'!J126+'Fuel Taxes'!J126</f>
        <v>1.9292129782000001E-5</v>
      </c>
      <c r="K126">
        <f>'Pretax Fuel Prices'!K126+'Fuel Taxes'!K126</f>
        <v>1.9675078416000005E-5</v>
      </c>
      <c r="L126">
        <f>'Pretax Fuel Prices'!L126+'Fuel Taxes'!L126</f>
        <v>1.9937080172000002E-5</v>
      </c>
      <c r="M126">
        <f>'Pretax Fuel Prices'!M126+'Fuel Taxes'!M126</f>
        <v>2.0119850923999999E-5</v>
      </c>
      <c r="N126">
        <f>'Pretax Fuel Prices'!N126+'Fuel Taxes'!N126</f>
        <v>2.0193284426000003E-5</v>
      </c>
      <c r="O126">
        <f>'Pretax Fuel Prices'!O126+'Fuel Taxes'!O126</f>
        <v>2.0240645164000002E-5</v>
      </c>
      <c r="P126">
        <f>'Pretax Fuel Prices'!P126+'Fuel Taxes'!P126</f>
        <v>2.0277595442E-5</v>
      </c>
      <c r="Q126">
        <f>'Pretax Fuel Prices'!Q126+'Fuel Taxes'!Q126</f>
        <v>2.0421190325999999E-5</v>
      </c>
      <c r="R126">
        <f>'Pretax Fuel Prices'!R126+'Fuel Taxes'!R126</f>
        <v>2.0596705746000002E-5</v>
      </c>
      <c r="S126">
        <f>'Pretax Fuel Prices'!S126+'Fuel Taxes'!S126</f>
        <v>2.076108956E-5</v>
      </c>
      <c r="T126">
        <f>'Pretax Fuel Prices'!T126+'Fuel Taxes'!T126</f>
        <v>2.0899782661999999E-5</v>
      </c>
      <c r="U126">
        <f>'Pretax Fuel Prices'!U126+'Fuel Taxes'!U126</f>
        <v>2.1050810194000004E-5</v>
      </c>
      <c r="V126">
        <f>'Pretax Fuel Prices'!V126+'Fuel Taxes'!V126</f>
        <v>2.1149729672E-5</v>
      </c>
      <c r="W126">
        <f>'Pretax Fuel Prices'!W126+'Fuel Taxes'!W126</f>
        <v>2.1220855324000008E-5</v>
      </c>
      <c r="X126">
        <f>'Pretax Fuel Prices'!X126+'Fuel Taxes'!X126</f>
        <v>2.1297245616000001E-5</v>
      </c>
      <c r="Y126">
        <f>'Pretax Fuel Prices'!Y126+'Fuel Taxes'!Y126</f>
        <v>2.1368644553999999E-5</v>
      </c>
      <c r="Z126">
        <f>'Pretax Fuel Prices'!Z126+'Fuel Taxes'!Z126</f>
        <v>2.1402696538E-5</v>
      </c>
      <c r="AA126">
        <f>'Pretax Fuel Prices'!AA126+'Fuel Taxes'!AA126</f>
        <v>2.1463310276000003E-5</v>
      </c>
      <c r="AB126">
        <f>'Pretax Fuel Prices'!AB126+'Fuel Taxes'!AB126</f>
        <v>2.1532220392000002E-5</v>
      </c>
      <c r="AC126">
        <f>'Pretax Fuel Prices'!AC126+'Fuel Taxes'!AC126</f>
        <v>2.1595536828E-5</v>
      </c>
      <c r="AD126">
        <f>'Pretax Fuel Prices'!AD126+'Fuel Taxes'!AD126</f>
        <v>2.1630227698000003E-5</v>
      </c>
      <c r="AE126">
        <f>'Pretax Fuel Prices'!AE126+'Fuel Taxes'!AE126</f>
        <v>2.1640971768000005E-5</v>
      </c>
      <c r="AF126">
        <f>'Pretax Fuel Prices'!AF126+'Fuel Taxes'!AF126</f>
        <v>2.1643692745999998E-5</v>
      </c>
      <c r="AG126">
        <f>'Pretax Fuel Prices'!AG126+'Fuel Taxes'!AG126</f>
        <v>2.1642632506000003E-5</v>
      </c>
      <c r="AH126">
        <f>'Pretax Fuel Prices'!AH126+'Fuel Taxes'!AH126</f>
        <v>2.1605373295999998E-5</v>
      </c>
      <c r="AI126">
        <f>'Pretax Fuel Prices'!AI126+'Fuel Taxes'!AI126</f>
        <v>2.1529790065999999E-5</v>
      </c>
    </row>
    <row r="127" spans="1:35" x14ac:dyDescent="0.45">
      <c r="A127" t="s">
        <v>56</v>
      </c>
      <c r="B127">
        <f>'Pretax Fuel Prices'!B127+'Fuel Taxes'!B127</f>
        <v>1.1785005406E-5</v>
      </c>
      <c r="C127">
        <f>'Pretax Fuel Prices'!C127+'Fuel Taxes'!C127</f>
        <v>1.2496907210000001E-5</v>
      </c>
      <c r="D127">
        <f>'Pretax Fuel Prices'!D127+'Fuel Taxes'!D127</f>
        <v>1.3005722784000003E-5</v>
      </c>
      <c r="E127">
        <f>'Pretax Fuel Prices'!E127+'Fuel Taxes'!E127</f>
        <v>1.2929586584000002E-5</v>
      </c>
      <c r="F127">
        <f>'Pretax Fuel Prices'!F127+'Fuel Taxes'!F127</f>
        <v>1.3214578182000001E-5</v>
      </c>
      <c r="G127">
        <f>'Pretax Fuel Prices'!G127+'Fuel Taxes'!G127</f>
        <v>1.3731490882E-5</v>
      </c>
      <c r="H127">
        <f>'Pretax Fuel Prices'!H127+'Fuel Taxes'!H127</f>
        <v>1.4057552156E-5</v>
      </c>
      <c r="I127">
        <f>'Pretax Fuel Prices'!I127+'Fuel Taxes'!I127</f>
        <v>1.4542984868000002E-5</v>
      </c>
      <c r="J127">
        <f>'Pretax Fuel Prices'!J127+'Fuel Taxes'!J127</f>
        <v>1.5045092595999999E-5</v>
      </c>
      <c r="K127">
        <f>'Pretax Fuel Prices'!K127+'Fuel Taxes'!K127</f>
        <v>1.5413865090000001E-5</v>
      </c>
      <c r="L127">
        <f>'Pretax Fuel Prices'!L127+'Fuel Taxes'!L127</f>
        <v>1.5655869439999998E-5</v>
      </c>
      <c r="M127">
        <f>'Pretax Fuel Prices'!M127+'Fuel Taxes'!M127</f>
        <v>1.5824695294E-5</v>
      </c>
      <c r="N127">
        <f>'Pretax Fuel Prices'!N127+'Fuel Taxes'!N127</f>
        <v>1.5874849215999998E-5</v>
      </c>
      <c r="O127">
        <f>'Pretax Fuel Prices'!O127+'Fuel Taxes'!O127</f>
        <v>1.5915323878E-5</v>
      </c>
      <c r="P127">
        <f>'Pretax Fuel Prices'!P127+'Fuel Taxes'!P127</f>
        <v>1.5949022143999998E-5</v>
      </c>
      <c r="Q127">
        <f>'Pretax Fuel Prices'!Q127+'Fuel Taxes'!Q127</f>
        <v>1.6113850162000003E-5</v>
      </c>
      <c r="R127">
        <f>'Pretax Fuel Prices'!R127+'Fuel Taxes'!R127</f>
        <v>1.6301246668000003E-5</v>
      </c>
      <c r="S127">
        <f>'Pretax Fuel Prices'!S127+'Fuel Taxes'!S127</f>
        <v>1.6468488560000001E-5</v>
      </c>
      <c r="T127">
        <f>'Pretax Fuel Prices'!T127+'Fuel Taxes'!T127</f>
        <v>1.6605946848E-5</v>
      </c>
      <c r="U127">
        <f>'Pretax Fuel Prices'!U127+'Fuel Taxes'!U127</f>
        <v>1.6762817581999999E-5</v>
      </c>
      <c r="V127">
        <f>'Pretax Fuel Prices'!V127+'Fuel Taxes'!V127</f>
        <v>1.6855070343999997E-5</v>
      </c>
      <c r="W127">
        <f>'Pretax Fuel Prices'!W127+'Fuel Taxes'!W127</f>
        <v>1.6921717396000003E-5</v>
      </c>
      <c r="X127">
        <f>'Pretax Fuel Prices'!X127+'Fuel Taxes'!X127</f>
        <v>1.7000088326E-5</v>
      </c>
      <c r="Y127">
        <f>'Pretax Fuel Prices'!Y127+'Fuel Taxes'!Y127</f>
        <v>1.7072451534000001E-5</v>
      </c>
      <c r="Z127">
        <f>'Pretax Fuel Prices'!Z127+'Fuel Taxes'!Z127</f>
        <v>1.7100086324E-5</v>
      </c>
      <c r="AA127">
        <f>'Pretax Fuel Prices'!AA127+'Fuel Taxes'!AA127</f>
        <v>1.7166001262000004E-5</v>
      </c>
      <c r="AB127">
        <f>'Pretax Fuel Prices'!AB127+'Fuel Taxes'!AB127</f>
        <v>1.7238741038000002E-5</v>
      </c>
      <c r="AC127">
        <f>'Pretax Fuel Prices'!AC127+'Fuel Taxes'!AC127</f>
        <v>1.7302844428000002E-5</v>
      </c>
      <c r="AD127">
        <f>'Pretax Fuel Prices'!AD127+'Fuel Taxes'!AD127</f>
        <v>1.7332987234000003E-5</v>
      </c>
      <c r="AE127">
        <f>'Pretax Fuel Prices'!AE127+'Fuel Taxes'!AE127</f>
        <v>1.7338242734E-5</v>
      </c>
      <c r="AF127">
        <f>'Pretax Fuel Prices'!AF127+'Fuel Taxes'!AF127</f>
        <v>1.7337979502E-5</v>
      </c>
      <c r="AG127">
        <f>'Pretax Fuel Prices'!AG127+'Fuel Taxes'!AG127</f>
        <v>1.7335284116000003E-5</v>
      </c>
      <c r="AH127">
        <f>'Pretax Fuel Prices'!AH127+'Fuel Taxes'!AH127</f>
        <v>1.7288710332000002E-5</v>
      </c>
      <c r="AI127">
        <f>'Pretax Fuel Prices'!AI127+'Fuel Taxes'!AI127</f>
        <v>1.7201464461999999E-5</v>
      </c>
    </row>
    <row r="128" spans="1:35" x14ac:dyDescent="0.45">
      <c r="A128" t="s">
        <v>57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45">
      <c r="A129" t="s">
        <v>58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45">
      <c r="A130" t="s">
        <v>59</v>
      </c>
      <c r="B130">
        <f>'Pretax Fuel Prices'!B130+'Fuel Taxes'!B130</f>
        <v>1.1785005406E-5</v>
      </c>
      <c r="C130">
        <f>'Pretax Fuel Prices'!C130+'Fuel Taxes'!C130</f>
        <v>1.2496907210000001E-5</v>
      </c>
      <c r="D130">
        <f>'Pretax Fuel Prices'!D130+'Fuel Taxes'!D130</f>
        <v>1.3005722784000003E-5</v>
      </c>
      <c r="E130">
        <f>'Pretax Fuel Prices'!E130+'Fuel Taxes'!E130</f>
        <v>1.2929586584000002E-5</v>
      </c>
      <c r="F130">
        <f>'Pretax Fuel Prices'!F130+'Fuel Taxes'!F130</f>
        <v>1.3214578182000001E-5</v>
      </c>
      <c r="G130">
        <f>'Pretax Fuel Prices'!G130+'Fuel Taxes'!G130</f>
        <v>1.3731490882E-5</v>
      </c>
      <c r="H130">
        <f>'Pretax Fuel Prices'!H130+'Fuel Taxes'!H130</f>
        <v>1.4057552156E-5</v>
      </c>
      <c r="I130">
        <f>'Pretax Fuel Prices'!I130+'Fuel Taxes'!I130</f>
        <v>1.4542984868000002E-5</v>
      </c>
      <c r="J130">
        <f>'Pretax Fuel Prices'!J130+'Fuel Taxes'!J130</f>
        <v>1.5045092595999999E-5</v>
      </c>
      <c r="K130">
        <f>'Pretax Fuel Prices'!K130+'Fuel Taxes'!K130</f>
        <v>1.5413865090000001E-5</v>
      </c>
      <c r="L130">
        <f>'Pretax Fuel Prices'!L130+'Fuel Taxes'!L130</f>
        <v>1.5655869439999998E-5</v>
      </c>
      <c r="M130">
        <f>'Pretax Fuel Prices'!M130+'Fuel Taxes'!M130</f>
        <v>1.5824695294E-5</v>
      </c>
      <c r="N130">
        <f>'Pretax Fuel Prices'!N130+'Fuel Taxes'!N130</f>
        <v>1.5874849215999998E-5</v>
      </c>
      <c r="O130">
        <f>'Pretax Fuel Prices'!O130+'Fuel Taxes'!O130</f>
        <v>1.5915323878E-5</v>
      </c>
      <c r="P130">
        <f>'Pretax Fuel Prices'!P130+'Fuel Taxes'!P130</f>
        <v>1.5949022143999998E-5</v>
      </c>
      <c r="Q130">
        <f>'Pretax Fuel Prices'!Q130+'Fuel Taxes'!Q130</f>
        <v>1.6113850162000003E-5</v>
      </c>
      <c r="R130">
        <f>'Pretax Fuel Prices'!R130+'Fuel Taxes'!R130</f>
        <v>1.6301246668000003E-5</v>
      </c>
      <c r="S130">
        <f>'Pretax Fuel Prices'!S130+'Fuel Taxes'!S130</f>
        <v>1.6468488560000001E-5</v>
      </c>
      <c r="T130">
        <f>'Pretax Fuel Prices'!T130+'Fuel Taxes'!T130</f>
        <v>1.6605946848E-5</v>
      </c>
      <c r="U130">
        <f>'Pretax Fuel Prices'!U130+'Fuel Taxes'!U130</f>
        <v>1.6762817581999999E-5</v>
      </c>
      <c r="V130">
        <f>'Pretax Fuel Prices'!V130+'Fuel Taxes'!V130</f>
        <v>1.6855070343999997E-5</v>
      </c>
      <c r="W130">
        <f>'Pretax Fuel Prices'!W130+'Fuel Taxes'!W130</f>
        <v>1.6921717396000003E-5</v>
      </c>
      <c r="X130">
        <f>'Pretax Fuel Prices'!X130+'Fuel Taxes'!X130</f>
        <v>1.7000088326E-5</v>
      </c>
      <c r="Y130">
        <f>'Pretax Fuel Prices'!Y130+'Fuel Taxes'!Y130</f>
        <v>1.7072451534000001E-5</v>
      </c>
      <c r="Z130">
        <f>'Pretax Fuel Prices'!Z130+'Fuel Taxes'!Z130</f>
        <v>1.7100086324E-5</v>
      </c>
      <c r="AA130">
        <f>'Pretax Fuel Prices'!AA130+'Fuel Taxes'!AA130</f>
        <v>1.7166001262000004E-5</v>
      </c>
      <c r="AB130">
        <f>'Pretax Fuel Prices'!AB130+'Fuel Taxes'!AB130</f>
        <v>1.7238741038000002E-5</v>
      </c>
      <c r="AC130">
        <f>'Pretax Fuel Prices'!AC130+'Fuel Taxes'!AC130</f>
        <v>1.7302844428000002E-5</v>
      </c>
      <c r="AD130">
        <f>'Pretax Fuel Prices'!AD130+'Fuel Taxes'!AD130</f>
        <v>1.7332987234000003E-5</v>
      </c>
      <c r="AE130">
        <f>'Pretax Fuel Prices'!AE130+'Fuel Taxes'!AE130</f>
        <v>1.7338242734E-5</v>
      </c>
      <c r="AF130">
        <f>'Pretax Fuel Prices'!AF130+'Fuel Taxes'!AF130</f>
        <v>1.7337979502E-5</v>
      </c>
      <c r="AG130">
        <f>'Pretax Fuel Prices'!AG130+'Fuel Taxes'!AG130</f>
        <v>1.7335284116000003E-5</v>
      </c>
      <c r="AH130">
        <f>'Pretax Fuel Prices'!AH130+'Fuel Taxes'!AH130</f>
        <v>1.7288710332000002E-5</v>
      </c>
      <c r="AI130">
        <f>'Pretax Fuel Prices'!AI130+'Fuel Taxes'!AI130</f>
        <v>1.7201464461999999E-5</v>
      </c>
    </row>
    <row r="131" spans="1:35" s="4" customFormat="1" x14ac:dyDescent="0.45">
      <c r="A131" s="6" t="s">
        <v>49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50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52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6.4429709278202593E-5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6.0402852448314962E-5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5.5033710008464639E-5</v>
      </c>
      <c r="AE143">
        <f>'Pretax Fuel Prices'!AE143+'Fuel Taxes'!AE143</f>
        <v>5.3691424398501962E-5</v>
      </c>
      <c r="AF143">
        <f>'Pretax Fuel Prices'!AF143+'Fuel Taxes'!AF143</f>
        <v>5.2349138788539692E-5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4.832228195865206E-5</v>
      </c>
    </row>
    <row r="144" spans="1:35" x14ac:dyDescent="0.45">
      <c r="A144" t="s">
        <v>53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45">
      <c r="A145" t="s">
        <v>54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6.4429709278202593E-5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6.0402852448314962E-5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5.5033710008464639E-5</v>
      </c>
      <c r="AE145">
        <f>'Pretax Fuel Prices'!AE145+'Fuel Taxes'!AE145</f>
        <v>5.3691424398501962E-5</v>
      </c>
      <c r="AF145">
        <f>'Pretax Fuel Prices'!AF145+'Fuel Taxes'!AF145</f>
        <v>5.2349138788539692E-5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4.832228195865206E-5</v>
      </c>
    </row>
    <row r="146" spans="1:35" x14ac:dyDescent="0.45">
      <c r="A146" t="s">
        <v>55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6.4429709278202593E-5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6.0402852448314962E-5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5.5033710008464639E-5</v>
      </c>
      <c r="AE146">
        <f>'Pretax Fuel Prices'!AE146+'Fuel Taxes'!AE146</f>
        <v>5.3691424398501962E-5</v>
      </c>
      <c r="AF146">
        <f>'Pretax Fuel Prices'!AF146+'Fuel Taxes'!AF146</f>
        <v>5.2349138788539692E-5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4.832228195865206E-5</v>
      </c>
    </row>
    <row r="147" spans="1:35" x14ac:dyDescent="0.45">
      <c r="A147" t="s">
        <v>56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6.4429709278202593E-5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6.0402852448314962E-5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5.5033710008464639E-5</v>
      </c>
      <c r="AE147">
        <f>'Pretax Fuel Prices'!AE147+'Fuel Taxes'!AE147</f>
        <v>5.3691424398501962E-5</v>
      </c>
      <c r="AF147">
        <f>'Pretax Fuel Prices'!AF147+'Fuel Taxes'!AF147</f>
        <v>5.2349138788539692E-5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4.832228195865206E-5</v>
      </c>
    </row>
    <row r="148" spans="1:35" x14ac:dyDescent="0.45">
      <c r="A148" t="s">
        <v>57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6.4429709278202593E-5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6.0402852448314962E-5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5.5033710008464639E-5</v>
      </c>
      <c r="AE148">
        <f>'Pretax Fuel Prices'!AE148+'Fuel Taxes'!AE148</f>
        <v>5.3691424398501962E-5</v>
      </c>
      <c r="AF148">
        <f>'Pretax Fuel Prices'!AF148+'Fuel Taxes'!AF148</f>
        <v>5.2349138788539692E-5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4.832228195865206E-5</v>
      </c>
    </row>
    <row r="149" spans="1:35" x14ac:dyDescent="0.45">
      <c r="A149" t="s">
        <v>58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45">
      <c r="A150" t="s">
        <v>59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6.4429709278202593E-5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6.0402852448314962E-5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5.5033710008464639E-5</v>
      </c>
      <c r="AE150">
        <f>'Pretax Fuel Prices'!AE150+'Fuel Taxes'!AE150</f>
        <v>5.3691424398501962E-5</v>
      </c>
      <c r="AF150">
        <f>'Pretax Fuel Prices'!AF150+'Fuel Taxes'!AF150</f>
        <v>5.2349138788539692E-5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4.832228195865206E-5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33"/>
  <sheetViews>
    <sheetView topLeftCell="I1" workbookViewId="0">
      <selection activeCell="B22" sqref="B22:AI22"/>
    </sheetView>
  </sheetViews>
  <sheetFormatPr defaultRowHeight="14.25" x14ac:dyDescent="0.45"/>
  <cols>
    <col min="1" max="1" width="29.59765625" customWidth="1"/>
    <col min="2" max="2" width="9.1328125" customWidth="1"/>
  </cols>
  <sheetData>
    <row r="1" spans="1:35" ht="28.5" x14ac:dyDescent="0.45">
      <c r="A1" s="11" t="s">
        <v>51</v>
      </c>
      <c r="B1" s="8">
        <v>2017</v>
      </c>
      <c r="C1" s="3">
        <v>2018</v>
      </c>
      <c r="D1" s="8">
        <v>2019</v>
      </c>
      <c r="E1" s="3">
        <v>2020</v>
      </c>
      <c r="F1" s="8">
        <v>2021</v>
      </c>
      <c r="G1" s="3">
        <v>2022</v>
      </c>
      <c r="H1" s="8">
        <v>2023</v>
      </c>
      <c r="I1" s="3">
        <v>2024</v>
      </c>
      <c r="J1" s="8">
        <v>2025</v>
      </c>
      <c r="K1" s="3">
        <v>2026</v>
      </c>
      <c r="L1" s="8">
        <v>2027</v>
      </c>
      <c r="M1" s="3">
        <v>2028</v>
      </c>
      <c r="N1" s="8">
        <v>2029</v>
      </c>
      <c r="O1" s="3">
        <v>2030</v>
      </c>
      <c r="P1" s="8">
        <v>2031</v>
      </c>
      <c r="Q1" s="3">
        <v>2032</v>
      </c>
      <c r="R1" s="8">
        <v>2033</v>
      </c>
      <c r="S1" s="3">
        <v>2034</v>
      </c>
      <c r="T1" s="8">
        <v>2035</v>
      </c>
      <c r="U1" s="3">
        <v>2036</v>
      </c>
      <c r="V1" s="8">
        <v>2037</v>
      </c>
      <c r="W1" s="3">
        <v>2038</v>
      </c>
      <c r="X1" s="8">
        <v>2039</v>
      </c>
      <c r="Y1" s="3">
        <v>2040</v>
      </c>
      <c r="Z1" s="8">
        <v>2041</v>
      </c>
      <c r="AA1" s="3">
        <v>2042</v>
      </c>
      <c r="AB1" s="8">
        <v>2043</v>
      </c>
      <c r="AC1" s="3">
        <v>2044</v>
      </c>
      <c r="AD1" s="8">
        <v>2045</v>
      </c>
      <c r="AE1" s="3">
        <v>2046</v>
      </c>
      <c r="AF1" s="8">
        <v>2047</v>
      </c>
      <c r="AG1" s="3">
        <v>2048</v>
      </c>
      <c r="AH1" s="8">
        <v>2049</v>
      </c>
      <c r="AI1" s="3">
        <v>2050</v>
      </c>
    </row>
    <row r="2" spans="1:35" x14ac:dyDescent="0.45">
      <c r="A2" s="3" t="s">
        <v>21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 x14ac:dyDescent="0.45">
      <c r="A3" s="3" t="s">
        <v>2</v>
      </c>
      <c r="B3" s="5">
        <f>SUMPRODUCT('Fuel Price Data'!B3:B7,'BAU Fuel Use by Sector'!$AM$3:$AM$7)/SUM('BAU Fuel Use by Sector'!$AM$3:$AM$7)</f>
        <v>2.9693763527444057E-6</v>
      </c>
      <c r="C3" s="5">
        <f>SUMPRODUCT('Fuel Price Data'!C3:C7,'BAU Fuel Use by Sector'!$AM$3:$AM$7)/SUM('BAU Fuel Use by Sector'!$AM$3:$AM$7)</f>
        <v>3.1196092549681702E-6</v>
      </c>
      <c r="D3" s="5">
        <f>SUMPRODUCT('Fuel Price Data'!D3:D7,'BAU Fuel Use by Sector'!$AM$3:$AM$7)/SUM('BAU Fuel Use by Sector'!$AM$3:$AM$7)</f>
        <v>3.2075735728582293E-6</v>
      </c>
      <c r="E3" s="5">
        <f>SUMPRODUCT('Fuel Price Data'!E3:E7,'BAU Fuel Use by Sector'!$AM$3:$AM$7)/SUM('BAU Fuel Use by Sector'!$AM$3:$AM$7)</f>
        <v>3.1746604552470563E-6</v>
      </c>
      <c r="F3" s="5">
        <f>SUMPRODUCT('Fuel Price Data'!F3:F7,'BAU Fuel Use by Sector'!$AM$3:$AM$7)/SUM('BAU Fuel Use by Sector'!$AM$3:$AM$7)</f>
        <v>3.2017484289267998E-6</v>
      </c>
      <c r="G3" s="5">
        <f>SUMPRODUCT('Fuel Price Data'!G3:G7,'BAU Fuel Use by Sector'!$AM$3:$AM$7)/SUM('BAU Fuel Use by Sector'!$AM$3:$AM$7)</f>
        <v>3.2144042620504248E-6</v>
      </c>
      <c r="H3" s="5">
        <f>SUMPRODUCT('Fuel Price Data'!H3:H7,'BAU Fuel Use by Sector'!$AM$3:$AM$7)/SUM('BAU Fuel Use by Sector'!$AM$3:$AM$7)</f>
        <v>3.2195104380825207E-6</v>
      </c>
      <c r="I3" s="5">
        <f>SUMPRODUCT('Fuel Price Data'!I3:I7,'BAU Fuel Use by Sector'!$AM$3:$AM$7)/SUM('BAU Fuel Use by Sector'!$AM$3:$AM$7)</f>
        <v>3.2283599281110297E-6</v>
      </c>
      <c r="J3" s="5">
        <f>SUMPRODUCT('Fuel Price Data'!J3:J7,'BAU Fuel Use by Sector'!$AM$3:$AM$7)/SUM('BAU Fuel Use by Sector'!$AM$3:$AM$7)</f>
        <v>3.2532089949326068E-6</v>
      </c>
      <c r="K3" s="5">
        <f>SUMPRODUCT('Fuel Price Data'!K3:K7,'BAU Fuel Use by Sector'!$AM$3:$AM$7)/SUM('BAU Fuel Use by Sector'!$AM$3:$AM$7)</f>
        <v>3.2763038600368653E-6</v>
      </c>
      <c r="L3" s="5">
        <f>SUMPRODUCT('Fuel Price Data'!L3:L7,'BAU Fuel Use by Sector'!$AM$3:$AM$7)/SUM('BAU Fuel Use by Sector'!$AM$3:$AM$7)</f>
        <v>3.2862788092470883E-6</v>
      </c>
      <c r="M3" s="5">
        <f>SUMPRODUCT('Fuel Price Data'!M3:M7,'BAU Fuel Use by Sector'!$AM$3:$AM$7)/SUM('BAU Fuel Use by Sector'!$AM$3:$AM$7)</f>
        <v>3.2829365562178323E-6</v>
      </c>
      <c r="N3" s="5">
        <f>SUMPRODUCT('Fuel Price Data'!N3:N7,'BAU Fuel Use by Sector'!$AM$3:$AM$7)/SUM('BAU Fuel Use by Sector'!$AM$3:$AM$7)</f>
        <v>3.2976551807172046E-6</v>
      </c>
      <c r="O3" s="5">
        <f>SUMPRODUCT('Fuel Price Data'!O3:O7,'BAU Fuel Use by Sector'!$AM$3:$AM$7)/SUM('BAU Fuel Use by Sector'!$AM$3:$AM$7)</f>
        <v>3.3171357650443519E-6</v>
      </c>
      <c r="P3" s="5">
        <f>SUMPRODUCT('Fuel Price Data'!P3:P7,'BAU Fuel Use by Sector'!$AM$3:$AM$7)/SUM('BAU Fuel Use by Sector'!$AM$3:$AM$7)</f>
        <v>3.3237208140827182E-6</v>
      </c>
      <c r="Q3" s="5">
        <f>SUMPRODUCT('Fuel Price Data'!Q3:Q7,'BAU Fuel Use by Sector'!$AM$3:$AM$7)/SUM('BAU Fuel Use by Sector'!$AM$3:$AM$7)</f>
        <v>3.3360300474834438E-6</v>
      </c>
      <c r="R3" s="5">
        <f>SUMPRODUCT('Fuel Price Data'!R3:R7,'BAU Fuel Use by Sector'!$AM$3:$AM$7)/SUM('BAU Fuel Use by Sector'!$AM$3:$AM$7)</f>
        <v>3.3366919261908195E-6</v>
      </c>
      <c r="S3" s="5">
        <f>SUMPRODUCT('Fuel Price Data'!S3:S7,'BAU Fuel Use by Sector'!$AM$3:$AM$7)/SUM('BAU Fuel Use by Sector'!$AM$3:$AM$7)</f>
        <v>3.3432684846675901E-6</v>
      </c>
      <c r="T3" s="5">
        <f>SUMPRODUCT('Fuel Price Data'!T3:T7,'BAU Fuel Use by Sector'!$AM$3:$AM$7)/SUM('BAU Fuel Use by Sector'!$AM$3:$AM$7)</f>
        <v>3.3473859740873182E-6</v>
      </c>
      <c r="U3" s="5">
        <f>SUMPRODUCT('Fuel Price Data'!U3:U7,'BAU Fuel Use by Sector'!$AM$3:$AM$7)/SUM('BAU Fuel Use by Sector'!$AM$3:$AM$7)</f>
        <v>3.3571663754704039E-6</v>
      </c>
      <c r="V3" s="5">
        <f>SUMPRODUCT('Fuel Price Data'!V3:V7,'BAU Fuel Use by Sector'!$AM$3:$AM$7)/SUM('BAU Fuel Use by Sector'!$AM$3:$AM$7)</f>
        <v>3.3597566008305773E-6</v>
      </c>
      <c r="W3" s="5">
        <f>SUMPRODUCT('Fuel Price Data'!W3:W7,'BAU Fuel Use by Sector'!$AM$3:$AM$7)/SUM('BAU Fuel Use by Sector'!$AM$3:$AM$7)</f>
        <v>3.3637407510954375E-6</v>
      </c>
      <c r="X3" s="5">
        <f>SUMPRODUCT('Fuel Price Data'!X3:X7,'BAU Fuel Use by Sector'!$AM$3:$AM$7)/SUM('BAU Fuel Use by Sector'!$AM$3:$AM$7)</f>
        <v>3.3718075124967401E-6</v>
      </c>
      <c r="Y3" s="5">
        <f>SUMPRODUCT('Fuel Price Data'!Y3:Y7,'BAU Fuel Use by Sector'!$AM$3:$AM$7)/SUM('BAU Fuel Use by Sector'!$AM$3:$AM$7)</f>
        <v>3.3743865144112568E-6</v>
      </c>
      <c r="Z3" s="5">
        <f>SUMPRODUCT('Fuel Price Data'!Z3:Z7,'BAU Fuel Use by Sector'!$AM$3:$AM$7)/SUM('BAU Fuel Use by Sector'!$AM$3:$AM$7)</f>
        <v>3.373793715543771E-6</v>
      </c>
      <c r="AA3" s="5">
        <f>SUMPRODUCT('Fuel Price Data'!AA3:AA7,'BAU Fuel Use by Sector'!$AM$3:$AM$7)/SUM('BAU Fuel Use by Sector'!$AM$3:$AM$7)</f>
        <v>3.374183102083366E-6</v>
      </c>
      <c r="AB3" s="5">
        <f>SUMPRODUCT('Fuel Price Data'!AB3:AB7,'BAU Fuel Use by Sector'!$AM$3:$AM$7)/SUM('BAU Fuel Use by Sector'!$AM$3:$AM$7)</f>
        <v>3.373073635040922E-6</v>
      </c>
      <c r="AC3" s="5">
        <f>SUMPRODUCT('Fuel Price Data'!AC3:AC7,'BAU Fuel Use by Sector'!$AM$3:$AM$7)/SUM('BAU Fuel Use by Sector'!$AM$3:$AM$7)</f>
        <v>3.3732531687051548E-6</v>
      </c>
      <c r="AD3" s="5">
        <f>SUMPRODUCT('Fuel Price Data'!AD3:AD7,'BAU Fuel Use by Sector'!$AM$3:$AM$7)/SUM('BAU Fuel Use by Sector'!$AM$3:$AM$7)</f>
        <v>3.3750295504863656E-6</v>
      </c>
      <c r="AE3" s="5">
        <f>SUMPRODUCT('Fuel Price Data'!AE3:AE7,'BAU Fuel Use by Sector'!$AM$3:$AM$7)/SUM('BAU Fuel Use by Sector'!$AM$3:$AM$7)</f>
        <v>3.3745440497335929E-6</v>
      </c>
      <c r="AF3" s="5">
        <f>SUMPRODUCT('Fuel Price Data'!AF3:AF7,'BAU Fuel Use by Sector'!$AM$3:$AM$7)/SUM('BAU Fuel Use by Sector'!$AM$3:$AM$7)</f>
        <v>3.3707170260426463E-6</v>
      </c>
      <c r="AG3" s="5">
        <f>SUMPRODUCT('Fuel Price Data'!AG3:AG7,'BAU Fuel Use by Sector'!$AM$3:$AM$7)/SUM('BAU Fuel Use by Sector'!$AM$3:$AM$7)</f>
        <v>3.3731549708194291E-6</v>
      </c>
      <c r="AH3" s="5">
        <f>SUMPRODUCT('Fuel Price Data'!AH3:AH7,'BAU Fuel Use by Sector'!$AM$3:$AM$7)/SUM('BAU Fuel Use by Sector'!$AM$3:$AM$7)</f>
        <v>3.3742150917372482E-6</v>
      </c>
      <c r="AI3" s="5">
        <f>SUMPRODUCT('Fuel Price Data'!AI3:AI7,'BAU Fuel Use by Sector'!$AM$3:$AM$7)/SUM('BAU Fuel Use by Sector'!$AM$3:$AM$7)</f>
        <v>3.375843239472858E-6</v>
      </c>
    </row>
    <row r="4" spans="1:35" x14ac:dyDescent="0.45">
      <c r="A4" s="3" t="s">
        <v>3</v>
      </c>
      <c r="B4" s="5">
        <f>SUMPRODUCT('Fuel Price Data'!B13:B17,'BAU Fuel Use by Sector'!$AM$3:$AM$7)/SUM('BAU Fuel Use by Sector'!$AM$3:$AM$7)</f>
        <v>3.0598181174997747E-6</v>
      </c>
      <c r="C4" s="5">
        <f>SUMPRODUCT('Fuel Price Data'!C13:C17,'BAU Fuel Use by Sector'!$AM$3:$AM$7)/SUM('BAU Fuel Use by Sector'!$AM$3:$AM$7)</f>
        <v>3.0381531811767892E-6</v>
      </c>
      <c r="D4" s="5">
        <f>SUMPRODUCT('Fuel Price Data'!D13:D17,'BAU Fuel Use by Sector'!$AM$3:$AM$7)/SUM('BAU Fuel Use by Sector'!$AM$3:$AM$7)</f>
        <v>2.9683934456212136E-6</v>
      </c>
      <c r="E4" s="5">
        <f>SUMPRODUCT('Fuel Price Data'!E13:E17,'BAU Fuel Use by Sector'!$AM$3:$AM$7)/SUM('BAU Fuel Use by Sector'!$AM$3:$AM$7)</f>
        <v>3.0787808084615566E-6</v>
      </c>
      <c r="F4" s="5">
        <f>SUMPRODUCT('Fuel Price Data'!F13:F17,'BAU Fuel Use by Sector'!$AM$3:$AM$7)/SUM('BAU Fuel Use by Sector'!$AM$3:$AM$7)</f>
        <v>3.0396868658084383E-6</v>
      </c>
      <c r="G4" s="5">
        <f>SUMPRODUCT('Fuel Price Data'!G13:G17,'BAU Fuel Use by Sector'!$AM$3:$AM$7)/SUM('BAU Fuel Use by Sector'!$AM$3:$AM$7)</f>
        <v>3.0903803596786692E-6</v>
      </c>
      <c r="H4" s="5">
        <f>SUMPRODUCT('Fuel Price Data'!H13:H17,'BAU Fuel Use by Sector'!$AM$3:$AM$7)/SUM('BAU Fuel Use by Sector'!$AM$3:$AM$7)</f>
        <v>3.2618524080259597E-6</v>
      </c>
      <c r="I4" s="5">
        <f>SUMPRODUCT('Fuel Price Data'!I13:I17,'BAU Fuel Use by Sector'!$AM$3:$AM$7)/SUM('BAU Fuel Use by Sector'!$AM$3:$AM$7)</f>
        <v>3.4773718886966533E-6</v>
      </c>
      <c r="J4" s="5">
        <f>SUMPRODUCT('Fuel Price Data'!J13:J17,'BAU Fuel Use by Sector'!$AM$3:$AM$7)/SUM('BAU Fuel Use by Sector'!$AM$3:$AM$7)</f>
        <v>3.7119661992295007E-6</v>
      </c>
      <c r="K4" s="5">
        <f>SUMPRODUCT('Fuel Price Data'!K13:K17,'BAU Fuel Use by Sector'!$AM$3:$AM$7)/SUM('BAU Fuel Use by Sector'!$AM$3:$AM$7)</f>
        <v>3.7843911509419028E-6</v>
      </c>
      <c r="L4" s="5">
        <f>SUMPRODUCT('Fuel Price Data'!L13:L17,'BAU Fuel Use by Sector'!$AM$3:$AM$7)/SUM('BAU Fuel Use by Sector'!$AM$3:$AM$7)</f>
        <v>3.8159909339498471E-6</v>
      </c>
      <c r="M4" s="5">
        <f>SUMPRODUCT('Fuel Price Data'!M13:M17,'BAU Fuel Use by Sector'!$AM$3:$AM$7)/SUM('BAU Fuel Use by Sector'!$AM$3:$AM$7)</f>
        <v>3.9048955638536396E-6</v>
      </c>
      <c r="N4" s="5">
        <f>SUMPRODUCT('Fuel Price Data'!N13:N17,'BAU Fuel Use by Sector'!$AM$3:$AM$7)/SUM('BAU Fuel Use by Sector'!$AM$3:$AM$7)</f>
        <v>3.9090751575447404E-6</v>
      </c>
      <c r="O4" s="5">
        <f>SUMPRODUCT('Fuel Price Data'!O13:O17,'BAU Fuel Use by Sector'!$AM$3:$AM$7)/SUM('BAU Fuel Use by Sector'!$AM$3:$AM$7)</f>
        <v>3.9554744171313845E-6</v>
      </c>
      <c r="P4" s="5">
        <f>SUMPRODUCT('Fuel Price Data'!P13:P17,'BAU Fuel Use by Sector'!$AM$3:$AM$7)/SUM('BAU Fuel Use by Sector'!$AM$3:$AM$7)</f>
        <v>3.9411133855831907E-6</v>
      </c>
      <c r="Q4" s="5">
        <f>SUMPRODUCT('Fuel Price Data'!Q13:Q17,'BAU Fuel Use by Sector'!$AM$3:$AM$7)/SUM('BAU Fuel Use by Sector'!$AM$3:$AM$7)</f>
        <v>4.0839402334586257E-6</v>
      </c>
      <c r="R4" s="5">
        <f>SUMPRODUCT('Fuel Price Data'!R13:R17,'BAU Fuel Use by Sector'!$AM$3:$AM$7)/SUM('BAU Fuel Use by Sector'!$AM$3:$AM$7)</f>
        <v>4.1409744485538557E-6</v>
      </c>
      <c r="S4" s="5">
        <f>SUMPRODUCT('Fuel Price Data'!S13:S17,'BAU Fuel Use by Sector'!$AM$3:$AM$7)/SUM('BAU Fuel Use by Sector'!$AM$3:$AM$7)</f>
        <v>4.1880716769040797E-6</v>
      </c>
      <c r="T4" s="5">
        <f>SUMPRODUCT('Fuel Price Data'!T13:T17,'BAU Fuel Use by Sector'!$AM$3:$AM$7)/SUM('BAU Fuel Use by Sector'!$AM$3:$AM$7)</f>
        <v>4.23128557075666E-6</v>
      </c>
      <c r="U4" s="5">
        <f>SUMPRODUCT('Fuel Price Data'!U13:U17,'BAU Fuel Use by Sector'!$AM$3:$AM$7)/SUM('BAU Fuel Use by Sector'!$AM$3:$AM$7)</f>
        <v>4.3138532848640395E-6</v>
      </c>
      <c r="V4" s="5">
        <f>SUMPRODUCT('Fuel Price Data'!V13:V17,'BAU Fuel Use by Sector'!$AM$3:$AM$7)/SUM('BAU Fuel Use by Sector'!$AM$3:$AM$7)</f>
        <v>4.3306103063926468E-6</v>
      </c>
      <c r="W4" s="5">
        <f>SUMPRODUCT('Fuel Price Data'!W13:W17,'BAU Fuel Use by Sector'!$AM$3:$AM$7)/SUM('BAU Fuel Use by Sector'!$AM$3:$AM$7)</f>
        <v>4.3336691240338787E-6</v>
      </c>
      <c r="X4" s="5">
        <f>SUMPRODUCT('Fuel Price Data'!X13:X17,'BAU Fuel Use by Sector'!$AM$3:$AM$7)/SUM('BAU Fuel Use by Sector'!$AM$3:$AM$7)</f>
        <v>4.3527211560881557E-6</v>
      </c>
      <c r="Y4" s="5">
        <f>SUMPRODUCT('Fuel Price Data'!Y13:Y17,'BAU Fuel Use by Sector'!$AM$3:$AM$7)/SUM('BAU Fuel Use by Sector'!$AM$3:$AM$7)</f>
        <v>4.4223451897255738E-6</v>
      </c>
      <c r="Z4" s="5">
        <f>SUMPRODUCT('Fuel Price Data'!Z13:Z17,'BAU Fuel Use by Sector'!$AM$3:$AM$7)/SUM('BAU Fuel Use by Sector'!$AM$3:$AM$7)</f>
        <v>4.4009610190551919E-6</v>
      </c>
      <c r="AA4" s="5">
        <f>SUMPRODUCT('Fuel Price Data'!AA13:AA17,'BAU Fuel Use by Sector'!$AM$3:$AM$7)/SUM('BAU Fuel Use by Sector'!$AM$3:$AM$7)</f>
        <v>4.449177174375782E-6</v>
      </c>
      <c r="AB4" s="5">
        <f>SUMPRODUCT('Fuel Price Data'!AB13:AB17,'BAU Fuel Use by Sector'!$AM$3:$AM$7)/SUM('BAU Fuel Use by Sector'!$AM$3:$AM$7)</f>
        <v>4.5101321499063632E-6</v>
      </c>
      <c r="AC4" s="5">
        <f>SUMPRODUCT('Fuel Price Data'!AC13:AC17,'BAU Fuel Use by Sector'!$AM$3:$AM$7)/SUM('BAU Fuel Use by Sector'!$AM$3:$AM$7)</f>
        <v>4.5950702291022917E-6</v>
      </c>
      <c r="AD4" s="5">
        <f>SUMPRODUCT('Fuel Price Data'!AD13:AD17,'BAU Fuel Use by Sector'!$AM$3:$AM$7)/SUM('BAU Fuel Use by Sector'!$AM$3:$AM$7)</f>
        <v>4.6612252220716426E-6</v>
      </c>
      <c r="AE4" s="5">
        <f>SUMPRODUCT('Fuel Price Data'!AE13:AE17,'BAU Fuel Use by Sector'!$AM$3:$AM$7)/SUM('BAU Fuel Use by Sector'!$AM$3:$AM$7)</f>
        <v>4.7108403260946312E-6</v>
      </c>
      <c r="AF4" s="5">
        <f>SUMPRODUCT('Fuel Price Data'!AF13:AF17,'BAU Fuel Use by Sector'!$AM$3:$AM$7)/SUM('BAU Fuel Use by Sector'!$AM$3:$AM$7)</f>
        <v>4.7788780716393928E-6</v>
      </c>
      <c r="AG4" s="5">
        <f>SUMPRODUCT('Fuel Price Data'!AG13:AG17,'BAU Fuel Use by Sector'!$AM$3:$AM$7)/SUM('BAU Fuel Use by Sector'!$AM$3:$AM$7)</f>
        <v>4.9154681384107585E-6</v>
      </c>
      <c r="AH4" s="5">
        <f>SUMPRODUCT('Fuel Price Data'!AH13:AH17,'BAU Fuel Use by Sector'!$AM$3:$AM$7)/SUM('BAU Fuel Use by Sector'!$AM$3:$AM$7)</f>
        <v>4.9998347079683067E-6</v>
      </c>
      <c r="AI4" s="5">
        <f>SUMPRODUCT('Fuel Price Data'!AI13:AI17,'BAU Fuel Use by Sector'!$AM$3:$AM$7)/SUM('BAU Fuel Use by Sector'!$AM$3:$AM$7)</f>
        <v>5.0736197527760919E-6</v>
      </c>
    </row>
    <row r="5" spans="1:35" x14ac:dyDescent="0.45">
      <c r="A5" s="3" t="s">
        <v>4</v>
      </c>
      <c r="B5" s="5">
        <f>SUMPRODUCT('Fuel Price Data'!B23:B27,'BAU Fuel Use by Sector'!$AO$3:$AO$7)/SUM('BAU Fuel Use by Sector'!$AO$3:$AO$7)</f>
        <v>6.0297219800000014E-7</v>
      </c>
      <c r="C5" s="5">
        <f>SUMPRODUCT('Fuel Price Data'!C23:C27,'BAU Fuel Use by Sector'!$AO$3:$AO$7)/SUM('BAU Fuel Use by Sector'!$AO$3:$AO$7)</f>
        <v>6.0483584400000002E-7</v>
      </c>
      <c r="D5" s="5">
        <f>SUMPRODUCT('Fuel Price Data'!D23:D27,'BAU Fuel Use by Sector'!$AO$3:$AO$7)/SUM('BAU Fuel Use by Sector'!$AO$3:$AO$7)</f>
        <v>6.0576812399999998E-7</v>
      </c>
      <c r="E5" s="5">
        <f>SUMPRODUCT('Fuel Price Data'!E23:E27,'BAU Fuel Use by Sector'!$AO$3:$AO$7)/SUM('BAU Fuel Use by Sector'!$AO$3:$AO$7)</f>
        <v>6.0763177000000006E-7</v>
      </c>
      <c r="F5" s="5">
        <f>SUMPRODUCT('Fuel Price Data'!F23:F27,'BAU Fuel Use by Sector'!$AO$3:$AO$7)/SUM('BAU Fuel Use by Sector'!$AO$3:$AO$7)</f>
        <v>6.0856405000000002E-7</v>
      </c>
      <c r="G5" s="5">
        <f>SUMPRODUCT('Fuel Price Data'!G23:G27,'BAU Fuel Use by Sector'!$AO$3:$AO$7)/SUM('BAU Fuel Use by Sector'!$AO$3:$AO$7)</f>
        <v>6.0949541599999994E-7</v>
      </c>
      <c r="H5" s="5">
        <f>SUMPRODUCT('Fuel Price Data'!H23:H27,'BAU Fuel Use by Sector'!$AO$3:$AO$7)/SUM('BAU Fuel Use by Sector'!$AO$3:$AO$7)</f>
        <v>6.1135997600000006E-7</v>
      </c>
      <c r="I5" s="5">
        <f>SUMPRODUCT('Fuel Price Data'!I23:I27,'BAU Fuel Use by Sector'!$AO$3:$AO$7)/SUM('BAU Fuel Use by Sector'!$AO$3:$AO$7)</f>
        <v>6.1229134199999998E-7</v>
      </c>
      <c r="J5" s="5">
        <f>SUMPRODUCT('Fuel Price Data'!J23:J27,'BAU Fuel Use by Sector'!$AO$3:$AO$7)/SUM('BAU Fuel Use by Sector'!$AO$3:$AO$7)</f>
        <v>6.1415498800000018E-7</v>
      </c>
      <c r="K5" s="5">
        <f>SUMPRODUCT('Fuel Price Data'!K23:K27,'BAU Fuel Use by Sector'!$AO$3:$AO$7)/SUM('BAU Fuel Use by Sector'!$AO$3:$AO$7)</f>
        <v>6.1508726800000003E-7</v>
      </c>
      <c r="L5" s="5">
        <f>SUMPRODUCT('Fuel Price Data'!L23:L27,'BAU Fuel Use by Sector'!$AO$3:$AO$7)/SUM('BAU Fuel Use by Sector'!$AO$3:$AO$7)</f>
        <v>6.1601954800000009E-7</v>
      </c>
      <c r="M5" s="5">
        <f>SUMPRODUCT('Fuel Price Data'!M23:M27,'BAU Fuel Use by Sector'!$AO$3:$AO$7)/SUM('BAU Fuel Use by Sector'!$AO$3:$AO$7)</f>
        <v>6.1695091400000001E-7</v>
      </c>
      <c r="N5" s="5">
        <f>SUMPRODUCT('Fuel Price Data'!N23:N27,'BAU Fuel Use by Sector'!$AO$3:$AO$7)/SUM('BAU Fuel Use by Sector'!$AO$3:$AO$7)</f>
        <v>6.1881547400000002E-7</v>
      </c>
      <c r="O5" s="5">
        <f>SUMPRODUCT('Fuel Price Data'!O23:O27,'BAU Fuel Use by Sector'!$AO$3:$AO$7)/SUM('BAU Fuel Use by Sector'!$AO$3:$AO$7)</f>
        <v>6.2067912000000011E-7</v>
      </c>
      <c r="P5" s="5">
        <f>SUMPRODUCT('Fuel Price Data'!P23:P27,'BAU Fuel Use by Sector'!$AO$3:$AO$7)/SUM('BAU Fuel Use by Sector'!$AO$3:$AO$7)</f>
        <v>6.2161140000000007E-7</v>
      </c>
      <c r="Q5" s="5">
        <f>SUMPRODUCT('Fuel Price Data'!Q23:Q27,'BAU Fuel Use by Sector'!$AO$3:$AO$7)/SUM('BAU Fuel Use by Sector'!$AO$3:$AO$7)</f>
        <v>6.2347504600000016E-7</v>
      </c>
      <c r="R5" s="5">
        <f>SUMPRODUCT('Fuel Price Data'!R23:R27,'BAU Fuel Use by Sector'!$AO$3:$AO$7)/SUM('BAU Fuel Use by Sector'!$AO$3:$AO$7)</f>
        <v>6.2533869200000003E-7</v>
      </c>
      <c r="S5" s="5">
        <f>SUMPRODUCT('Fuel Price Data'!S23:S27,'BAU Fuel Use by Sector'!$AO$3:$AO$7)/SUM('BAU Fuel Use by Sector'!$AO$3:$AO$7)</f>
        <v>6.2627097200000009E-7</v>
      </c>
      <c r="T5" s="5">
        <f>SUMPRODUCT('Fuel Price Data'!T23:T27,'BAU Fuel Use by Sector'!$AO$3:$AO$7)/SUM('BAU Fuel Use by Sector'!$AO$3:$AO$7)</f>
        <v>6.2813461800000008E-7</v>
      </c>
      <c r="U5" s="5">
        <f>SUMPRODUCT('Fuel Price Data'!U23:U27,'BAU Fuel Use by Sector'!$AO$3:$AO$7)/SUM('BAU Fuel Use by Sector'!$AO$3:$AO$7)</f>
        <v>6.2999826400000006E-7</v>
      </c>
      <c r="V5" s="5">
        <f>SUMPRODUCT('Fuel Price Data'!V23:V27,'BAU Fuel Use by Sector'!$AO$3:$AO$7)/SUM('BAU Fuel Use by Sector'!$AO$3:$AO$7)</f>
        <v>6.3093054400000001E-7</v>
      </c>
      <c r="W5" s="5">
        <f>SUMPRODUCT('Fuel Price Data'!W23:W27,'BAU Fuel Use by Sector'!$AO$3:$AO$7)/SUM('BAU Fuel Use by Sector'!$AO$3:$AO$7)</f>
        <v>6.327941900000001E-7</v>
      </c>
      <c r="X5" s="5">
        <f>SUMPRODUCT('Fuel Price Data'!X23:X27,'BAU Fuel Use by Sector'!$AO$3:$AO$7)/SUM('BAU Fuel Use by Sector'!$AO$3:$AO$7)</f>
        <v>6.3465874999999991E-7</v>
      </c>
      <c r="Y5" s="5">
        <f>SUMPRODUCT('Fuel Price Data'!Y23:Y27,'BAU Fuel Use by Sector'!$AO$3:$AO$7)/SUM('BAU Fuel Use by Sector'!$AO$3:$AO$7)</f>
        <v>6.365223960000001E-7</v>
      </c>
      <c r="Z5" s="5">
        <f>SUMPRODUCT('Fuel Price Data'!Z23:Z27,'BAU Fuel Use by Sector'!$AO$3:$AO$7)/SUM('BAU Fuel Use by Sector'!$AO$3:$AO$7)</f>
        <v>6.3745376200000002E-7</v>
      </c>
      <c r="AA5" s="5">
        <f>SUMPRODUCT('Fuel Price Data'!AA23:AA27,'BAU Fuel Use by Sector'!$AO$3:$AO$7)/SUM('BAU Fuel Use by Sector'!$AO$3:$AO$7)</f>
        <v>6.3931832200000004E-7</v>
      </c>
      <c r="AB5" s="5">
        <f>SUMPRODUCT('Fuel Price Data'!AB23:AB27,'BAU Fuel Use by Sector'!$AO$3:$AO$7)/SUM('BAU Fuel Use by Sector'!$AO$3:$AO$7)</f>
        <v>6.4118196800000002E-7</v>
      </c>
      <c r="AC5" s="5">
        <f>SUMPRODUCT('Fuel Price Data'!AC23:AC27,'BAU Fuel Use by Sector'!$AO$3:$AO$7)/SUM('BAU Fuel Use by Sector'!$AO$3:$AO$7)</f>
        <v>6.4304561400000011E-7</v>
      </c>
      <c r="AD5" s="5">
        <f>SUMPRODUCT('Fuel Price Data'!AD23:AD27,'BAU Fuel Use by Sector'!$AO$3:$AO$7)/SUM('BAU Fuel Use by Sector'!$AO$3:$AO$7)</f>
        <v>6.4491017399999991E-7</v>
      </c>
      <c r="AE5" s="5">
        <f>SUMPRODUCT('Fuel Price Data'!AE23:AE27,'BAU Fuel Use by Sector'!$AO$3:$AO$7)/SUM('BAU Fuel Use by Sector'!$AO$3:$AO$7)</f>
        <v>6.4677382000000011E-7</v>
      </c>
      <c r="AF5" s="5">
        <f>SUMPRODUCT('Fuel Price Data'!AF23:AF27,'BAU Fuel Use by Sector'!$AO$3:$AO$7)/SUM('BAU Fuel Use by Sector'!$AO$3:$AO$7)</f>
        <v>6.4863746599999998E-7</v>
      </c>
      <c r="AG5" s="5">
        <f>SUMPRODUCT('Fuel Price Data'!AG23:AG27,'BAU Fuel Use by Sector'!$AO$3:$AO$7)/SUM('BAU Fuel Use by Sector'!$AO$3:$AO$7)</f>
        <v>6.5050111200000018E-7</v>
      </c>
      <c r="AH5" s="5">
        <f>SUMPRODUCT('Fuel Price Data'!AH23:AH27,'BAU Fuel Use by Sector'!$AO$3:$AO$7)/SUM('BAU Fuel Use by Sector'!$AO$3:$AO$7)</f>
        <v>6.5236567200000009E-7</v>
      </c>
      <c r="AI5" s="5">
        <f>SUMPRODUCT('Fuel Price Data'!AI23:AI27,'BAU Fuel Use by Sector'!$AO$3:$AO$7)/SUM('BAU Fuel Use by Sector'!$AO$3:$AO$7)</f>
        <v>6.5422931799999996E-7</v>
      </c>
    </row>
    <row r="6" spans="1:35" x14ac:dyDescent="0.45">
      <c r="A6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 x14ac:dyDescent="0.45">
      <c r="A7" t="s">
        <v>13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 x14ac:dyDescent="0.45">
      <c r="A8" t="s">
        <v>14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  <row r="9" spans="1:35" x14ac:dyDescent="0.45">
      <c r="A9" t="s">
        <v>5</v>
      </c>
      <c r="B9" s="5">
        <f>SUMPRODUCT('Fuel Price Data'!B33:B37,'BAU Fuel Use by Sector'!$AS$3:$AS$7)/SUM('BAU Fuel Use by Sector'!$AS$3:$AS$7)</f>
        <v>2.931817451067112E-6</v>
      </c>
      <c r="C9" s="5">
        <f>SUMPRODUCT('Fuel Price Data'!C33:C37,'BAU Fuel Use by Sector'!$AS$3:$AS$7)/SUM('BAU Fuel Use by Sector'!$AS$3:$AS$7)</f>
        <v>2.931817451067112E-6</v>
      </c>
      <c r="D9" s="5">
        <f>SUMPRODUCT('Fuel Price Data'!D33:D37,'BAU Fuel Use by Sector'!$AS$3:$AS$7)/SUM('BAU Fuel Use by Sector'!$AS$3:$AS$7)</f>
        <v>2.931817451067112E-6</v>
      </c>
      <c r="E9" s="5">
        <f>SUMPRODUCT('Fuel Price Data'!E33:E37,'BAU Fuel Use by Sector'!$AS$3:$AS$7)/SUM('BAU Fuel Use by Sector'!$AS$3:$AS$7)</f>
        <v>2.931817451067112E-6</v>
      </c>
      <c r="F9" s="5">
        <f>SUMPRODUCT('Fuel Price Data'!F33:F37,'BAU Fuel Use by Sector'!$AS$3:$AS$7)/SUM('BAU Fuel Use by Sector'!$AS$3:$AS$7)</f>
        <v>2.931817451067112E-6</v>
      </c>
      <c r="G9" s="5">
        <f>SUMPRODUCT('Fuel Price Data'!G33:G37,'BAU Fuel Use by Sector'!$AS$3:$AS$7)/SUM('BAU Fuel Use by Sector'!$AS$3:$AS$7)</f>
        <v>2.931817451067112E-6</v>
      </c>
      <c r="H9" s="5">
        <f>SUMPRODUCT('Fuel Price Data'!H33:H37,'BAU Fuel Use by Sector'!$AS$3:$AS$7)/SUM('BAU Fuel Use by Sector'!$AS$3:$AS$7)</f>
        <v>2.931817451067112E-6</v>
      </c>
      <c r="I9" s="5">
        <f>SUMPRODUCT('Fuel Price Data'!I33:I37,'BAU Fuel Use by Sector'!$AS$3:$AS$7)/SUM('BAU Fuel Use by Sector'!$AS$3:$AS$7)</f>
        <v>2.931817451067112E-6</v>
      </c>
      <c r="J9" s="5">
        <f>SUMPRODUCT('Fuel Price Data'!J33:J37,'BAU Fuel Use by Sector'!$AS$3:$AS$7)/SUM('BAU Fuel Use by Sector'!$AS$3:$AS$7)</f>
        <v>2.931817451067112E-6</v>
      </c>
      <c r="K9" s="5">
        <f>SUMPRODUCT('Fuel Price Data'!K33:K37,'BAU Fuel Use by Sector'!$AS$3:$AS$7)/SUM('BAU Fuel Use by Sector'!$AS$3:$AS$7)</f>
        <v>2.931817451067112E-6</v>
      </c>
      <c r="L9" s="5">
        <f>SUMPRODUCT('Fuel Price Data'!L33:L37,'BAU Fuel Use by Sector'!$AS$3:$AS$7)/SUM('BAU Fuel Use by Sector'!$AS$3:$AS$7)</f>
        <v>2.931817451067112E-6</v>
      </c>
      <c r="M9" s="5">
        <f>SUMPRODUCT('Fuel Price Data'!M33:M37,'BAU Fuel Use by Sector'!$AS$3:$AS$7)/SUM('BAU Fuel Use by Sector'!$AS$3:$AS$7)</f>
        <v>2.931817451067112E-6</v>
      </c>
      <c r="N9" s="5">
        <f>SUMPRODUCT('Fuel Price Data'!N33:N37,'BAU Fuel Use by Sector'!$AS$3:$AS$7)/SUM('BAU Fuel Use by Sector'!$AS$3:$AS$7)</f>
        <v>2.931817451067112E-6</v>
      </c>
      <c r="O9" s="5">
        <f>SUMPRODUCT('Fuel Price Data'!O33:O37,'BAU Fuel Use by Sector'!$AS$3:$AS$7)/SUM('BAU Fuel Use by Sector'!$AS$3:$AS$7)</f>
        <v>2.931817451067112E-6</v>
      </c>
      <c r="P9" s="5">
        <f>SUMPRODUCT('Fuel Price Data'!P33:P37,'BAU Fuel Use by Sector'!$AS$3:$AS$7)/SUM('BAU Fuel Use by Sector'!$AS$3:$AS$7)</f>
        <v>2.931817451067112E-6</v>
      </c>
      <c r="Q9" s="5">
        <f>SUMPRODUCT('Fuel Price Data'!Q33:Q37,'BAU Fuel Use by Sector'!$AS$3:$AS$7)/SUM('BAU Fuel Use by Sector'!$AS$3:$AS$7)</f>
        <v>2.931817451067112E-6</v>
      </c>
      <c r="R9" s="5">
        <f>SUMPRODUCT('Fuel Price Data'!R33:R37,'BAU Fuel Use by Sector'!$AS$3:$AS$7)/SUM('BAU Fuel Use by Sector'!$AS$3:$AS$7)</f>
        <v>2.931817451067112E-6</v>
      </c>
      <c r="S9" s="5">
        <f>SUMPRODUCT('Fuel Price Data'!S33:S37,'BAU Fuel Use by Sector'!$AS$3:$AS$7)/SUM('BAU Fuel Use by Sector'!$AS$3:$AS$7)</f>
        <v>2.931817451067112E-6</v>
      </c>
      <c r="T9" s="5">
        <f>SUMPRODUCT('Fuel Price Data'!T33:T37,'BAU Fuel Use by Sector'!$AS$3:$AS$7)/SUM('BAU Fuel Use by Sector'!$AS$3:$AS$7)</f>
        <v>2.931817451067112E-6</v>
      </c>
      <c r="U9" s="5">
        <f>SUMPRODUCT('Fuel Price Data'!U33:U37,'BAU Fuel Use by Sector'!$AS$3:$AS$7)/SUM('BAU Fuel Use by Sector'!$AS$3:$AS$7)</f>
        <v>2.931817451067112E-6</v>
      </c>
      <c r="V9" s="5">
        <f>SUMPRODUCT('Fuel Price Data'!V33:V37,'BAU Fuel Use by Sector'!$AS$3:$AS$7)/SUM('BAU Fuel Use by Sector'!$AS$3:$AS$7)</f>
        <v>2.931817451067112E-6</v>
      </c>
      <c r="W9" s="5">
        <f>SUMPRODUCT('Fuel Price Data'!W33:W37,'BAU Fuel Use by Sector'!$AS$3:$AS$7)/SUM('BAU Fuel Use by Sector'!$AS$3:$AS$7)</f>
        <v>2.931817451067112E-6</v>
      </c>
      <c r="X9" s="5">
        <f>SUMPRODUCT('Fuel Price Data'!X33:X37,'BAU Fuel Use by Sector'!$AS$3:$AS$7)/SUM('BAU Fuel Use by Sector'!$AS$3:$AS$7)</f>
        <v>2.931817451067112E-6</v>
      </c>
      <c r="Y9" s="5">
        <f>SUMPRODUCT('Fuel Price Data'!Y33:Y37,'BAU Fuel Use by Sector'!$AS$3:$AS$7)/SUM('BAU Fuel Use by Sector'!$AS$3:$AS$7)</f>
        <v>2.931817451067112E-6</v>
      </c>
      <c r="Z9" s="5">
        <f>SUMPRODUCT('Fuel Price Data'!Z33:Z37,'BAU Fuel Use by Sector'!$AS$3:$AS$7)/SUM('BAU Fuel Use by Sector'!$AS$3:$AS$7)</f>
        <v>2.931817451067112E-6</v>
      </c>
      <c r="AA9" s="5">
        <f>SUMPRODUCT('Fuel Price Data'!AA33:AA37,'BAU Fuel Use by Sector'!$AS$3:$AS$7)/SUM('BAU Fuel Use by Sector'!$AS$3:$AS$7)</f>
        <v>2.931817451067112E-6</v>
      </c>
      <c r="AB9" s="5">
        <f>SUMPRODUCT('Fuel Price Data'!AB33:AB37,'BAU Fuel Use by Sector'!$AS$3:$AS$7)/SUM('BAU Fuel Use by Sector'!$AS$3:$AS$7)</f>
        <v>2.931817451067112E-6</v>
      </c>
      <c r="AC9" s="5">
        <f>SUMPRODUCT('Fuel Price Data'!AC33:AC37,'BAU Fuel Use by Sector'!$AS$3:$AS$7)/SUM('BAU Fuel Use by Sector'!$AS$3:$AS$7)</f>
        <v>2.931817451067112E-6</v>
      </c>
      <c r="AD9" s="5">
        <f>SUMPRODUCT('Fuel Price Data'!AD33:AD37,'BAU Fuel Use by Sector'!$AS$3:$AS$7)/SUM('BAU Fuel Use by Sector'!$AS$3:$AS$7)</f>
        <v>2.931817451067112E-6</v>
      </c>
      <c r="AE9" s="5">
        <f>SUMPRODUCT('Fuel Price Data'!AE33:AE37,'BAU Fuel Use by Sector'!$AS$3:$AS$7)/SUM('BAU Fuel Use by Sector'!$AS$3:$AS$7)</f>
        <v>2.931817451067112E-6</v>
      </c>
      <c r="AF9" s="5">
        <f>SUMPRODUCT('Fuel Price Data'!AF33:AF37,'BAU Fuel Use by Sector'!$AS$3:$AS$7)/SUM('BAU Fuel Use by Sector'!$AS$3:$AS$7)</f>
        <v>2.931817451067112E-6</v>
      </c>
      <c r="AG9" s="5">
        <f>SUMPRODUCT('Fuel Price Data'!AG33:AG37,'BAU Fuel Use by Sector'!$AS$3:$AS$7)/SUM('BAU Fuel Use by Sector'!$AS$3:$AS$7)</f>
        <v>2.931817451067112E-6</v>
      </c>
      <c r="AH9" s="5">
        <f>SUMPRODUCT('Fuel Price Data'!AH33:AH37,'BAU Fuel Use by Sector'!$AS$3:$AS$7)/SUM('BAU Fuel Use by Sector'!$AS$3:$AS$7)</f>
        <v>2.931817451067112E-6</v>
      </c>
      <c r="AI9" s="5">
        <f>SUMPRODUCT('Fuel Price Data'!AI33:AI37,'BAU Fuel Use by Sector'!$AS$3:$AS$7)/SUM('BAU Fuel Use by Sector'!$AS$3:$AS$7)</f>
        <v>2.931817451067112E-6</v>
      </c>
    </row>
    <row r="10" spans="1:35" x14ac:dyDescent="0.45">
      <c r="A10" t="s">
        <v>6</v>
      </c>
      <c r="B10" s="5">
        <f>SUMPRODUCT('Fuel Price Data'!B43:B47,'BAU Fuel Use by Sector'!$AT$3:$AT$7)/SUM('BAU Fuel Use by Sector'!$AT$3:$AT$7)</f>
        <v>1.6224885330560845E-5</v>
      </c>
      <c r="C10" s="5">
        <f>SUMPRODUCT('Fuel Price Data'!C43:C47,'BAU Fuel Use by Sector'!$AT$3:$AT$7)/SUM('BAU Fuel Use by Sector'!$AT$3:$AT$7)</f>
        <v>1.8157869594200293E-5</v>
      </c>
      <c r="D10" s="5">
        <f>SUMPRODUCT('Fuel Price Data'!D43:D47,'BAU Fuel Use by Sector'!$AT$3:$AT$7)/SUM('BAU Fuel Use by Sector'!$AT$3:$AT$7)</f>
        <v>1.8127427189001246E-5</v>
      </c>
      <c r="E10" s="5">
        <f>SUMPRODUCT('Fuel Price Data'!E43:E47,'BAU Fuel Use by Sector'!$AT$3:$AT$7)/SUM('BAU Fuel Use by Sector'!$AT$3:$AT$7)</f>
        <v>1.8532276232214343E-5</v>
      </c>
      <c r="F10" s="5">
        <f>SUMPRODUCT('Fuel Price Data'!F43:F47,'BAU Fuel Use by Sector'!$AT$3:$AT$7)/SUM('BAU Fuel Use by Sector'!$AT$3:$AT$7)</f>
        <v>1.8503020253317261E-5</v>
      </c>
      <c r="G10" s="5">
        <f>SUMPRODUCT('Fuel Price Data'!G43:G47,'BAU Fuel Use by Sector'!$AT$3:$AT$7)/SUM('BAU Fuel Use by Sector'!$AT$3:$AT$7)</f>
        <v>1.8435027140121909E-5</v>
      </c>
      <c r="H10" s="5">
        <f>SUMPRODUCT('Fuel Price Data'!H43:H47,'BAU Fuel Use by Sector'!$AT$3:$AT$7)/SUM('BAU Fuel Use by Sector'!$AT$3:$AT$7)</f>
        <v>1.8563089395632761E-5</v>
      </c>
      <c r="I10" s="5">
        <f>SUMPRODUCT('Fuel Price Data'!I43:I47,'BAU Fuel Use by Sector'!$AT$3:$AT$7)/SUM('BAU Fuel Use by Sector'!$AT$3:$AT$7)</f>
        <v>1.8686572392710805E-5</v>
      </c>
      <c r="J10" s="5">
        <f>SUMPRODUCT('Fuel Price Data'!J43:J47,'BAU Fuel Use by Sector'!$AT$3:$AT$7)/SUM('BAU Fuel Use by Sector'!$AT$3:$AT$7)</f>
        <v>1.8927975435881851E-5</v>
      </c>
      <c r="K10" s="5">
        <f>SUMPRODUCT('Fuel Price Data'!K43:K47,'BAU Fuel Use by Sector'!$AT$3:$AT$7)/SUM('BAU Fuel Use by Sector'!$AT$3:$AT$7)</f>
        <v>1.910832722187972E-5</v>
      </c>
      <c r="L10" s="5">
        <f>SUMPRODUCT('Fuel Price Data'!L43:L47,'BAU Fuel Use by Sector'!$AT$3:$AT$7)/SUM('BAU Fuel Use by Sector'!$AT$3:$AT$7)</f>
        <v>1.9552325966516039E-5</v>
      </c>
      <c r="M10" s="5">
        <f>SUMPRODUCT('Fuel Price Data'!M43:M47,'BAU Fuel Use by Sector'!$AT$3:$AT$7)/SUM('BAU Fuel Use by Sector'!$AT$3:$AT$7)</f>
        <v>1.9703261637619953E-5</v>
      </c>
      <c r="N10" s="5">
        <f>SUMPRODUCT('Fuel Price Data'!N43:N47,'BAU Fuel Use by Sector'!$AT$3:$AT$7)/SUM('BAU Fuel Use by Sector'!$AT$3:$AT$7)</f>
        <v>1.9990487241315542E-5</v>
      </c>
      <c r="O10" s="5">
        <f>SUMPRODUCT('Fuel Price Data'!O43:O47,'BAU Fuel Use by Sector'!$AT$3:$AT$7)/SUM('BAU Fuel Use by Sector'!$AT$3:$AT$7)</f>
        <v>2.0084472083383001E-5</v>
      </c>
      <c r="P10" s="5">
        <f>SUMPRODUCT('Fuel Price Data'!P43:P47,'BAU Fuel Use by Sector'!$AT$3:$AT$7)/SUM('BAU Fuel Use by Sector'!$AT$3:$AT$7)</f>
        <v>2.0294047505539662E-5</v>
      </c>
      <c r="Q10" s="5">
        <f>SUMPRODUCT('Fuel Price Data'!Q43:Q47,'BAU Fuel Use by Sector'!$AT$3:$AT$7)/SUM('BAU Fuel Use by Sector'!$AT$3:$AT$7)</f>
        <v>2.0504565600190241E-5</v>
      </c>
      <c r="R10" s="5">
        <f>SUMPRODUCT('Fuel Price Data'!R43:R47,'BAU Fuel Use by Sector'!$AT$3:$AT$7)/SUM('BAU Fuel Use by Sector'!$AT$3:$AT$7)</f>
        <v>2.0620494595760522E-5</v>
      </c>
      <c r="S10" s="5">
        <f>SUMPRODUCT('Fuel Price Data'!S43:S47,'BAU Fuel Use by Sector'!$AT$3:$AT$7)/SUM('BAU Fuel Use by Sector'!$AT$3:$AT$7)</f>
        <v>2.0789728368261057E-5</v>
      </c>
      <c r="T10" s="5">
        <f>SUMPRODUCT('Fuel Price Data'!T43:T47,'BAU Fuel Use by Sector'!$AT$3:$AT$7)/SUM('BAU Fuel Use by Sector'!$AT$3:$AT$7)</f>
        <v>2.0953575102718934E-5</v>
      </c>
      <c r="U10" s="5">
        <f>SUMPRODUCT('Fuel Price Data'!U43:U47,'BAU Fuel Use by Sector'!$AT$3:$AT$7)/SUM('BAU Fuel Use by Sector'!$AT$3:$AT$7)</f>
        <v>2.1143775646948258E-5</v>
      </c>
      <c r="V10" s="5">
        <f>SUMPRODUCT('Fuel Price Data'!V43:V47,'BAU Fuel Use by Sector'!$AT$3:$AT$7)/SUM('BAU Fuel Use by Sector'!$AT$3:$AT$7)</f>
        <v>2.1152985438886765E-5</v>
      </c>
      <c r="W10" s="5">
        <f>SUMPRODUCT('Fuel Price Data'!W43:W47,'BAU Fuel Use by Sector'!$AT$3:$AT$7)/SUM('BAU Fuel Use by Sector'!$AT$3:$AT$7)</f>
        <v>2.1283336929190381E-5</v>
      </c>
      <c r="X10" s="5">
        <f>SUMPRODUCT('Fuel Price Data'!X43:X47,'BAU Fuel Use by Sector'!$AT$3:$AT$7)/SUM('BAU Fuel Use by Sector'!$AT$3:$AT$7)</f>
        <v>2.1442830015536176E-5</v>
      </c>
      <c r="Y10" s="5">
        <f>SUMPRODUCT('Fuel Price Data'!Y43:Y47,'BAU Fuel Use by Sector'!$AT$3:$AT$7)/SUM('BAU Fuel Use by Sector'!$AT$3:$AT$7)</f>
        <v>2.1575803634182715E-5</v>
      </c>
      <c r="Z10" s="5">
        <f>SUMPRODUCT('Fuel Price Data'!Z43:Z47,'BAU Fuel Use by Sector'!$AT$3:$AT$7)/SUM('BAU Fuel Use by Sector'!$AT$3:$AT$7)</f>
        <v>2.1653303145892067E-5</v>
      </c>
      <c r="AA10" s="5">
        <f>SUMPRODUCT('Fuel Price Data'!AA43:AA47,'BAU Fuel Use by Sector'!$AT$3:$AT$7)/SUM('BAU Fuel Use by Sector'!$AT$3:$AT$7)</f>
        <v>2.1869047353741158E-5</v>
      </c>
      <c r="AB10" s="5">
        <f>SUMPRODUCT('Fuel Price Data'!AB43:AB47,'BAU Fuel Use by Sector'!$AT$3:$AT$7)/SUM('BAU Fuel Use by Sector'!$AT$3:$AT$7)</f>
        <v>2.190400827613283E-5</v>
      </c>
      <c r="AC10" s="5">
        <f>SUMPRODUCT('Fuel Price Data'!AC43:AC47,'BAU Fuel Use by Sector'!$AT$3:$AT$7)/SUM('BAU Fuel Use by Sector'!$AT$3:$AT$7)</f>
        <v>2.1862178860515583E-5</v>
      </c>
      <c r="AD10" s="5">
        <f>SUMPRODUCT('Fuel Price Data'!AD43:AD47,'BAU Fuel Use by Sector'!$AT$3:$AT$7)/SUM('BAU Fuel Use by Sector'!$AT$3:$AT$7)</f>
        <v>2.196292570142646E-5</v>
      </c>
      <c r="AE10" s="5">
        <f>SUMPRODUCT('Fuel Price Data'!AE43:AE47,'BAU Fuel Use by Sector'!$AT$3:$AT$7)/SUM('BAU Fuel Use by Sector'!$AT$3:$AT$7)</f>
        <v>2.1983078382767192E-5</v>
      </c>
      <c r="AF10" s="5">
        <f>SUMPRODUCT('Fuel Price Data'!AF43:AF47,'BAU Fuel Use by Sector'!$AT$3:$AT$7)/SUM('BAU Fuel Use by Sector'!$AT$3:$AT$7)</f>
        <v>2.2060621281076687E-5</v>
      </c>
      <c r="AG10" s="5">
        <f>SUMPRODUCT('Fuel Price Data'!AG43:AG47,'BAU Fuel Use by Sector'!$AT$3:$AT$7)/SUM('BAU Fuel Use by Sector'!$AT$3:$AT$7)</f>
        <v>2.2210548016515555E-5</v>
      </c>
      <c r="AH10" s="5">
        <f>SUMPRODUCT('Fuel Price Data'!AH43:AH47,'BAU Fuel Use by Sector'!$AT$3:$AT$7)/SUM('BAU Fuel Use by Sector'!$AT$3:$AT$7)</f>
        <v>2.2232493747712925E-5</v>
      </c>
      <c r="AI10" s="5">
        <f>SUMPRODUCT('Fuel Price Data'!AI43:AI47,'BAU Fuel Use by Sector'!$AT$3:$AT$7)/SUM('BAU Fuel Use by Sector'!$AT$3:$AT$7)</f>
        <v>2.2232601030942358E-5</v>
      </c>
    </row>
    <row r="11" spans="1:35" x14ac:dyDescent="0.45">
      <c r="A11" t="s">
        <v>7</v>
      </c>
      <c r="B11" s="5">
        <f>SUMPRODUCT('Fuel Price Data'!B53:B57,'BAU Fuel Use by Sector'!$AU$3:$AU$7)/SUM('BAU Fuel Use by Sector'!$AU$3:$AU$7)</f>
        <v>1.7193864933826302E-5</v>
      </c>
      <c r="C11" s="5">
        <f>SUMPRODUCT('Fuel Price Data'!C53:C57,'BAU Fuel Use by Sector'!$AU$3:$AU$7)/SUM('BAU Fuel Use by Sector'!$AU$3:$AU$7)</f>
        <v>2.0398285855506024E-5</v>
      </c>
      <c r="D11" s="5">
        <f>SUMPRODUCT('Fuel Price Data'!D53:D57,'BAU Fuel Use by Sector'!$AU$3:$AU$7)/SUM('BAU Fuel Use by Sector'!$AU$3:$AU$7)</f>
        <v>2.0227177975388788E-5</v>
      </c>
      <c r="E11" s="5">
        <f>SUMPRODUCT('Fuel Price Data'!E53:E57,'BAU Fuel Use by Sector'!$AU$3:$AU$7)/SUM('BAU Fuel Use by Sector'!$AU$3:$AU$7)</f>
        <v>2.1161193726179564E-5</v>
      </c>
      <c r="F11" s="5">
        <f>SUMPRODUCT('Fuel Price Data'!F53:F57,'BAU Fuel Use by Sector'!$AU$3:$AU$7)/SUM('BAU Fuel Use by Sector'!$AU$3:$AU$7)</f>
        <v>2.1102200531574889E-5</v>
      </c>
      <c r="G11" s="5">
        <f>SUMPRODUCT('Fuel Price Data'!G53:G57,'BAU Fuel Use by Sector'!$AU$3:$AU$7)/SUM('BAU Fuel Use by Sector'!$AU$3:$AU$7)</f>
        <v>2.0844685003980597E-5</v>
      </c>
      <c r="H11" s="5">
        <f>SUMPRODUCT('Fuel Price Data'!H53:H57,'BAU Fuel Use by Sector'!$AU$3:$AU$7)/SUM('BAU Fuel Use by Sector'!$AU$3:$AU$7)</f>
        <v>2.0984088713784902E-5</v>
      </c>
      <c r="I11" s="5">
        <f>SUMPRODUCT('Fuel Price Data'!I53:I57,'BAU Fuel Use by Sector'!$AU$3:$AU$7)/SUM('BAU Fuel Use by Sector'!$AU$3:$AU$7)</f>
        <v>2.1379293120308401E-5</v>
      </c>
      <c r="J11" s="5">
        <f>SUMPRODUCT('Fuel Price Data'!J53:J57,'BAU Fuel Use by Sector'!$AU$3:$AU$7)/SUM('BAU Fuel Use by Sector'!$AU$3:$AU$7)</f>
        <v>2.1751464385408019E-5</v>
      </c>
      <c r="K11" s="5">
        <f>SUMPRODUCT('Fuel Price Data'!K53:K57,'BAU Fuel Use by Sector'!$AU$3:$AU$7)/SUM('BAU Fuel Use by Sector'!$AU$3:$AU$7)</f>
        <v>2.1981501212881737E-5</v>
      </c>
      <c r="L11" s="5">
        <f>SUMPRODUCT('Fuel Price Data'!L53:L57,'BAU Fuel Use by Sector'!$AU$3:$AU$7)/SUM('BAU Fuel Use by Sector'!$AU$3:$AU$7)</f>
        <v>2.2620078946843515E-5</v>
      </c>
      <c r="M11" s="5">
        <f>SUMPRODUCT('Fuel Price Data'!M53:M57,'BAU Fuel Use by Sector'!$AU$3:$AU$7)/SUM('BAU Fuel Use by Sector'!$AU$3:$AU$7)</f>
        <v>2.283246736024324E-5</v>
      </c>
      <c r="N11" s="5">
        <f>SUMPRODUCT('Fuel Price Data'!N53:N57,'BAU Fuel Use by Sector'!$AU$3:$AU$7)/SUM('BAU Fuel Use by Sector'!$AU$3:$AU$7)</f>
        <v>2.3330006663080303E-5</v>
      </c>
      <c r="O11" s="5">
        <f>SUMPRODUCT('Fuel Price Data'!O53:O57,'BAU Fuel Use by Sector'!$AU$3:$AU$7)/SUM('BAU Fuel Use by Sector'!$AU$3:$AU$7)</f>
        <v>2.3487129479558986E-5</v>
      </c>
      <c r="P11" s="5">
        <f>SUMPRODUCT('Fuel Price Data'!P53:P57,'BAU Fuel Use by Sector'!$AU$3:$AU$7)/SUM('BAU Fuel Use by Sector'!$AU$3:$AU$7)</f>
        <v>2.3702617506277307E-5</v>
      </c>
      <c r="Q11" s="5">
        <f>SUMPRODUCT('Fuel Price Data'!Q53:Q57,'BAU Fuel Use by Sector'!$AU$3:$AU$7)/SUM('BAU Fuel Use by Sector'!$AU$3:$AU$7)</f>
        <v>2.4004170546059702E-5</v>
      </c>
      <c r="R11" s="5">
        <f>SUMPRODUCT('Fuel Price Data'!R53:R57,'BAU Fuel Use by Sector'!$AU$3:$AU$7)/SUM('BAU Fuel Use by Sector'!$AU$3:$AU$7)</f>
        <v>2.4214933078975012E-5</v>
      </c>
      <c r="S11" s="5">
        <f>SUMPRODUCT('Fuel Price Data'!S53:S57,'BAU Fuel Use by Sector'!$AU$3:$AU$7)/SUM('BAU Fuel Use by Sector'!$AU$3:$AU$7)</f>
        <v>2.4303844096197792E-5</v>
      </c>
      <c r="T11" s="5">
        <f>SUMPRODUCT('Fuel Price Data'!T53:T57,'BAU Fuel Use by Sector'!$AU$3:$AU$7)/SUM('BAU Fuel Use by Sector'!$AU$3:$AU$7)</f>
        <v>2.456007362276616E-5</v>
      </c>
      <c r="U11" s="5">
        <f>SUMPRODUCT('Fuel Price Data'!U53:U57,'BAU Fuel Use by Sector'!$AU$3:$AU$7)/SUM('BAU Fuel Use by Sector'!$AU$3:$AU$7)</f>
        <v>2.4837902605596872E-5</v>
      </c>
      <c r="V11" s="5">
        <f>SUMPRODUCT('Fuel Price Data'!V53:V57,'BAU Fuel Use by Sector'!$AU$3:$AU$7)/SUM('BAU Fuel Use by Sector'!$AU$3:$AU$7)</f>
        <v>2.4819836622770543E-5</v>
      </c>
      <c r="W11" s="5">
        <f>SUMPRODUCT('Fuel Price Data'!W53:W57,'BAU Fuel Use by Sector'!$AU$3:$AU$7)/SUM('BAU Fuel Use by Sector'!$AU$3:$AU$7)</f>
        <v>2.4972276712353413E-5</v>
      </c>
      <c r="X11" s="5">
        <f>SUMPRODUCT('Fuel Price Data'!X53:X57,'BAU Fuel Use by Sector'!$AU$3:$AU$7)/SUM('BAU Fuel Use by Sector'!$AU$3:$AU$7)</f>
        <v>2.5135104793968529E-5</v>
      </c>
      <c r="Y11" s="5">
        <f>SUMPRODUCT('Fuel Price Data'!Y53:Y57,'BAU Fuel Use by Sector'!$AU$3:$AU$7)/SUM('BAU Fuel Use by Sector'!$AU$3:$AU$7)</f>
        <v>2.5224291441814934E-5</v>
      </c>
      <c r="Z11" s="5">
        <f>SUMPRODUCT('Fuel Price Data'!Z53:Z57,'BAU Fuel Use by Sector'!$AU$3:$AU$7)/SUM('BAU Fuel Use by Sector'!$AU$3:$AU$7)</f>
        <v>2.5254943413641305E-5</v>
      </c>
      <c r="AA11" s="5">
        <f>SUMPRODUCT('Fuel Price Data'!AA53:AA57,'BAU Fuel Use by Sector'!$AU$3:$AU$7)/SUM('BAU Fuel Use by Sector'!$AU$3:$AU$7)</f>
        <v>2.543563819032472E-5</v>
      </c>
      <c r="AB11" s="5">
        <f>SUMPRODUCT('Fuel Price Data'!AB53:AB57,'BAU Fuel Use by Sector'!$AU$3:$AU$7)/SUM('BAU Fuel Use by Sector'!$AU$3:$AU$7)</f>
        <v>2.5437484232565118E-5</v>
      </c>
      <c r="AC11" s="5">
        <f>SUMPRODUCT('Fuel Price Data'!AC53:AC57,'BAU Fuel Use by Sector'!$AU$3:$AU$7)/SUM('BAU Fuel Use by Sector'!$AU$3:$AU$7)</f>
        <v>2.5307085176617475E-5</v>
      </c>
      <c r="AD11" s="5">
        <f>SUMPRODUCT('Fuel Price Data'!AD53:AD57,'BAU Fuel Use by Sector'!$AU$3:$AU$7)/SUM('BAU Fuel Use by Sector'!$AU$3:$AU$7)</f>
        <v>2.5361758018476357E-5</v>
      </c>
      <c r="AE11" s="5">
        <f>SUMPRODUCT('Fuel Price Data'!AE53:AE57,'BAU Fuel Use by Sector'!$AU$3:$AU$7)/SUM('BAU Fuel Use by Sector'!$AU$3:$AU$7)</f>
        <v>2.524116879217304E-5</v>
      </c>
      <c r="AF11" s="5">
        <f>SUMPRODUCT('Fuel Price Data'!AF53:AF57,'BAU Fuel Use by Sector'!$AU$3:$AU$7)/SUM('BAU Fuel Use by Sector'!$AU$3:$AU$7)</f>
        <v>2.5128805011535985E-5</v>
      </c>
      <c r="AG11" s="5">
        <f>SUMPRODUCT('Fuel Price Data'!AG53:AG57,'BAU Fuel Use by Sector'!$AU$3:$AU$7)/SUM('BAU Fuel Use by Sector'!$AU$3:$AU$7)</f>
        <v>2.5162623021727976E-5</v>
      </c>
      <c r="AH11" s="5">
        <f>SUMPRODUCT('Fuel Price Data'!AH53:AH57,'BAU Fuel Use by Sector'!$AU$3:$AU$7)/SUM('BAU Fuel Use by Sector'!$AU$3:$AU$7)</f>
        <v>2.510747483354582E-5</v>
      </c>
      <c r="AI11" s="5">
        <f>SUMPRODUCT('Fuel Price Data'!AI53:AI57,'BAU Fuel Use by Sector'!$AU$3:$AU$7)/SUM('BAU Fuel Use by Sector'!$AU$3:$AU$7)</f>
        <v>2.5094798481717958E-5</v>
      </c>
    </row>
    <row r="12" spans="1:35" x14ac:dyDescent="0.45">
      <c r="A12" t="s">
        <v>8</v>
      </c>
      <c r="B12" s="5">
        <f>SUMPRODUCT('Fuel Price Data'!B63:B67,'BAU Fuel Use by Sector'!$AV$3:$AV$7)/SUM('BAU Fuel Use by Sector'!$AV$3:$AV$7)</f>
        <v>1.8375763436000001E-5</v>
      </c>
      <c r="C12" s="5">
        <f>SUMPRODUCT('Fuel Price Data'!C63:C67,'BAU Fuel Use by Sector'!$AV$3:$AV$7)/SUM('BAU Fuel Use by Sector'!$AV$3:$AV$7)</f>
        <v>2.4865477851999997E-5</v>
      </c>
      <c r="D12" s="5">
        <f>SUMPRODUCT('Fuel Price Data'!D63:D67,'BAU Fuel Use by Sector'!$AV$3:$AV$7)/SUM('BAU Fuel Use by Sector'!$AV$3:$AV$7)</f>
        <v>2.8974454423999997E-5</v>
      </c>
      <c r="E12" s="5">
        <f>SUMPRODUCT('Fuel Price Data'!E63:E67,'BAU Fuel Use by Sector'!$AV$3:$AV$7)/SUM('BAU Fuel Use by Sector'!$AV$3:$AV$7)</f>
        <v>2.8176196986000007E-5</v>
      </c>
      <c r="F12" s="5">
        <f>SUMPRODUCT('Fuel Price Data'!F63:F67,'BAU Fuel Use by Sector'!$AV$3:$AV$7)/SUM('BAU Fuel Use by Sector'!$AV$3:$AV$7)</f>
        <v>2.7971329370000004E-5</v>
      </c>
      <c r="G12" s="5">
        <f>SUMPRODUCT('Fuel Price Data'!G63:G67,'BAU Fuel Use by Sector'!$AV$3:$AV$7)/SUM('BAU Fuel Use by Sector'!$AV$3:$AV$7)</f>
        <v>2.6872511258000002E-5</v>
      </c>
      <c r="H12" s="5">
        <f>SUMPRODUCT('Fuel Price Data'!H63:H67,'BAU Fuel Use by Sector'!$AV$3:$AV$7)/SUM('BAU Fuel Use by Sector'!$AV$3:$AV$7)</f>
        <v>2.6758224697999997E-5</v>
      </c>
      <c r="I12" s="5">
        <f>SUMPRODUCT('Fuel Price Data'!I63:I67,'BAU Fuel Use by Sector'!$AV$3:$AV$7)/SUM('BAU Fuel Use by Sector'!$AV$3:$AV$7)</f>
        <v>2.5198402352000003E-5</v>
      </c>
      <c r="J12" s="5">
        <f>SUMPRODUCT('Fuel Price Data'!J63:J67,'BAU Fuel Use by Sector'!$AV$3:$AV$7)/SUM('BAU Fuel Use by Sector'!$AV$3:$AV$7)</f>
        <v>2.3037848022000003E-5</v>
      </c>
      <c r="K12" s="5">
        <f>SUMPRODUCT('Fuel Price Data'!K63:K67,'BAU Fuel Use by Sector'!$AV$3:$AV$7)/SUM('BAU Fuel Use by Sector'!$AV$3:$AV$7)</f>
        <v>2.2852653341999998E-5</v>
      </c>
      <c r="L12" s="5">
        <f>SUMPRODUCT('Fuel Price Data'!L63:L67,'BAU Fuel Use by Sector'!$AV$3:$AV$7)/SUM('BAU Fuel Use by Sector'!$AV$3:$AV$7)</f>
        <v>2.2319024496E-5</v>
      </c>
      <c r="M12" s="5">
        <f>SUMPRODUCT('Fuel Price Data'!M63:M67,'BAU Fuel Use by Sector'!$AV$3:$AV$7)/SUM('BAU Fuel Use by Sector'!$AV$3:$AV$7)</f>
        <v>2.1752728376000001E-5</v>
      </c>
      <c r="N12" s="5">
        <f>SUMPRODUCT('Fuel Price Data'!N63:N67,'BAU Fuel Use by Sector'!$AV$3:$AV$7)/SUM('BAU Fuel Use by Sector'!$AV$3:$AV$7)</f>
        <v>2.1624324171999999E-5</v>
      </c>
      <c r="O12" s="5">
        <f>SUMPRODUCT('Fuel Price Data'!O63:O67,'BAU Fuel Use by Sector'!$AV$3:$AV$7)/SUM('BAU Fuel Use by Sector'!$AV$3:$AV$7)</f>
        <v>2.0721538038000001E-5</v>
      </c>
      <c r="P12" s="5">
        <f>SUMPRODUCT('Fuel Price Data'!P63:P67,'BAU Fuel Use by Sector'!$AV$3:$AV$7)/SUM('BAU Fuel Use by Sector'!$AV$3:$AV$7)</f>
        <v>2.0704943453999997E-5</v>
      </c>
      <c r="Q12" s="5">
        <f>SUMPRODUCT('Fuel Price Data'!Q63:Q67,'BAU Fuel Use by Sector'!$AV$3:$AV$7)/SUM('BAU Fuel Use by Sector'!$AV$3:$AV$7)</f>
        <v>2.0773610446000002E-5</v>
      </c>
      <c r="R12" s="5">
        <f>SUMPRODUCT('Fuel Price Data'!R63:R67,'BAU Fuel Use by Sector'!$AV$3:$AV$7)/SUM('BAU Fuel Use by Sector'!$AV$3:$AV$7)</f>
        <v>2.0478230324000001E-5</v>
      </c>
      <c r="S12" s="5">
        <f>SUMPRODUCT('Fuel Price Data'!S63:S67,'BAU Fuel Use by Sector'!$AV$3:$AV$7)/SUM('BAU Fuel Use by Sector'!$AV$3:$AV$7)</f>
        <v>2.0189824022E-5</v>
      </c>
      <c r="T12" s="5">
        <f>SUMPRODUCT('Fuel Price Data'!T63:T67,'BAU Fuel Use by Sector'!$AV$3:$AV$7)/SUM('BAU Fuel Use by Sector'!$AV$3:$AV$7)</f>
        <v>2.022530276E-5</v>
      </c>
      <c r="U12" s="5">
        <f>SUMPRODUCT('Fuel Price Data'!U63:U67,'BAU Fuel Use by Sector'!$AV$3:$AV$7)/SUM('BAU Fuel Use by Sector'!$AV$3:$AV$7)</f>
        <v>2.0216174641999996E-5</v>
      </c>
      <c r="V12" s="5">
        <f>SUMPRODUCT('Fuel Price Data'!V63:V67,'BAU Fuel Use by Sector'!$AV$3:$AV$7)/SUM('BAU Fuel Use by Sector'!$AV$3:$AV$7)</f>
        <v>2.0139444342000001E-5</v>
      </c>
      <c r="W12" s="5">
        <f>SUMPRODUCT('Fuel Price Data'!W63:W67,'BAU Fuel Use by Sector'!$AV$3:$AV$7)/SUM('BAU Fuel Use by Sector'!$AV$3:$AV$7)</f>
        <v>2.0319338736E-5</v>
      </c>
      <c r="X12" s="5">
        <f>SUMPRODUCT('Fuel Price Data'!X63:X67,'BAU Fuel Use by Sector'!$AV$3:$AV$7)/SUM('BAU Fuel Use by Sector'!$AV$3:$AV$7)</f>
        <v>2.0720992380000002E-5</v>
      </c>
      <c r="Y12" s="5">
        <f>SUMPRODUCT('Fuel Price Data'!Y63:Y67,'BAU Fuel Use by Sector'!$AV$3:$AV$7)/SUM('BAU Fuel Use by Sector'!$AV$3:$AV$7)</f>
        <v>2.1105822026000002E-5</v>
      </c>
      <c r="Z12" s="5">
        <f>SUMPRODUCT('Fuel Price Data'!Z63:Z67,'BAU Fuel Use by Sector'!$AV$3:$AV$7)/SUM('BAU Fuel Use by Sector'!$AV$3:$AV$7)</f>
        <v>2.1752038306000002E-5</v>
      </c>
      <c r="AA12" s="5">
        <f>SUMPRODUCT('Fuel Price Data'!AA63:AA67,'BAU Fuel Use by Sector'!$AV$3:$AV$7)/SUM('BAU Fuel Use by Sector'!$AV$3:$AV$7)</f>
        <v>2.2510004796000002E-5</v>
      </c>
      <c r="AB12" s="5">
        <f>SUMPRODUCT('Fuel Price Data'!AB63:AB67,'BAU Fuel Use by Sector'!$AV$3:$AV$7)/SUM('BAU Fuel Use by Sector'!$AV$3:$AV$7)</f>
        <v>2.3271578844000003E-5</v>
      </c>
      <c r="AC12" s="5">
        <f>SUMPRODUCT('Fuel Price Data'!AC63:AC67,'BAU Fuel Use by Sector'!$AV$3:$AV$7)/SUM('BAU Fuel Use by Sector'!$AV$3:$AV$7)</f>
        <v>2.3710035611999997E-5</v>
      </c>
      <c r="AD12" s="5">
        <f>SUMPRODUCT('Fuel Price Data'!AD63:AD67,'BAU Fuel Use by Sector'!$AV$3:$AV$7)/SUM('BAU Fuel Use by Sector'!$AV$3:$AV$7)</f>
        <v>2.4203462168000002E-5</v>
      </c>
      <c r="AE12" s="5">
        <f>SUMPRODUCT('Fuel Price Data'!AE63:AE67,'BAU Fuel Use by Sector'!$AV$3:$AV$7)/SUM('BAU Fuel Use by Sector'!$AV$3:$AV$7)</f>
        <v>2.5590305443999999E-5</v>
      </c>
      <c r="AF12" s="5">
        <f>SUMPRODUCT('Fuel Price Data'!AF63:AF67,'BAU Fuel Use by Sector'!$AV$3:$AV$7)/SUM('BAU Fuel Use by Sector'!$AV$3:$AV$7)</f>
        <v>2.7488184399999998E-5</v>
      </c>
      <c r="AG12" s="5">
        <f>SUMPRODUCT('Fuel Price Data'!AG63:AG67,'BAU Fuel Use by Sector'!$AV$3:$AV$7)/SUM('BAU Fuel Use by Sector'!$AV$3:$AV$7)</f>
        <v>2.8837567385999995E-5</v>
      </c>
      <c r="AH12" s="5">
        <f>SUMPRODUCT('Fuel Price Data'!AH63:AH67,'BAU Fuel Use by Sector'!$AV$3:$AV$7)/SUM('BAU Fuel Use by Sector'!$AV$3:$AV$7)</f>
        <v>2.8836781345999999E-5</v>
      </c>
      <c r="AI12" s="5">
        <f>SUMPRODUCT('Fuel Price Data'!AI63:AI67,'BAU Fuel Use by Sector'!$AV$3:$AV$7)/SUM('BAU Fuel Use by Sector'!$AV$3:$AV$7)</f>
        <v>2.8772494242000003E-5</v>
      </c>
    </row>
    <row r="13" spans="1:35" x14ac:dyDescent="0.45">
      <c r="A13" t="s">
        <v>9</v>
      </c>
      <c r="B13" s="5">
        <f>SUMPRODUCT('Fuel Price Data'!B73:B77,'BAU Fuel Use by Sector'!$AW$3:$AW$7)/SUM('BAU Fuel Use by Sector'!$AW$3:$AW$7)</f>
        <v>1.8756116811365432E-5</v>
      </c>
      <c r="C13" s="5">
        <f>SUMPRODUCT('Fuel Price Data'!C73:C77,'BAU Fuel Use by Sector'!$AW$3:$AW$7)/SUM('BAU Fuel Use by Sector'!$AW$3:$AW$7)</f>
        <v>2.2188485008686752E-5</v>
      </c>
      <c r="D13" s="5">
        <f>SUMPRODUCT('Fuel Price Data'!D73:D77,'BAU Fuel Use by Sector'!$AW$3:$AW$7)/SUM('BAU Fuel Use by Sector'!$AW$3:$AW$7)</f>
        <v>2.1719581383629369E-5</v>
      </c>
      <c r="E13" s="5">
        <f>SUMPRODUCT('Fuel Price Data'!E73:E77,'BAU Fuel Use by Sector'!$AW$3:$AW$7)/SUM('BAU Fuel Use by Sector'!$AW$3:$AW$7)</f>
        <v>2.3081567834601308E-5</v>
      </c>
      <c r="F13" s="5">
        <f>SUMPRODUCT('Fuel Price Data'!F73:F77,'BAU Fuel Use by Sector'!$AW$3:$AW$7)/SUM('BAU Fuel Use by Sector'!$AW$3:$AW$7)</f>
        <v>2.3087104922069667E-5</v>
      </c>
      <c r="G13" s="5">
        <f>SUMPRODUCT('Fuel Price Data'!G73:G77,'BAU Fuel Use by Sector'!$AW$3:$AW$7)/SUM('BAU Fuel Use by Sector'!$AW$3:$AW$7)</f>
        <v>2.2843378779661782E-5</v>
      </c>
      <c r="H13" s="5">
        <f>SUMPRODUCT('Fuel Price Data'!H73:H77,'BAU Fuel Use by Sector'!$AW$3:$AW$7)/SUM('BAU Fuel Use by Sector'!$AW$3:$AW$7)</f>
        <v>2.3033885306966006E-5</v>
      </c>
      <c r="I13" s="5">
        <f>SUMPRODUCT('Fuel Price Data'!I73:I77,'BAU Fuel Use by Sector'!$AW$3:$AW$7)/SUM('BAU Fuel Use by Sector'!$AW$3:$AW$7)</f>
        <v>2.3459982463155874E-5</v>
      </c>
      <c r="J13" s="5">
        <f>SUMPRODUCT('Fuel Price Data'!J73:J77,'BAU Fuel Use by Sector'!$AW$3:$AW$7)/SUM('BAU Fuel Use by Sector'!$AW$3:$AW$7)</f>
        <v>2.3833047619740928E-5</v>
      </c>
      <c r="K13" s="5">
        <f>SUMPRODUCT('Fuel Price Data'!K73:K77,'BAU Fuel Use by Sector'!$AW$3:$AW$7)/SUM('BAU Fuel Use by Sector'!$AW$3:$AW$7)</f>
        <v>2.4005446821154507E-5</v>
      </c>
      <c r="L13" s="5">
        <f>SUMPRODUCT('Fuel Price Data'!L73:L77,'BAU Fuel Use by Sector'!$AW$3:$AW$7)/SUM('BAU Fuel Use by Sector'!$AW$3:$AW$7)</f>
        <v>2.4692811682843303E-5</v>
      </c>
      <c r="M13" s="5">
        <f>SUMPRODUCT('Fuel Price Data'!M73:M77,'BAU Fuel Use by Sector'!$AW$3:$AW$7)/SUM('BAU Fuel Use by Sector'!$AW$3:$AW$7)</f>
        <v>2.4923902456059872E-5</v>
      </c>
      <c r="N13" s="5">
        <f>SUMPRODUCT('Fuel Price Data'!N73:N77,'BAU Fuel Use by Sector'!$AW$3:$AW$7)/SUM('BAU Fuel Use by Sector'!$AW$3:$AW$7)</f>
        <v>2.5450072552809892E-5</v>
      </c>
      <c r="O13" s="5">
        <f>SUMPRODUCT('Fuel Price Data'!O73:O77,'BAU Fuel Use by Sector'!$AW$3:$AW$7)/SUM('BAU Fuel Use by Sector'!$AW$3:$AW$7)</f>
        <v>2.5632960724339975E-5</v>
      </c>
      <c r="P13" s="5">
        <f>SUMPRODUCT('Fuel Price Data'!P73:P77,'BAU Fuel Use by Sector'!$AW$3:$AW$7)/SUM('BAU Fuel Use by Sector'!$AW$3:$AW$7)</f>
        <v>2.5866236780672559E-5</v>
      </c>
      <c r="Q13" s="5">
        <f>SUMPRODUCT('Fuel Price Data'!Q73:Q77,'BAU Fuel Use by Sector'!$AW$3:$AW$7)/SUM('BAU Fuel Use by Sector'!$AW$3:$AW$7)</f>
        <v>2.6186616977720595E-5</v>
      </c>
      <c r="R13" s="5">
        <f>SUMPRODUCT('Fuel Price Data'!R73:R77,'BAU Fuel Use by Sector'!$AW$3:$AW$7)/SUM('BAU Fuel Use by Sector'!$AW$3:$AW$7)</f>
        <v>2.6409767629721998E-5</v>
      </c>
      <c r="S13" s="5">
        <f>SUMPRODUCT('Fuel Price Data'!S73:S77,'BAU Fuel Use by Sector'!$AW$3:$AW$7)/SUM('BAU Fuel Use by Sector'!$AW$3:$AW$7)</f>
        <v>2.6508040239174105E-5</v>
      </c>
      <c r="T13" s="5">
        <f>SUMPRODUCT('Fuel Price Data'!T73:T77,'BAU Fuel Use by Sector'!$AW$3:$AW$7)/SUM('BAU Fuel Use by Sector'!$AW$3:$AW$7)</f>
        <v>2.6789672489155959E-5</v>
      </c>
      <c r="U13" s="5">
        <f>SUMPRODUCT('Fuel Price Data'!U73:U77,'BAU Fuel Use by Sector'!$AW$3:$AW$7)/SUM('BAU Fuel Use by Sector'!$AW$3:$AW$7)</f>
        <v>2.7082605413614598E-5</v>
      </c>
      <c r="V13" s="5">
        <f>SUMPRODUCT('Fuel Price Data'!V73:V77,'BAU Fuel Use by Sector'!$AW$3:$AW$7)/SUM('BAU Fuel Use by Sector'!$AW$3:$AW$7)</f>
        <v>2.706120655363547E-5</v>
      </c>
      <c r="W13" s="5">
        <f>SUMPRODUCT('Fuel Price Data'!W73:W77,'BAU Fuel Use by Sector'!$AW$3:$AW$7)/SUM('BAU Fuel Use by Sector'!$AW$3:$AW$7)</f>
        <v>2.7221663493892297E-5</v>
      </c>
      <c r="X13" s="5">
        <f>SUMPRODUCT('Fuel Price Data'!X73:X77,'BAU Fuel Use by Sector'!$AW$3:$AW$7)/SUM('BAU Fuel Use by Sector'!$AW$3:$AW$7)</f>
        <v>2.7395437246162662E-5</v>
      </c>
      <c r="Y13" s="5">
        <f>SUMPRODUCT('Fuel Price Data'!Y73:Y77,'BAU Fuel Use by Sector'!$AW$3:$AW$7)/SUM('BAU Fuel Use by Sector'!$AW$3:$AW$7)</f>
        <v>2.7488588827387343E-5</v>
      </c>
      <c r="Z13" s="5">
        <f>SUMPRODUCT('Fuel Price Data'!Z73:Z77,'BAU Fuel Use by Sector'!$AW$3:$AW$7)/SUM('BAU Fuel Use by Sector'!$AW$3:$AW$7)</f>
        <v>2.7510523315034145E-5</v>
      </c>
      <c r="AA13" s="5">
        <f>SUMPRODUCT('Fuel Price Data'!AA73:AA77,'BAU Fuel Use by Sector'!$AW$3:$AW$7)/SUM('BAU Fuel Use by Sector'!$AW$3:$AW$7)</f>
        <v>2.7690795562691789E-5</v>
      </c>
      <c r="AB13" s="5">
        <f>SUMPRODUCT('Fuel Price Data'!AB73:AB77,'BAU Fuel Use by Sector'!$AW$3:$AW$7)/SUM('BAU Fuel Use by Sector'!$AW$3:$AW$7)</f>
        <v>2.768341634377108E-5</v>
      </c>
      <c r="AC13" s="5">
        <f>SUMPRODUCT('Fuel Price Data'!AC73:AC77,'BAU Fuel Use by Sector'!$AW$3:$AW$7)/SUM('BAU Fuel Use by Sector'!$AW$3:$AW$7)</f>
        <v>2.7526776844260093E-5</v>
      </c>
      <c r="AD13" s="5">
        <f>SUMPRODUCT('Fuel Price Data'!AD73:AD77,'BAU Fuel Use by Sector'!$AW$3:$AW$7)/SUM('BAU Fuel Use by Sector'!$AW$3:$AW$7)</f>
        <v>2.7577332902540848E-5</v>
      </c>
      <c r="AE13" s="5">
        <f>SUMPRODUCT('Fuel Price Data'!AE73:AE77,'BAU Fuel Use by Sector'!$AW$3:$AW$7)/SUM('BAU Fuel Use by Sector'!$AW$3:$AW$7)</f>
        <v>2.7427740163398206E-5</v>
      </c>
      <c r="AF13" s="5">
        <f>SUMPRODUCT('Fuel Price Data'!AF73:AF77,'BAU Fuel Use by Sector'!$AW$3:$AW$7)/SUM('BAU Fuel Use by Sector'!$AW$3:$AW$7)</f>
        <v>2.7281168714257627E-5</v>
      </c>
      <c r="AG13" s="5">
        <f>SUMPRODUCT('Fuel Price Data'!AG73:AG77,'BAU Fuel Use by Sector'!$AW$3:$AW$7)/SUM('BAU Fuel Use by Sector'!$AW$3:$AW$7)</f>
        <v>2.730458273967247E-5</v>
      </c>
      <c r="AH13" s="5">
        <f>SUMPRODUCT('Fuel Price Data'!AH73:AH77,'BAU Fuel Use by Sector'!$AW$3:$AW$7)/SUM('BAU Fuel Use by Sector'!$AW$3:$AW$7)</f>
        <v>2.7244425239515843E-5</v>
      </c>
      <c r="AI13" s="5">
        <f>SUMPRODUCT('Fuel Price Data'!AI73:AI77,'BAU Fuel Use by Sector'!$AW$3:$AW$7)/SUM('BAU Fuel Use by Sector'!$AW$3:$AW$7)</f>
        <v>2.7233641722787165E-5</v>
      </c>
    </row>
    <row r="14" spans="1:35" x14ac:dyDescent="0.45">
      <c r="A14" t="s">
        <v>10</v>
      </c>
      <c r="B14" s="5">
        <f>SUMPRODUCT('Fuel Price Data'!B83:B87,'BAU Fuel Use by Sector'!$AX$3:$AX$7)/SUM('BAU Fuel Use by Sector'!$AX$3:$AX$7)</f>
        <v>1.1215917930000003E-5</v>
      </c>
      <c r="C14" s="5">
        <f>SUMPRODUCT('Fuel Price Data'!C83:C87,'BAU Fuel Use by Sector'!$AX$3:$AX$7)/SUM('BAU Fuel Use by Sector'!$AX$3:$AX$7)</f>
        <v>1.465476067E-5</v>
      </c>
      <c r="D14" s="5">
        <f>SUMPRODUCT('Fuel Price Data'!D83:D87,'BAU Fuel Use by Sector'!$AX$3:$AX$7)/SUM('BAU Fuel Use by Sector'!$AX$3:$AX$7)</f>
        <v>1.449604457E-5</v>
      </c>
      <c r="E14" s="5">
        <f>SUMPRODUCT('Fuel Price Data'!E83:E87,'BAU Fuel Use by Sector'!$AX$3:$AX$7)/SUM('BAU Fuel Use by Sector'!$AX$3:$AX$7)</f>
        <v>1.5653998482E-5</v>
      </c>
      <c r="F14" s="5">
        <f>SUMPRODUCT('Fuel Price Data'!F83:F87,'BAU Fuel Use by Sector'!$AX$3:$AX$7)/SUM('BAU Fuel Use by Sector'!$AX$3:$AX$7)</f>
        <v>1.5581202951999999E-5</v>
      </c>
      <c r="G14" s="5">
        <f>SUMPRODUCT('Fuel Price Data'!G83:G87,'BAU Fuel Use by Sector'!$AX$3:$AX$7)/SUM('BAU Fuel Use by Sector'!$AX$3:$AX$7)</f>
        <v>1.5516125238000002E-5</v>
      </c>
      <c r="H14" s="5">
        <f>SUMPRODUCT('Fuel Price Data'!H83:H87,'BAU Fuel Use by Sector'!$AX$3:$AX$7)/SUM('BAU Fuel Use by Sector'!$AX$3:$AX$7)</f>
        <v>1.5892264572000003E-5</v>
      </c>
      <c r="I14" s="5">
        <f>SUMPRODUCT('Fuel Price Data'!I83:I87,'BAU Fuel Use by Sector'!$AX$3:$AX$7)/SUM('BAU Fuel Use by Sector'!$AX$3:$AX$7)</f>
        <v>1.6283620178000002E-5</v>
      </c>
      <c r="J14" s="5">
        <f>SUMPRODUCT('Fuel Price Data'!J83:J87,'BAU Fuel Use by Sector'!$AX$3:$AX$7)/SUM('BAU Fuel Use by Sector'!$AX$3:$AX$7)</f>
        <v>1.6551989771999997E-5</v>
      </c>
      <c r="K14" s="5">
        <f>SUMPRODUCT('Fuel Price Data'!K83:K87,'BAU Fuel Use by Sector'!$AX$3:$AX$7)/SUM('BAU Fuel Use by Sector'!$AX$3:$AX$7)</f>
        <v>1.6897189292E-5</v>
      </c>
      <c r="L14" s="5">
        <f>SUMPRODUCT('Fuel Price Data'!L83:L87,'BAU Fuel Use by Sector'!$AX$3:$AX$7)/SUM('BAU Fuel Use by Sector'!$AX$3:$AX$7)</f>
        <v>1.7371616530000003E-5</v>
      </c>
      <c r="M14" s="5">
        <f>SUMPRODUCT('Fuel Price Data'!M83:M87,'BAU Fuel Use by Sector'!$AX$3:$AX$7)/SUM('BAU Fuel Use by Sector'!$AX$3:$AX$7)</f>
        <v>1.7717344342000002E-5</v>
      </c>
      <c r="N14" s="5">
        <f>SUMPRODUCT('Fuel Price Data'!N83:N87,'BAU Fuel Use by Sector'!$AX$3:$AX$7)/SUM('BAU Fuel Use by Sector'!$AX$3:$AX$7)</f>
        <v>1.8305680658E-5</v>
      </c>
      <c r="O14" s="5">
        <f>SUMPRODUCT('Fuel Price Data'!O83:O87,'BAU Fuel Use by Sector'!$AX$3:$AX$7)/SUM('BAU Fuel Use by Sector'!$AX$3:$AX$7)</f>
        <v>1.8411747616000002E-5</v>
      </c>
      <c r="P14" s="5">
        <f>SUMPRODUCT('Fuel Price Data'!P83:P87,'BAU Fuel Use by Sector'!$AX$3:$AX$7)/SUM('BAU Fuel Use by Sector'!$AX$3:$AX$7)</f>
        <v>1.8642857086000004E-5</v>
      </c>
      <c r="Q14" s="5">
        <f>SUMPRODUCT('Fuel Price Data'!Q83:Q87,'BAU Fuel Use by Sector'!$AX$3:$AX$7)/SUM('BAU Fuel Use by Sector'!$AX$3:$AX$7)</f>
        <v>1.9018943407999998E-5</v>
      </c>
      <c r="R14" s="5">
        <f>SUMPRODUCT('Fuel Price Data'!R83:R87,'BAU Fuel Use by Sector'!$AX$3:$AX$7)/SUM('BAU Fuel Use by Sector'!$AX$3:$AX$7)</f>
        <v>1.9242027958E-5</v>
      </c>
      <c r="S14" s="5">
        <f>SUMPRODUCT('Fuel Price Data'!S83:S87,'BAU Fuel Use by Sector'!$AX$3:$AX$7)/SUM('BAU Fuel Use by Sector'!$AX$3:$AX$7)</f>
        <v>1.9360277622000002E-5</v>
      </c>
      <c r="T14" s="5">
        <f>SUMPRODUCT('Fuel Price Data'!T83:T87,'BAU Fuel Use by Sector'!$AX$3:$AX$7)/SUM('BAU Fuel Use by Sector'!$AX$3:$AX$7)</f>
        <v>1.9625920753999998E-5</v>
      </c>
      <c r="U14" s="5">
        <f>SUMPRODUCT('Fuel Price Data'!U83:U87,'BAU Fuel Use by Sector'!$AX$3:$AX$7)/SUM('BAU Fuel Use by Sector'!$AX$3:$AX$7)</f>
        <v>1.9942951708000002E-5</v>
      </c>
      <c r="V14" s="5">
        <f>SUMPRODUCT('Fuel Price Data'!V83:V87,'BAU Fuel Use by Sector'!$AX$3:$AX$7)/SUM('BAU Fuel Use by Sector'!$AX$3:$AX$7)</f>
        <v>1.9952996568000002E-5</v>
      </c>
      <c r="W14" s="5">
        <f>SUMPRODUCT('Fuel Price Data'!W83:W87,'BAU Fuel Use by Sector'!$AX$3:$AX$7)/SUM('BAU Fuel Use by Sector'!$AX$3:$AX$7)</f>
        <v>2.0139348372000004E-5</v>
      </c>
      <c r="X14" s="5">
        <f>SUMPRODUCT('Fuel Price Data'!X83:X87,'BAU Fuel Use by Sector'!$AX$3:$AX$7)/SUM('BAU Fuel Use by Sector'!$AX$3:$AX$7)</f>
        <v>2.0314004632E-5</v>
      </c>
      <c r="Y14" s="5">
        <f>SUMPRODUCT('Fuel Price Data'!Y83:Y87,'BAU Fuel Use by Sector'!$AX$3:$AX$7)/SUM('BAU Fuel Use by Sector'!$AX$3:$AX$7)</f>
        <v>2.0423036606000004E-5</v>
      </c>
      <c r="Z14" s="5">
        <f>SUMPRODUCT('Fuel Price Data'!Z83:Z87,'BAU Fuel Use by Sector'!$AX$3:$AX$7)/SUM('BAU Fuel Use by Sector'!$AX$3:$AX$7)</f>
        <v>2.0527947354000001E-5</v>
      </c>
      <c r="AA14" s="5">
        <f>SUMPRODUCT('Fuel Price Data'!AA83:AA87,'BAU Fuel Use by Sector'!$AX$3:$AX$7)/SUM('BAU Fuel Use by Sector'!$AX$3:$AX$7)</f>
        <v>2.0760397662E-5</v>
      </c>
      <c r="AB14" s="5">
        <f>SUMPRODUCT('Fuel Price Data'!AB83:AB87,'BAU Fuel Use by Sector'!$AX$3:$AX$7)/SUM('BAU Fuel Use by Sector'!$AX$3:$AX$7)</f>
        <v>2.0847971658000003E-5</v>
      </c>
      <c r="AC14" s="5">
        <f>SUMPRODUCT('Fuel Price Data'!AC83:AC87,'BAU Fuel Use by Sector'!$AX$3:$AX$7)/SUM('BAU Fuel Use by Sector'!$AX$3:$AX$7)</f>
        <v>2.0806125082000002E-5</v>
      </c>
      <c r="AD14" s="5">
        <f>SUMPRODUCT('Fuel Price Data'!AD83:AD87,'BAU Fuel Use by Sector'!$AX$3:$AX$7)/SUM('BAU Fuel Use by Sector'!$AX$3:$AX$7)</f>
        <v>2.0957650744000003E-5</v>
      </c>
      <c r="AE14" s="5">
        <f>SUMPRODUCT('Fuel Price Data'!AE83:AE87,'BAU Fuel Use by Sector'!$AX$3:$AX$7)/SUM('BAU Fuel Use by Sector'!$AX$3:$AX$7)</f>
        <v>2.0943285406000001E-5</v>
      </c>
      <c r="AF14" s="5">
        <f>SUMPRODUCT('Fuel Price Data'!AF83:AF87,'BAU Fuel Use by Sector'!$AX$3:$AX$7)/SUM('BAU Fuel Use by Sector'!$AX$3:$AX$7)</f>
        <v>2.0998508371999998E-5</v>
      </c>
      <c r="AG14" s="5">
        <f>SUMPRODUCT('Fuel Price Data'!AG83:AG87,'BAU Fuel Use by Sector'!$AX$3:$AX$7)/SUM('BAU Fuel Use by Sector'!$AX$3:$AX$7)</f>
        <v>2.1130718472000003E-5</v>
      </c>
      <c r="AH14" s="5">
        <f>SUMPRODUCT('Fuel Price Data'!AH83:AH87,'BAU Fuel Use by Sector'!$AX$3:$AX$7)/SUM('BAU Fuel Use by Sector'!$AX$3:$AX$7)</f>
        <v>2.1097203006000002E-5</v>
      </c>
      <c r="AI14" s="5">
        <f>SUMPRODUCT('Fuel Price Data'!AI83:AI87,'BAU Fuel Use by Sector'!$AX$3:$AX$7)/SUM('BAU Fuel Use by Sector'!$AX$3:$AX$7)</f>
        <v>2.1089499814000003E-5</v>
      </c>
    </row>
    <row r="15" spans="1:35" x14ac:dyDescent="0.45">
      <c r="A15" t="s">
        <v>20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</row>
    <row r="16" spans="1:35" x14ac:dyDescent="0.45">
      <c r="A16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1:35" x14ac:dyDescent="0.45">
      <c r="A17" s="3" t="s">
        <v>11</v>
      </c>
      <c r="B17" s="12">
        <f>'Fuel Price Data'!B94</f>
        <v>1.1758439326001186E-6</v>
      </c>
      <c r="C17" s="12">
        <f>'Fuel Price Data'!C94</f>
        <v>1.1758439326001186E-6</v>
      </c>
      <c r="D17" s="12">
        <f>'Fuel Price Data'!D94</f>
        <v>1.1530120115787571E-6</v>
      </c>
      <c r="E17" s="12">
        <f>'Fuel Price Data'!E94</f>
        <v>1.1358880708127357E-6</v>
      </c>
      <c r="F17" s="12">
        <f>'Fuel Price Data'!F94</f>
        <v>1.1644279720894376E-6</v>
      </c>
      <c r="G17" s="12">
        <f>'Fuel Price Data'!G94</f>
        <v>1.1713903405308553E-6</v>
      </c>
      <c r="H17" s="12">
        <f>'Fuel Price Data'!H94</f>
        <v>1.1750951587783212E-6</v>
      </c>
      <c r="I17" s="12">
        <f>'Fuel Price Data'!I94</f>
        <v>1.176249819312743E-6</v>
      </c>
      <c r="J17" s="12">
        <f>'Fuel Price Data'!J94</f>
        <v>1.1885674146932652E-6</v>
      </c>
      <c r="K17" s="12">
        <f>'Fuel Price Data'!K94</f>
        <v>1.2035081485881038E-6</v>
      </c>
      <c r="L17" s="12">
        <f>'Fuel Price Data'!L94</f>
        <v>1.2057439675642375E-6</v>
      </c>
      <c r="M17" s="12">
        <f>'Fuel Price Data'!M94</f>
        <v>1.2032657480695912E-6</v>
      </c>
      <c r="N17" s="12">
        <f>'Fuel Price Data'!N94</f>
        <v>1.2087690217769915E-6</v>
      </c>
      <c r="O17" s="12">
        <f>'Fuel Price Data'!O94</f>
        <v>1.2146742111828299E-6</v>
      </c>
      <c r="P17" s="12">
        <f>'Fuel Price Data'!P94</f>
        <v>1.2156803036575181E-6</v>
      </c>
      <c r="Q17" s="12">
        <f>'Fuel Price Data'!Q94</f>
        <v>1.2279124072422634E-6</v>
      </c>
      <c r="R17" s="12">
        <f>'Fuel Price Data'!R94</f>
        <v>1.227854543892683E-6</v>
      </c>
      <c r="S17" s="12">
        <f>'Fuel Price Data'!S94</f>
        <v>1.2296415309409894E-6</v>
      </c>
      <c r="T17" s="12">
        <f>'Fuel Price Data'!T94</f>
        <v>1.2311032321321946E-6</v>
      </c>
      <c r="U17" s="12">
        <f>'Fuel Price Data'!U94</f>
        <v>1.2329543380273334E-6</v>
      </c>
      <c r="V17" s="12">
        <f>'Fuel Price Data'!V94</f>
        <v>1.2331091615843191E-6</v>
      </c>
      <c r="W17" s="12">
        <f>'Fuel Price Data'!W94</f>
        <v>1.2338556509230516E-6</v>
      </c>
      <c r="X17" s="12">
        <f>'Fuel Price Data'!X94</f>
        <v>1.237092870750934E-6</v>
      </c>
      <c r="Y17" s="12">
        <f>'Fuel Price Data'!Y94</f>
        <v>1.2376110344399703E-6</v>
      </c>
      <c r="Z17" s="12">
        <f>'Fuel Price Data'!Z94</f>
        <v>1.2364073725104085E-6</v>
      </c>
      <c r="AA17" s="12">
        <f>'Fuel Price Data'!AA94</f>
        <v>1.2359439444223267E-6</v>
      </c>
      <c r="AB17" s="12">
        <f>'Fuel Price Data'!AB94</f>
        <v>1.2360242233037267E-6</v>
      </c>
      <c r="AC17" s="12">
        <f>'Fuel Price Data'!AC94</f>
        <v>1.2371814902953369E-6</v>
      </c>
      <c r="AD17" s="12">
        <f>'Fuel Price Data'!AD94</f>
        <v>1.2381943595587144E-6</v>
      </c>
      <c r="AE17" s="12">
        <f>'Fuel Price Data'!AE94</f>
        <v>1.2378534349584835E-6</v>
      </c>
      <c r="AF17" s="12">
        <f>'Fuel Price Data'!AF94</f>
        <v>1.2361743552377733E-6</v>
      </c>
      <c r="AG17" s="12">
        <f>'Fuel Price Data'!AG94</f>
        <v>1.2371496915176393E-6</v>
      </c>
      <c r="AH17" s="12">
        <f>'Fuel Price Data'!AH94</f>
        <v>1.2371356166488224E-6</v>
      </c>
      <c r="AI17" s="12">
        <f>'Fuel Price Data'!AI94</f>
        <v>1.2370986049567487E-6</v>
      </c>
    </row>
    <row r="18" spans="1:35" x14ac:dyDescent="0.45">
      <c r="A18" t="s">
        <v>41</v>
      </c>
      <c r="B18" s="12">
        <f>'Fuel Price Data'!B104</f>
        <v>9.0556978492743477E-6</v>
      </c>
      <c r="C18" s="12">
        <f>'Fuel Price Data'!C104</f>
        <v>1.1971323133414934E-5</v>
      </c>
      <c r="D18" s="12">
        <f>'Fuel Price Data'!D104</f>
        <v>1.1869913096695227E-5</v>
      </c>
      <c r="E18" s="12">
        <f>'Fuel Price Data'!E104</f>
        <v>1.2191464242000347E-5</v>
      </c>
      <c r="F18" s="12">
        <f>'Fuel Price Data'!F104</f>
        <v>1.2455423500611997E-5</v>
      </c>
      <c r="G18" s="12">
        <f>'Fuel Price Data'!G104</f>
        <v>1.2330455674068892E-5</v>
      </c>
      <c r="H18" s="12">
        <f>'Fuel Price Data'!H104</f>
        <v>1.2606826717957686E-5</v>
      </c>
      <c r="I18" s="12">
        <f>'Fuel Price Data'!I104</f>
        <v>1.3150393425424024E-5</v>
      </c>
      <c r="J18" s="12">
        <f>'Fuel Price Data'!J104</f>
        <v>1.3623961531736315E-5</v>
      </c>
      <c r="K18" s="12">
        <f>'Fuel Price Data'!K104</f>
        <v>1.3994921664626682E-5</v>
      </c>
      <c r="L18" s="12">
        <f>'Fuel Price Data'!L104</f>
        <v>1.4397253191117328E-5</v>
      </c>
      <c r="M18" s="12">
        <f>'Fuel Price Data'!M104</f>
        <v>1.4696991432068541E-5</v>
      </c>
      <c r="N18" s="12">
        <f>'Fuel Price Data'!N104</f>
        <v>1.5030523518097569E-5</v>
      </c>
      <c r="O18" s="12">
        <f>'Fuel Price Data'!O104</f>
        <v>1.5272737891239724E-5</v>
      </c>
      <c r="P18" s="12">
        <f>'Fuel Price Data'!P104</f>
        <v>1.5598844728099317E-5</v>
      </c>
      <c r="Q18" s="12">
        <f>'Fuel Price Data'!Q104</f>
        <v>1.5797027627207554E-5</v>
      </c>
      <c r="R18" s="12">
        <f>'Fuel Price Data'!R104</f>
        <v>1.6267420702920087E-5</v>
      </c>
      <c r="S18" s="12">
        <f>'Fuel Price Data'!S104</f>
        <v>1.6376349361776535E-5</v>
      </c>
      <c r="T18" s="12">
        <f>'Fuel Price Data'!T104</f>
        <v>1.664587410386431E-5</v>
      </c>
      <c r="U18" s="12">
        <f>'Fuel Price Data'!U104</f>
        <v>1.6981538031124321E-5</v>
      </c>
      <c r="V18" s="12">
        <f>'Fuel Price Data'!V104</f>
        <v>1.6924399720230811E-5</v>
      </c>
      <c r="W18" s="12">
        <f>'Fuel Price Data'!W104</f>
        <v>1.7131305822696275E-5</v>
      </c>
      <c r="X18" s="12">
        <f>'Fuel Price Data'!X104</f>
        <v>1.7263660255289387E-5</v>
      </c>
      <c r="Y18" s="12">
        <f>'Fuel Price Data'!Y104</f>
        <v>1.7517787550271025E-5</v>
      </c>
      <c r="Z18" s="12">
        <f>'Fuel Price Data'!Z104</f>
        <v>1.7622703444658153E-5</v>
      </c>
      <c r="AA18" s="12">
        <f>'Fuel Price Data'!AA104</f>
        <v>1.7860433991956635E-5</v>
      </c>
      <c r="AB18" s="12">
        <f>'Fuel Price Data'!AB104</f>
        <v>1.7910232383283789E-5</v>
      </c>
      <c r="AC18" s="12">
        <f>'Fuel Price Data'!AC104</f>
        <v>1.8006577023955235E-5</v>
      </c>
      <c r="AD18" s="12">
        <f>'Fuel Price Data'!AD104</f>
        <v>1.8102880398671094E-5</v>
      </c>
      <c r="AE18" s="12">
        <f>'Fuel Price Data'!AE104</f>
        <v>1.8165860465116277E-5</v>
      </c>
      <c r="AF18" s="12">
        <f>'Fuel Price Data'!AF104</f>
        <v>1.821945042839657E-5</v>
      </c>
      <c r="AG18" s="12">
        <f>'Fuel Price Data'!AG104</f>
        <v>1.8271982339569855E-5</v>
      </c>
      <c r="AH18" s="12">
        <f>'Fuel Price Data'!AH104</f>
        <v>1.8282677391152301E-5</v>
      </c>
      <c r="AI18" s="12">
        <f>'Fuel Price Data'!AI104</f>
        <v>1.8276480678440288E-5</v>
      </c>
    </row>
    <row r="19" spans="1:35" x14ac:dyDescent="0.45">
      <c r="A19" t="s">
        <v>42</v>
      </c>
      <c r="B19" s="12">
        <f>'Fuel Price Data'!B113</f>
        <v>5.3610669999999999E-6</v>
      </c>
      <c r="C19" s="12">
        <f>'Fuel Price Data'!C113</f>
        <v>6.7895100720000001E-6</v>
      </c>
      <c r="D19" s="12">
        <f>'Fuel Price Data'!D113</f>
        <v>5.4665663640000007E-6</v>
      </c>
      <c r="E19" s="12">
        <f>'Fuel Price Data'!E113</f>
        <v>6.6770076400000004E-6</v>
      </c>
      <c r="F19" s="12">
        <f>'Fuel Price Data'!F113</f>
        <v>6.5909307759999997E-6</v>
      </c>
      <c r="G19" s="12">
        <f>'Fuel Price Data'!G113</f>
        <v>5.0408087119999995E-6</v>
      </c>
      <c r="H19" s="12">
        <f>'Fuel Price Data'!H113</f>
        <v>5.3718092419999994E-6</v>
      </c>
      <c r="I19" s="12">
        <f>'Fuel Price Data'!I113</f>
        <v>5.8205603920000001E-6</v>
      </c>
      <c r="J19" s="12">
        <f>'Fuel Price Data'!J113</f>
        <v>6.1102417239999997E-6</v>
      </c>
      <c r="K19" s="12">
        <f>'Fuel Price Data'!K113</f>
        <v>6.4501482700000003E-6</v>
      </c>
      <c r="L19" s="12">
        <f>'Fuel Price Data'!L113</f>
        <v>6.8479311239999999E-6</v>
      </c>
      <c r="M19" s="12">
        <f>'Fuel Price Data'!M113</f>
        <v>7.0286088159999997E-6</v>
      </c>
      <c r="N19" s="12">
        <f>'Fuel Price Data'!N113</f>
        <v>7.3135656820000004E-6</v>
      </c>
      <c r="O19" s="12">
        <f>'Fuel Price Data'!O113</f>
        <v>7.8399264000000002E-6</v>
      </c>
      <c r="P19" s="12">
        <f>'Fuel Price Data'!P113</f>
        <v>7.9890811460000003E-6</v>
      </c>
      <c r="Q19" s="12">
        <f>'Fuel Price Data'!Q113</f>
        <v>8.1107354599999996E-6</v>
      </c>
      <c r="R19" s="12">
        <f>'Fuel Price Data'!R113</f>
        <v>8.2518680280000011E-6</v>
      </c>
      <c r="S19" s="12">
        <f>'Fuel Price Data'!S113</f>
        <v>8.8244351020000011E-6</v>
      </c>
      <c r="T19" s="12">
        <f>'Fuel Price Data'!T113</f>
        <v>9.196711872000002E-6</v>
      </c>
      <c r="U19" s="12">
        <f>'Fuel Price Data'!U113</f>
        <v>9.3315917659999997E-6</v>
      </c>
      <c r="V19" s="12">
        <f>'Fuel Price Data'!V113</f>
        <v>9.7600868479999997E-6</v>
      </c>
      <c r="W19" s="12">
        <f>'Fuel Price Data'!W113</f>
        <v>9.8145347420000015E-6</v>
      </c>
      <c r="X19" s="12">
        <f>'Fuel Price Data'!X113</f>
        <v>9.906643092000001E-6</v>
      </c>
      <c r="Y19" s="12">
        <f>'Fuel Price Data'!Y113</f>
        <v>1.0005214336E-5</v>
      </c>
      <c r="Z19" s="12">
        <f>'Fuel Price Data'!Z113</f>
        <v>1.0073106255999999E-5</v>
      </c>
      <c r="AA19" s="12">
        <f>'Fuel Price Data'!AA113</f>
        <v>1.0211752744000002E-5</v>
      </c>
      <c r="AB19" s="12">
        <f>'Fuel Price Data'!AB113</f>
        <v>1.0202260853999999E-5</v>
      </c>
      <c r="AC19" s="12">
        <f>'Fuel Price Data'!AC113</f>
        <v>1.0138152894000002E-5</v>
      </c>
      <c r="AD19" s="12">
        <f>'Fuel Price Data'!AD113</f>
        <v>1.0198143284000001E-5</v>
      </c>
      <c r="AE19" s="12">
        <f>'Fuel Price Data'!AE113</f>
        <v>1.0651452551999999E-5</v>
      </c>
      <c r="AF19" s="12">
        <f>'Fuel Price Data'!AF113</f>
        <v>1.0933299076E-5</v>
      </c>
      <c r="AG19" s="12">
        <f>'Fuel Price Data'!AG113</f>
        <v>1.0567125998000001E-5</v>
      </c>
      <c r="AH19" s="12">
        <f>'Fuel Price Data'!AH113</f>
        <v>1.056129285E-5</v>
      </c>
      <c r="AI19" s="12">
        <f>'Fuel Price Data'!AI113</f>
        <v>1.084987464E-5</v>
      </c>
    </row>
    <row r="20" spans="1:35" x14ac:dyDescent="0.45">
      <c r="A20" t="s">
        <v>43</v>
      </c>
      <c r="B20" s="5">
        <f>SUMPRODUCT('Fuel Price Data'!B123:B127,'BAU Fuel Use by Sector'!$BD$3:$BD$7)/SUM('BAU Fuel Use by Sector'!$BD$3:$BD$7)</f>
        <v>1.6904317991388503E-5</v>
      </c>
      <c r="C20" s="5">
        <f>SUMPRODUCT('Fuel Price Data'!C123:C127,'BAU Fuel Use by Sector'!$BD$3:$BD$7)/SUM('BAU Fuel Use by Sector'!$BD$3:$BD$7)</f>
        <v>1.944868716302852E-5</v>
      </c>
      <c r="D20" s="5">
        <f>SUMPRODUCT('Fuel Price Data'!D123:D127,'BAU Fuel Use by Sector'!$BD$3:$BD$7)/SUM('BAU Fuel Use by Sector'!$BD$3:$BD$7)</f>
        <v>2.1141724639260573E-5</v>
      </c>
      <c r="E20" s="5">
        <f>SUMPRODUCT('Fuel Price Data'!E123:E127,'BAU Fuel Use by Sector'!$BD$3:$BD$7)/SUM('BAU Fuel Use by Sector'!$BD$3:$BD$7)</f>
        <v>2.1973986317934378E-5</v>
      </c>
      <c r="F20" s="5">
        <f>SUMPRODUCT('Fuel Price Data'!F123:F127,'BAU Fuel Use by Sector'!$BD$3:$BD$7)/SUM('BAU Fuel Use by Sector'!$BD$3:$BD$7)</f>
        <v>2.2758261184906285E-5</v>
      </c>
      <c r="G20" s="5">
        <f>SUMPRODUCT('Fuel Price Data'!G123:G127,'BAU Fuel Use by Sector'!$BD$3:$BD$7)/SUM('BAU Fuel Use by Sector'!$BD$3:$BD$7)</f>
        <v>2.3637392715870773E-5</v>
      </c>
      <c r="H20" s="5">
        <f>SUMPRODUCT('Fuel Price Data'!H123:H127,'BAU Fuel Use by Sector'!$BD$3:$BD$7)/SUM('BAU Fuel Use by Sector'!$BD$3:$BD$7)</f>
        <v>2.4318451336286453E-5</v>
      </c>
      <c r="I20" s="5">
        <f>SUMPRODUCT('Fuel Price Data'!I123:I127,'BAU Fuel Use by Sector'!$BD$3:$BD$7)/SUM('BAU Fuel Use by Sector'!$BD$3:$BD$7)</f>
        <v>2.5080420924661304E-5</v>
      </c>
      <c r="J20" s="5">
        <f>SUMPRODUCT('Fuel Price Data'!J123:J127,'BAU Fuel Use by Sector'!$BD$3:$BD$7)/SUM('BAU Fuel Use by Sector'!$BD$3:$BD$7)</f>
        <v>2.5857957366067038E-5</v>
      </c>
      <c r="K20" s="5">
        <f>SUMPRODUCT('Fuel Price Data'!K123:K127,'BAU Fuel Use by Sector'!$BD$3:$BD$7)/SUM('BAU Fuel Use by Sector'!$BD$3:$BD$7)</f>
        <v>2.6513057136904727E-5</v>
      </c>
      <c r="L20" s="5">
        <f>SUMPRODUCT('Fuel Price Data'!L123:L127,'BAU Fuel Use by Sector'!$BD$3:$BD$7)/SUM('BAU Fuel Use by Sector'!$BD$3:$BD$7)</f>
        <v>2.7015083628785525E-5</v>
      </c>
      <c r="M20" s="5">
        <f>SUMPRODUCT('Fuel Price Data'!M123:M127,'BAU Fuel Use by Sector'!$BD$3:$BD$7)/SUM('BAU Fuel Use by Sector'!$BD$3:$BD$7)</f>
        <v>2.7395965312411156E-5</v>
      </c>
      <c r="N20" s="5">
        <f>SUMPRODUCT('Fuel Price Data'!N123:N127,'BAU Fuel Use by Sector'!$BD$3:$BD$7)/SUM('BAU Fuel Use by Sector'!$BD$3:$BD$7)</f>
        <v>2.7618308943764728E-5</v>
      </c>
      <c r="O20" s="5">
        <f>SUMPRODUCT('Fuel Price Data'!O123:O127,'BAU Fuel Use by Sector'!$BD$3:$BD$7)/SUM('BAU Fuel Use by Sector'!$BD$3:$BD$7)</f>
        <v>2.7770741721872903E-5</v>
      </c>
      <c r="P20" s="5">
        <f>SUMPRODUCT('Fuel Price Data'!P123:P127,'BAU Fuel Use by Sector'!$BD$3:$BD$7)/SUM('BAU Fuel Use by Sector'!$BD$3:$BD$7)</f>
        <v>2.7880346713979139E-5</v>
      </c>
      <c r="Q20" s="5">
        <f>SUMPRODUCT('Fuel Price Data'!Q123:Q127,'BAU Fuel Use by Sector'!$BD$3:$BD$7)/SUM('BAU Fuel Use by Sector'!$BD$3:$BD$7)</f>
        <v>2.8089297857225739E-5</v>
      </c>
      <c r="R20" s="5">
        <f>SUMPRODUCT('Fuel Price Data'!R123:R127,'BAU Fuel Use by Sector'!$BD$3:$BD$7)/SUM('BAU Fuel Use by Sector'!$BD$3:$BD$7)</f>
        <v>2.8338905422468817E-5</v>
      </c>
      <c r="S20" s="5">
        <f>SUMPRODUCT('Fuel Price Data'!S123:S127,'BAU Fuel Use by Sector'!$BD$3:$BD$7)/SUM('BAU Fuel Use by Sector'!$BD$3:$BD$7)</f>
        <v>2.8585022028357689E-5</v>
      </c>
      <c r="T20" s="5">
        <f>SUMPRODUCT('Fuel Price Data'!T123:T127,'BAU Fuel Use by Sector'!$BD$3:$BD$7)/SUM('BAU Fuel Use by Sector'!$BD$3:$BD$7)</f>
        <v>2.880642843818151E-5</v>
      </c>
      <c r="U20" s="5">
        <f>SUMPRODUCT('Fuel Price Data'!U123:U127,'BAU Fuel Use by Sector'!$BD$3:$BD$7)/SUM('BAU Fuel Use by Sector'!$BD$3:$BD$7)</f>
        <v>2.904011837193262E-5</v>
      </c>
      <c r="V20" s="5">
        <f>SUMPRODUCT('Fuel Price Data'!V123:V127,'BAU Fuel Use by Sector'!$BD$3:$BD$7)/SUM('BAU Fuel Use by Sector'!$BD$3:$BD$7)</f>
        <v>2.9215530913103161E-5</v>
      </c>
      <c r="W20" s="5">
        <f>SUMPRODUCT('Fuel Price Data'!W123:W127,'BAU Fuel Use by Sector'!$BD$3:$BD$7)/SUM('BAU Fuel Use by Sector'!$BD$3:$BD$7)</f>
        <v>2.9351328186872566E-5</v>
      </c>
      <c r="X20" s="5">
        <f>SUMPRODUCT('Fuel Price Data'!X123:X127,'BAU Fuel Use by Sector'!$BD$3:$BD$7)/SUM('BAU Fuel Use by Sector'!$BD$3:$BD$7)</f>
        <v>2.9482866545935095E-5</v>
      </c>
      <c r="Y20" s="5">
        <f>SUMPRODUCT('Fuel Price Data'!Y123:Y127,'BAU Fuel Use by Sector'!$BD$3:$BD$7)/SUM('BAU Fuel Use by Sector'!$BD$3:$BD$7)</f>
        <v>2.9603137949512857E-5</v>
      </c>
      <c r="Z20" s="5">
        <f>SUMPRODUCT('Fuel Price Data'!Z123:Z127,'BAU Fuel Use by Sector'!$BD$3:$BD$7)/SUM('BAU Fuel Use by Sector'!$BD$3:$BD$7)</f>
        <v>2.9676683240937231E-5</v>
      </c>
      <c r="AA20" s="5">
        <f>SUMPRODUCT('Fuel Price Data'!AA123:AA127,'BAU Fuel Use by Sector'!$BD$3:$BD$7)/SUM('BAU Fuel Use by Sector'!$BD$3:$BD$7)</f>
        <v>2.9771303546041191E-5</v>
      </c>
      <c r="AB20" s="5">
        <f>SUMPRODUCT('Fuel Price Data'!AB123:AB127,'BAU Fuel Use by Sector'!$BD$3:$BD$7)/SUM('BAU Fuel Use by Sector'!$BD$3:$BD$7)</f>
        <v>2.9873783507356803E-5</v>
      </c>
      <c r="AC20" s="5">
        <f>SUMPRODUCT('Fuel Price Data'!AC123:AC127,'BAU Fuel Use by Sector'!$BD$3:$BD$7)/SUM('BAU Fuel Use by Sector'!$BD$3:$BD$7)</f>
        <v>2.9970462947270464E-5</v>
      </c>
      <c r="AD20" s="5">
        <f>SUMPRODUCT('Fuel Price Data'!AD123:AD127,'BAU Fuel Use by Sector'!$BD$3:$BD$7)/SUM('BAU Fuel Use by Sector'!$BD$3:$BD$7)</f>
        <v>3.0034113661315308E-5</v>
      </c>
      <c r="AE20" s="5">
        <f>SUMPRODUCT('Fuel Price Data'!AE123:AE127,'BAU Fuel Use by Sector'!$BD$3:$BD$7)/SUM('BAU Fuel Use by Sector'!$BD$3:$BD$7)</f>
        <v>3.0065251925210901E-5</v>
      </c>
      <c r="AF20" s="5">
        <f>SUMPRODUCT('Fuel Price Data'!AF123:AF127,'BAU Fuel Use by Sector'!$BD$3:$BD$7)/SUM('BAU Fuel Use by Sector'!$BD$3:$BD$7)</f>
        <v>3.0079633781142467E-5</v>
      </c>
      <c r="AG20" s="5">
        <f>SUMPRODUCT('Fuel Price Data'!AG123:AG127,'BAU Fuel Use by Sector'!$BD$3:$BD$7)/SUM('BAU Fuel Use by Sector'!$BD$3:$BD$7)</f>
        <v>3.0083778483667923E-5</v>
      </c>
      <c r="AH20" s="5">
        <f>SUMPRODUCT('Fuel Price Data'!AH123:AH127,'BAU Fuel Use by Sector'!$BD$3:$BD$7)/SUM('BAU Fuel Use by Sector'!$BD$3:$BD$7)</f>
        <v>3.0041962645595025E-5</v>
      </c>
      <c r="AI20" s="5">
        <f>SUMPRODUCT('Fuel Price Data'!AI123:AI127,'BAU Fuel Use by Sector'!$BD$3:$BD$7)/SUM('BAU Fuel Use by Sector'!$BD$3:$BD$7)</f>
        <v>2.9947718378861436E-5</v>
      </c>
    </row>
    <row r="21" spans="1:35" x14ac:dyDescent="0.45">
      <c r="A21" t="s">
        <v>44</v>
      </c>
      <c r="B21" s="10">
        <f>SUMPRODUCT('Fuel Price Data'!B133:B137,'BAU Fuel Use by Sector'!$BE$3:$BE$7)/SUM('BAU Fuel Use by Sector'!$BE$3:$BE$7)</f>
        <v>0</v>
      </c>
      <c r="C21" s="10">
        <f>SUMPRODUCT('Fuel Price Data'!C133:C137,'BAU Fuel Use by Sector'!$BE$3:$BE$7)/SUM('BAU Fuel Use by Sector'!$BE$3:$BE$7)</f>
        <v>0</v>
      </c>
      <c r="D21" s="10">
        <f>SUMPRODUCT('Fuel Price Data'!D133:D137,'BAU Fuel Use by Sector'!$BE$3:$BE$7)/SUM('BAU Fuel Use by Sector'!$BE$3:$BE$7)</f>
        <v>0</v>
      </c>
      <c r="E21" s="10">
        <f>SUMPRODUCT('Fuel Price Data'!E133:E137,'BAU Fuel Use by Sector'!$BE$3:$BE$7)/SUM('BAU Fuel Use by Sector'!$BE$3:$BE$7)</f>
        <v>0</v>
      </c>
      <c r="F21" s="10">
        <f>SUMPRODUCT('Fuel Price Data'!F133:F137,'BAU Fuel Use by Sector'!$BE$3:$BE$7)/SUM('BAU Fuel Use by Sector'!$BE$3:$BE$7)</f>
        <v>0</v>
      </c>
      <c r="G21" s="10">
        <f>SUMPRODUCT('Fuel Price Data'!G133:G137,'BAU Fuel Use by Sector'!$BE$3:$BE$7)/SUM('BAU Fuel Use by Sector'!$BE$3:$BE$7)</f>
        <v>0</v>
      </c>
      <c r="H21" s="10">
        <f>SUMPRODUCT('Fuel Price Data'!H133:H137,'BAU Fuel Use by Sector'!$BE$3:$BE$7)/SUM('BAU Fuel Use by Sector'!$BE$3:$BE$7)</f>
        <v>0</v>
      </c>
      <c r="I21" s="10">
        <f>SUMPRODUCT('Fuel Price Data'!I133:I137,'BAU Fuel Use by Sector'!$BE$3:$BE$7)/SUM('BAU Fuel Use by Sector'!$BE$3:$BE$7)</f>
        <v>0</v>
      </c>
      <c r="J21" s="10">
        <f>SUMPRODUCT('Fuel Price Data'!J133:J137,'BAU Fuel Use by Sector'!$BE$3:$BE$7)/SUM('BAU Fuel Use by Sector'!$BE$3:$BE$7)</f>
        <v>0</v>
      </c>
      <c r="K21" s="10">
        <f>SUMPRODUCT('Fuel Price Data'!K133:K137,'BAU Fuel Use by Sector'!$BE$3:$BE$7)/SUM('BAU Fuel Use by Sector'!$BE$3:$BE$7)</f>
        <v>0</v>
      </c>
      <c r="L21" s="10">
        <f>SUMPRODUCT('Fuel Price Data'!L133:L137,'BAU Fuel Use by Sector'!$BE$3:$BE$7)/SUM('BAU Fuel Use by Sector'!$BE$3:$BE$7)</f>
        <v>0</v>
      </c>
      <c r="M21" s="10">
        <f>SUMPRODUCT('Fuel Price Data'!M133:M137,'BAU Fuel Use by Sector'!$BE$3:$BE$7)/SUM('BAU Fuel Use by Sector'!$BE$3:$BE$7)</f>
        <v>0</v>
      </c>
      <c r="N21" s="10">
        <f>SUMPRODUCT('Fuel Price Data'!N133:N137,'BAU Fuel Use by Sector'!$BE$3:$BE$7)/SUM('BAU Fuel Use by Sector'!$BE$3:$BE$7)</f>
        <v>0</v>
      </c>
      <c r="O21" s="10">
        <f>SUMPRODUCT('Fuel Price Data'!O133:O137,'BAU Fuel Use by Sector'!$BE$3:$BE$7)/SUM('BAU Fuel Use by Sector'!$BE$3:$BE$7)</f>
        <v>0</v>
      </c>
      <c r="P21" s="10">
        <f>SUMPRODUCT('Fuel Price Data'!P133:P137,'BAU Fuel Use by Sector'!$BE$3:$BE$7)/SUM('BAU Fuel Use by Sector'!$BE$3:$BE$7)</f>
        <v>0</v>
      </c>
      <c r="Q21" s="10">
        <f>SUMPRODUCT('Fuel Price Data'!Q133:Q137,'BAU Fuel Use by Sector'!$BE$3:$BE$7)/SUM('BAU Fuel Use by Sector'!$BE$3:$BE$7)</f>
        <v>0</v>
      </c>
      <c r="R21" s="10">
        <f>SUMPRODUCT('Fuel Price Data'!R133:R137,'BAU Fuel Use by Sector'!$BE$3:$BE$7)/SUM('BAU Fuel Use by Sector'!$BE$3:$BE$7)</f>
        <v>0</v>
      </c>
      <c r="S21" s="10">
        <f>SUMPRODUCT('Fuel Price Data'!S133:S137,'BAU Fuel Use by Sector'!$BE$3:$BE$7)/SUM('BAU Fuel Use by Sector'!$BE$3:$BE$7)</f>
        <v>0</v>
      </c>
      <c r="T21" s="10">
        <f>SUMPRODUCT('Fuel Price Data'!T133:T137,'BAU Fuel Use by Sector'!$BE$3:$BE$7)/SUM('BAU Fuel Use by Sector'!$BE$3:$BE$7)</f>
        <v>0</v>
      </c>
      <c r="U21" s="10">
        <f>SUMPRODUCT('Fuel Price Data'!U133:U137,'BAU Fuel Use by Sector'!$BE$3:$BE$7)/SUM('BAU Fuel Use by Sector'!$BE$3:$BE$7)</f>
        <v>0</v>
      </c>
      <c r="V21" s="10">
        <f>SUMPRODUCT('Fuel Price Data'!V133:V137,'BAU Fuel Use by Sector'!$BE$3:$BE$7)/SUM('BAU Fuel Use by Sector'!$BE$3:$BE$7)</f>
        <v>0</v>
      </c>
      <c r="W21" s="10">
        <f>SUMPRODUCT('Fuel Price Data'!W133:W137,'BAU Fuel Use by Sector'!$BE$3:$BE$7)/SUM('BAU Fuel Use by Sector'!$BE$3:$BE$7)</f>
        <v>0</v>
      </c>
      <c r="X21" s="10">
        <f>SUMPRODUCT('Fuel Price Data'!X133:X137,'BAU Fuel Use by Sector'!$BE$3:$BE$7)/SUM('BAU Fuel Use by Sector'!$BE$3:$BE$7)</f>
        <v>0</v>
      </c>
      <c r="Y21" s="10">
        <f>SUMPRODUCT('Fuel Price Data'!Y133:Y137,'BAU Fuel Use by Sector'!$BE$3:$BE$7)/SUM('BAU Fuel Use by Sector'!$BE$3:$BE$7)</f>
        <v>0</v>
      </c>
      <c r="Z21" s="10">
        <f>SUMPRODUCT('Fuel Price Data'!Z133:Z137,'BAU Fuel Use by Sector'!$BE$3:$BE$7)/SUM('BAU Fuel Use by Sector'!$BE$3:$BE$7)</f>
        <v>0</v>
      </c>
      <c r="AA21" s="10">
        <f>SUMPRODUCT('Fuel Price Data'!AA133:AA137,'BAU Fuel Use by Sector'!$BE$3:$BE$7)/SUM('BAU Fuel Use by Sector'!$BE$3:$BE$7)</f>
        <v>0</v>
      </c>
      <c r="AB21" s="10">
        <f>SUMPRODUCT('Fuel Price Data'!AB133:AB137,'BAU Fuel Use by Sector'!$BE$3:$BE$7)/SUM('BAU Fuel Use by Sector'!$BE$3:$BE$7)</f>
        <v>0</v>
      </c>
      <c r="AC21" s="10">
        <f>SUMPRODUCT('Fuel Price Data'!AC133:AC137,'BAU Fuel Use by Sector'!$BE$3:$BE$7)/SUM('BAU Fuel Use by Sector'!$BE$3:$BE$7)</f>
        <v>0</v>
      </c>
      <c r="AD21" s="10">
        <f>SUMPRODUCT('Fuel Price Data'!AD133:AD137,'BAU Fuel Use by Sector'!$BE$3:$BE$7)/SUM('BAU Fuel Use by Sector'!$BE$3:$BE$7)</f>
        <v>0</v>
      </c>
      <c r="AE21" s="10">
        <f>SUMPRODUCT('Fuel Price Data'!AE133:AE137,'BAU Fuel Use by Sector'!$BE$3:$BE$7)/SUM('BAU Fuel Use by Sector'!$BE$3:$BE$7)</f>
        <v>0</v>
      </c>
      <c r="AF21" s="10">
        <f>SUMPRODUCT('Fuel Price Data'!AF133:AF137,'BAU Fuel Use by Sector'!$BE$3:$BE$7)/SUM('BAU Fuel Use by Sector'!$BE$3:$BE$7)</f>
        <v>0</v>
      </c>
      <c r="AG21" s="10">
        <f>SUMPRODUCT('Fuel Price Data'!AG133:AG137,'BAU Fuel Use by Sector'!$BE$3:$BE$7)/SUM('BAU Fuel Use by Sector'!$BE$3:$BE$7)</f>
        <v>0</v>
      </c>
      <c r="AH21" s="10">
        <f>SUMPRODUCT('Fuel Price Data'!AH133:AH137,'BAU Fuel Use by Sector'!$BE$3:$BE$7)/SUM('BAU Fuel Use by Sector'!$BE$3:$BE$7)</f>
        <v>0</v>
      </c>
      <c r="AI21" s="10">
        <f>SUMPRODUCT('Fuel Price Data'!AI133:AI137,'BAU Fuel Use by Sector'!$BE$3:$BE$7)/SUM('BAU Fuel Use by Sector'!$BE$3:$BE$7)</f>
        <v>0</v>
      </c>
    </row>
    <row r="22" spans="1:35" x14ac:dyDescent="0.45">
      <c r="A22" t="s">
        <v>45</v>
      </c>
      <c r="B22" s="5">
        <f>'Fuel Price Data'!B143</f>
        <v>9.664456391730412E-5</v>
      </c>
      <c r="C22" s="5">
        <f>'Fuel Price Data'!C143</f>
        <v>9.499252008965796E-5</v>
      </c>
      <c r="D22" s="5">
        <f>'Fuel Price Data'!D143</f>
        <v>9.33404762620118E-5</v>
      </c>
      <c r="E22" s="5">
        <f>'Fuel Price Data'!E143</f>
        <v>9.168843243436564E-5</v>
      </c>
      <c r="F22" s="5">
        <f>'Fuel Price Data'!F143</f>
        <v>9.0036388606719073E-5</v>
      </c>
      <c r="G22" s="5">
        <f>'Fuel Price Data'!G143</f>
        <v>8.8384344779072913E-5</v>
      </c>
      <c r="H22" s="5">
        <f>'Fuel Price Data'!H143</f>
        <v>8.6732300951426752E-5</v>
      </c>
      <c r="I22" s="5">
        <f>'Fuel Price Data'!I143</f>
        <v>8.5080257123780592E-5</v>
      </c>
      <c r="J22" s="5">
        <f>'Fuel Price Data'!J143</f>
        <v>8.3428213296134446E-5</v>
      </c>
      <c r="K22" s="5">
        <f>'Fuel Price Data'!K143</f>
        <v>8.1776169468488285E-5</v>
      </c>
      <c r="L22" s="5">
        <f>'Fuel Price Data'!L143</f>
        <v>8.0124125640841705E-5</v>
      </c>
      <c r="M22" s="5">
        <f>'Fuel Price Data'!M143</f>
        <v>7.8472081813195558E-5</v>
      </c>
      <c r="N22" s="5">
        <f>'Fuel Price Data'!N143</f>
        <v>7.6820037985549398E-5</v>
      </c>
      <c r="O22" s="5">
        <f>'Fuel Price Data'!O143</f>
        <v>7.5167994157903238E-5</v>
      </c>
      <c r="P22" s="5">
        <f>'Fuel Price Data'!P143</f>
        <v>7.3825708547940554E-5</v>
      </c>
      <c r="Q22" s="5">
        <f>'Fuel Price Data'!Q143</f>
        <v>7.248342293797787E-5</v>
      </c>
      <c r="R22" s="5">
        <f>'Fuel Price Data'!R143</f>
        <v>7.1141137328015186E-5</v>
      </c>
      <c r="S22" s="5">
        <f>'Fuel Price Data'!S143</f>
        <v>6.9798851718052922E-5</v>
      </c>
      <c r="T22" s="5">
        <f>'Fuel Price Data'!T143</f>
        <v>6.8456566108090238E-5</v>
      </c>
      <c r="U22" s="5">
        <f>'Fuel Price Data'!U143</f>
        <v>6.7114280498127555E-5</v>
      </c>
      <c r="V22" s="5">
        <f>'Fuel Price Data'!V143</f>
        <v>6.5771994888165277E-5</v>
      </c>
      <c r="W22" s="5">
        <f>'Fuel Price Data'!W143</f>
        <v>6.4429709278202593E-5</v>
      </c>
      <c r="X22" s="5">
        <f>'Fuel Price Data'!X143</f>
        <v>6.3087423668239909E-5</v>
      </c>
      <c r="Y22" s="5">
        <f>'Fuel Price Data'!Y143</f>
        <v>6.1745138058277646E-5</v>
      </c>
      <c r="Z22" s="5">
        <f>'Fuel Price Data'!Z143</f>
        <v>6.0402852448314962E-5</v>
      </c>
      <c r="AA22" s="5">
        <f>'Fuel Price Data'!AA143</f>
        <v>5.9060566838352285E-5</v>
      </c>
      <c r="AB22" s="5">
        <f>'Fuel Price Data'!AB143</f>
        <v>5.7718281228389594E-5</v>
      </c>
      <c r="AC22" s="5">
        <f>'Fuel Price Data'!AC143</f>
        <v>5.6375995618427323E-5</v>
      </c>
      <c r="AD22" s="5">
        <f>'Fuel Price Data'!AD143</f>
        <v>5.5033710008464639E-5</v>
      </c>
      <c r="AE22" s="5">
        <f>'Fuel Price Data'!AE143</f>
        <v>5.3691424398501962E-5</v>
      </c>
      <c r="AF22" s="5">
        <f>'Fuel Price Data'!AF143</f>
        <v>5.2349138788539692E-5</v>
      </c>
      <c r="AG22" s="5">
        <f>'Fuel Price Data'!AG143</f>
        <v>5.1006853178577008E-5</v>
      </c>
      <c r="AH22" s="5">
        <f>'Fuel Price Data'!AH143</f>
        <v>4.9664567568614317E-5</v>
      </c>
      <c r="AI22" s="5">
        <f>'Fuel Price Data'!AI143</f>
        <v>4.832228195865206E-5</v>
      </c>
    </row>
    <row r="23" spans="1:35" x14ac:dyDescent="0.45">
      <c r="B23" s="5"/>
    </row>
    <row r="24" spans="1:35" x14ac:dyDescent="0.45">
      <c r="B24" s="5"/>
    </row>
    <row r="25" spans="1:35" x14ac:dyDescent="0.45">
      <c r="B25" s="5"/>
    </row>
    <row r="26" spans="1:35" x14ac:dyDescent="0.45">
      <c r="B26" s="5"/>
    </row>
    <row r="27" spans="1:35" x14ac:dyDescent="0.45">
      <c r="B27" s="5"/>
    </row>
    <row r="28" spans="1:35" x14ac:dyDescent="0.45">
      <c r="B28" s="5"/>
    </row>
    <row r="29" spans="1:35" x14ac:dyDescent="0.45">
      <c r="B29" s="5"/>
    </row>
    <row r="31" spans="1:35" x14ac:dyDescent="0.45">
      <c r="B31" s="5"/>
    </row>
    <row r="32" spans="1:35" x14ac:dyDescent="0.45">
      <c r="B32" s="5"/>
    </row>
    <row r="33" spans="2:2" x14ac:dyDescent="0.45">
      <c r="B33" s="5"/>
    </row>
  </sheetData>
  <pageMargins left="0.7" right="0.7" top="0.75" bottom="0.75" header="0.3" footer="0.3"/>
  <pageSetup orientation="portrait" r:id="rId1"/>
  <ignoredErrors>
    <ignoredError sqref="B6:AI8 B15:AI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Pretax Fuel Prices</vt:lpstr>
      <vt:lpstr>Fuel Taxes</vt:lpstr>
      <vt:lpstr>BAU Fuel Use by Sector</vt:lpstr>
      <vt:lpstr>Fuel Price Data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2019-05-15T20:03:57Z</dcterms:created>
  <dcterms:modified xsi:type="dcterms:W3CDTF">2020-12-03T01:05:54Z</dcterms:modified>
</cp:coreProperties>
</file>