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io-model\GEbIC\"/>
    </mc:Choice>
  </mc:AlternateContent>
  <bookViews>
    <workbookView xWindow="0" yWindow="0" windowWidth="19200" windowHeight="5445"/>
  </bookViews>
  <sheets>
    <sheet name="About" sheetId="1" r:id="rId1"/>
    <sheet name="OECD TTL" sheetId="2" r:id="rId2"/>
    <sheet name="National GE" sheetId="3" r:id="rId3"/>
    <sheet name="GEbIC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B2" i="4"/>
  <c r="B2" i="3" a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B2" i="3"/>
  <c r="A1" i="2"/>
</calcChain>
</file>

<file path=xl/sharedStrings.xml><?xml version="1.0" encoding="utf-8"?>
<sst xmlns="http://schemas.openxmlformats.org/spreadsheetml/2006/main" count="185" uniqueCount="147">
  <si>
    <t>GEbIC Government Expenditures by ISIC Code</t>
  </si>
  <si>
    <t>Source:</t>
  </si>
  <si>
    <t>OECD</t>
  </si>
  <si>
    <t>Input-Output Tables 2018 Edition (ISIC Rev. 4)</t>
  </si>
  <si>
    <t>https://stats.oecd.org/Index.aspx?DataSetCode=IOTS#</t>
  </si>
  <si>
    <t>Variable: TTL</t>
  </si>
  <si>
    <t>Notes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</si>
  <si>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</si>
  <si>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</si>
  <si>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</si>
  <si>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</si>
  <si>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</si>
  <si>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</si>
  <si>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</si>
  <si>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</si>
  <si>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</si>
  <si>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</si>
  <si>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</si>
  <si>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</si>
  <si>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</si>
  <si>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</si>
  <si>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</si>
  <si>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</si>
  <si>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</si>
  <si>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</si>
  <si>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</si>
  <si>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</si>
  <si>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</si>
  <si>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</si>
  <si>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</si>
  <si>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</si>
  <si>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</si>
  <si>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</si>
  <si>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</si>
  <si>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</si>
  <si>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</si>
  <si>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</si>
  <si>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</si>
  <si>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</si>
  <si>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</si>
  <si>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</si>
  <si>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</si>
  <si>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</si>
  <si>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</si>
  <si>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</si>
  <si>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</si>
  <si>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</si>
  <si>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</si>
  <si>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</si>
  <si>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</si>
  <si>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</si>
  <si>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</si>
  <si>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</si>
  <si>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</si>
  <si>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</si>
  <si>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</si>
  <si>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</si>
  <si>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</si>
  <si>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</si>
  <si>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</si>
  <si>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</si>
  <si>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</si>
  <si>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</si>
  <si>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</si>
  <si>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</si>
  <si>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</si>
  <si>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</si>
  <si>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</si>
  <si>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</si>
  <si>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</si>
  <si>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</si>
  <si>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</si>
  <si>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</si>
  <si>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</si>
  <si>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</si>
  <si>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</si>
  <si>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</si>
  <si>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</si>
  <si>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</si>
  <si>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</si>
  <si>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</si>
  <si>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</si>
  <si>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</si>
  <si>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</si>
  <si>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</si>
  <si>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</si>
  <si>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</si>
  <si>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</si>
  <si>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</si>
  <si>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</si>
  <si>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</si>
  <si>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</si>
  <si>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</si>
  <si>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</si>
  <si>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</si>
  <si>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</si>
  <si>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</si>
  <si>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</si>
  <si>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</si>
  <si>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</si>
  <si>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</si>
  <si>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</si>
  <si>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</si>
  <si>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</si>
  <si>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</si>
  <si>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</si>
  <si>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</si>
  <si>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</si>
  <si>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Unit: USD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</si>
  <si>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</si>
  <si>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</si>
  <si>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</si>
  <si>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</si>
  <si>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</si>
  <si>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</si>
  <si>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</si>
  <si>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</si>
  <si>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</si>
  <si>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</si>
  <si>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</si>
  <si>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</si>
  <si>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</si>
  <si>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</si>
  <si>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</si>
  <si>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</si>
  <si>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</si>
  <si>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</si>
  <si>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</si>
  <si>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</si>
  <si>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</si>
  <si>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</si>
  <si>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</si>
  <si>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</si>
  <si>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</si>
  <si>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</si>
  <si>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</si>
  <si>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</si>
  <si>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</si>
  <si>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</si>
  <si>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</si>
  <si>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</si>
  <si>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</si>
  <si>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</si>
  <si>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</si>
  <si>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</si>
  <si>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Government Expenditures</t>
  </si>
  <si>
    <t>State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</si>
</sst>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ColWidth="8.796875" defaultRowHeight="14.25" x14ac:dyDescent="0.45"/>
  <cols>
    <col min="2" max="2" width="77.464843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2018</v>
      </c>
    </row>
    <row r="5" spans="1:2" x14ac:dyDescent="0.45">
      <c r="B5" t="s">
        <v>3</v>
      </c>
    </row>
    <row r="6" spans="1:2" x14ac:dyDescent="0.45">
      <c r="B6" s="3" t="s">
        <v>4</v>
      </c>
    </row>
    <row r="7" spans="1:2" x14ac:dyDescent="0.45">
      <c r="B7" t="s">
        <v>5</v>
      </c>
    </row>
    <row r="9" spans="1:2" x14ac:dyDescent="0.45">
      <c r="A9" s="1" t="s">
        <v>6</v>
      </c>
    </row>
    <row r="11" spans="1:2" x14ac:dyDescent="0.45">
      <c r="A11" t="s">
        <v>7</v>
      </c>
    </row>
    <row r="12" spans="1:2" x14ac:dyDescent="0.45">
      <c r="A12" s="16">
        <v>0.9686815713640794</v>
      </c>
      <c r="B12" t="s">
        <v>8</v>
      </c>
    </row>
  </sheetData>
  <hyperlinks>
    <hyperlink ref="B6" r:id="rId1" display="https://stats.oecd.org/Index.aspx?DataSetCode=IOTS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G2" workbookViewId="0">
      <selection activeCell="AO9" sqref="AO9"/>
    </sheetView>
  </sheetViews>
  <sheetFormatPr defaultColWidth="9.1328125" defaultRowHeight="12.75" x14ac:dyDescent="0.35"/>
  <cols>
    <col min="1" max="1" width="27.46484375" style="6" customWidth="1"/>
    <col min="2" max="2" width="2.46484375" style="6" customWidth="1"/>
    <col min="3" max="23" width="9.33203125" style="6" bestFit="1" customWidth="1"/>
    <col min="24" max="26" width="9.46484375" style="6" bestFit="1" customWidth="1"/>
    <col min="27" max="30" width="9.33203125" style="6" bestFit="1" customWidth="1"/>
    <col min="31" max="36" width="9.46484375" style="6" bestFit="1" customWidth="1"/>
    <col min="37" max="38" width="9.33203125" style="6" bestFit="1" customWidth="1"/>
    <col min="39" max="39" width="10.46484375" style="6" bestFit="1" customWidth="1"/>
    <col min="40" max="40" width="9.33203125" style="6" bestFit="1" customWidth="1"/>
    <col min="41" max="42" width="9.46484375" style="6" bestFit="1" customWidth="1"/>
    <col min="43" max="45" width="9.33203125" style="6" bestFit="1" customWidth="1"/>
    <col min="46" max="46" width="9.46484375" style="6" bestFit="1" customWidth="1"/>
    <col min="47" max="47" width="10.1328125" style="6" bestFit="1" customWidth="1"/>
    <col min="48" max="48" width="9.1328125" style="6" customWidth="1"/>
    <col min="49" max="16384" width="9.1328125" style="6"/>
  </cols>
  <sheetData>
    <row r="1" spans="1:47" hidden="1" x14ac:dyDescent="0.35">
      <c r="A1" s="5" t="e">
        <f ca="1">DotStatQuery(B1)</f>
        <v>#NAME?</v>
      </c>
      <c r="B1" s="5" t="s">
        <v>9</v>
      </c>
    </row>
    <row r="2" spans="1:47" ht="26" customHeight="1" x14ac:dyDescent="0.35">
      <c r="A2" s="7" t="s">
        <v>10</v>
      </c>
    </row>
    <row r="3" spans="1:47" ht="14.25" x14ac:dyDescent="0.45">
      <c r="A3" s="17" t="s">
        <v>11</v>
      </c>
      <c r="B3" s="18"/>
      <c r="C3" s="22" t="s">
        <v>12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18"/>
    </row>
    <row r="4" spans="1:47" ht="14.25" x14ac:dyDescent="0.45">
      <c r="A4" s="17" t="s">
        <v>13</v>
      </c>
      <c r="B4" s="18"/>
      <c r="C4" s="19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18"/>
    </row>
    <row r="5" spans="1:47" ht="14.25" x14ac:dyDescent="0.45">
      <c r="A5" s="17" t="s">
        <v>15</v>
      </c>
      <c r="B5" s="18"/>
      <c r="C5" s="19" t="s">
        <v>16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18"/>
    </row>
    <row r="6" spans="1:47" ht="14.25" x14ac:dyDescent="0.45">
      <c r="A6" s="17" t="s">
        <v>17</v>
      </c>
      <c r="B6" s="18"/>
      <c r="C6" s="19" t="s">
        <v>18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18"/>
    </row>
    <row r="7" spans="1:47" ht="120" customHeight="1" x14ac:dyDescent="0.45">
      <c r="A7" s="21" t="s">
        <v>19</v>
      </c>
      <c r="B7" s="18"/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  <c r="Q7" s="8" t="s">
        <v>34</v>
      </c>
      <c r="R7" s="8" t="s">
        <v>35</v>
      </c>
      <c r="S7" s="8" t="s">
        <v>36</v>
      </c>
      <c r="T7" s="8" t="s">
        <v>37</v>
      </c>
      <c r="U7" s="8" t="s">
        <v>38</v>
      </c>
      <c r="V7" s="8" t="s">
        <v>39</v>
      </c>
      <c r="W7" s="8" t="s">
        <v>40</v>
      </c>
      <c r="X7" s="8" t="s">
        <v>41</v>
      </c>
      <c r="Y7" s="8" t="s">
        <v>42</v>
      </c>
      <c r="Z7" s="8" t="s">
        <v>43</v>
      </c>
      <c r="AA7" s="8" t="s">
        <v>44</v>
      </c>
      <c r="AB7" s="8" t="s">
        <v>45</v>
      </c>
      <c r="AC7" s="8" t="s">
        <v>46</v>
      </c>
      <c r="AD7" s="8" t="s">
        <v>47</v>
      </c>
      <c r="AE7" s="8" t="s">
        <v>48</v>
      </c>
      <c r="AF7" s="8" t="s">
        <v>49</v>
      </c>
      <c r="AG7" s="8" t="s">
        <v>50</v>
      </c>
      <c r="AH7" s="8" t="s">
        <v>51</v>
      </c>
      <c r="AI7" s="8" t="s">
        <v>52</v>
      </c>
      <c r="AJ7" s="8" t="s">
        <v>53</v>
      </c>
      <c r="AK7" s="8" t="s">
        <v>54</v>
      </c>
      <c r="AL7" s="8" t="s">
        <v>55</v>
      </c>
      <c r="AM7" s="8" t="s">
        <v>56</v>
      </c>
      <c r="AN7" s="8" t="s">
        <v>57</v>
      </c>
      <c r="AO7" s="8" t="s">
        <v>58</v>
      </c>
      <c r="AP7" s="8" t="s">
        <v>59</v>
      </c>
      <c r="AQ7" s="8" t="s">
        <v>60</v>
      </c>
      <c r="AR7" s="8" t="s">
        <v>61</v>
      </c>
      <c r="AS7" s="8" t="s">
        <v>62</v>
      </c>
      <c r="AT7" s="8" t="s">
        <v>63</v>
      </c>
      <c r="AU7" s="8" t="s">
        <v>64</v>
      </c>
    </row>
    <row r="8" spans="1:47" ht="14" customHeight="1" x14ac:dyDescent="0.4">
      <c r="A8" s="9" t="s">
        <v>65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4">
      <c r="A9" s="11" t="s">
        <v>66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4">
      <c r="A10" s="11" t="s">
        <v>67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4">
      <c r="A11" s="11" t="s">
        <v>68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4">
      <c r="A12" s="11" t="s">
        <v>69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4">
      <c r="A13" s="11" t="s">
        <v>70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4">
      <c r="A14" s="11" t="s">
        <v>71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4">
      <c r="A15" s="11" t="s">
        <v>72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4">
      <c r="A16" s="11" t="s">
        <v>73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4">
      <c r="A17" s="11" t="s">
        <v>74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4">
      <c r="A18" s="11" t="s">
        <v>75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4">
      <c r="A19" s="11" t="s">
        <v>76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4">
      <c r="A20" s="11" t="s">
        <v>77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4">
      <c r="A21" s="11" t="s">
        <v>78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4">
      <c r="A22" s="11" t="s">
        <v>79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4">
      <c r="A23" s="11" t="s">
        <v>80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4">
      <c r="A24" s="11" t="s">
        <v>81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4">
      <c r="A25" s="11" t="s">
        <v>82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4">
      <c r="A26" s="11" t="s">
        <v>83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4">
      <c r="A27" s="11" t="s">
        <v>84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4">
      <c r="A28" s="11" t="s">
        <v>85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4">
      <c r="A29" s="11" t="s">
        <v>86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4">
      <c r="A30" s="11" t="s">
        <v>87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4">
      <c r="A31" s="11" t="s">
        <v>88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4">
      <c r="A32" s="11" t="s">
        <v>89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4">
      <c r="A33" s="11" t="s">
        <v>90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4">
      <c r="A34" s="11" t="s">
        <v>91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4">
      <c r="A35" s="11" t="s">
        <v>92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4">
      <c r="A36" s="11" t="s">
        <v>93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4">
      <c r="A37" s="11" t="s">
        <v>94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4">
      <c r="A38" s="11" t="s">
        <v>95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4">
      <c r="A39" s="11" t="s">
        <v>96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4">
      <c r="A40" s="11" t="s">
        <v>97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4">
      <c r="A41" s="11" t="s">
        <v>98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4">
      <c r="A42" s="11" t="s">
        <v>99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4">
      <c r="A43" s="11" t="s">
        <v>100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4">
      <c r="A44" s="11" t="s">
        <v>101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4">
      <c r="A45" s="11" t="s">
        <v>102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4">
      <c r="A46" s="11" t="s">
        <v>103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4">
      <c r="A47" s="11" t="s">
        <v>104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4">
      <c r="A48" s="11" t="s">
        <v>105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4">
      <c r="A49" s="11" t="s">
        <v>106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35">
      <c r="A50" s="14" t="s">
        <v>107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TTL]&amp;ShowOnWeb=true&amp;Lang=en"/>
    <hyperlink ref="A50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L18" sqref="L18"/>
    </sheetView>
  </sheetViews>
  <sheetFormatPr defaultColWidth="8.796875" defaultRowHeight="14.25" x14ac:dyDescent="0.45"/>
  <cols>
    <col min="1" max="1" width="26.46484375" customWidth="1"/>
    <col min="2" max="37" width="10.1328125" customWidth="1"/>
  </cols>
  <sheetData>
    <row r="1" spans="1:37" s="4" customFormat="1" x14ac:dyDescent="0.45">
      <c r="A1" s="15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4" t="s">
        <v>137</v>
      </c>
      <c r="AE1" s="4" t="s">
        <v>138</v>
      </c>
      <c r="AF1" s="4" t="s">
        <v>139</v>
      </c>
      <c r="AG1" s="4" t="s">
        <v>140</v>
      </c>
      <c r="AH1" s="4" t="s">
        <v>141</v>
      </c>
      <c r="AI1" s="4" t="s">
        <v>142</v>
      </c>
      <c r="AJ1" s="4" t="s">
        <v>143</v>
      </c>
      <c r="AK1" s="4" t="s">
        <v>144</v>
      </c>
    </row>
    <row r="2" spans="1:37" x14ac:dyDescent="0.45">
      <c r="A2" t="s">
        <v>145</v>
      </c>
      <c r="B2">
        <f t="array" ref="B2:AK2">TRANSPOSE('OECD TTL'!AO9:AO44)*10^6*About!$A$12</f>
        <v>68776391.566849634</v>
      </c>
      <c r="C2">
        <v>10074288.342186425</v>
      </c>
      <c r="D2">
        <v>6296430.213866516</v>
      </c>
      <c r="E2">
        <v>290604.4714092238</v>
      </c>
      <c r="F2">
        <v>355990477.47629917</v>
      </c>
      <c r="G2">
        <v>38069185.754608318</v>
      </c>
      <c r="H2">
        <v>1162417.8856368952</v>
      </c>
      <c r="I2">
        <v>16467586.71318935</v>
      </c>
      <c r="J2">
        <v>42428252.825746678</v>
      </c>
      <c r="K2">
        <v>4535076512.6552105</v>
      </c>
      <c r="L2">
        <v>8911870.4565495308</v>
      </c>
      <c r="M2">
        <v>10268024.656459242</v>
      </c>
      <c r="N2">
        <v>3002912.871228646</v>
      </c>
      <c r="O2">
        <v>17920609.070235468</v>
      </c>
      <c r="P2">
        <v>23248357.712737907</v>
      </c>
      <c r="Q2">
        <v>2809176.5569558302</v>
      </c>
      <c r="R2">
        <v>9493079.3993679788</v>
      </c>
      <c r="S2">
        <v>10752365.442141281</v>
      </c>
      <c r="T2">
        <v>96190080.036453083</v>
      </c>
      <c r="U2">
        <v>14627091.727597598</v>
      </c>
      <c r="V2">
        <v>1140235077.6526577</v>
      </c>
      <c r="W2">
        <v>871813.41422767146</v>
      </c>
      <c r="X2">
        <v>2465778939.9072642</v>
      </c>
      <c r="Y2">
        <v>2444564813.494391</v>
      </c>
      <c r="Z2">
        <v>169131802.36016825</v>
      </c>
      <c r="AA2">
        <v>1082792260.470768</v>
      </c>
      <c r="AB2">
        <v>195770545.57268044</v>
      </c>
      <c r="AC2">
        <v>2565843746.2291737</v>
      </c>
      <c r="AD2">
        <v>50371441.710932128</v>
      </c>
      <c r="AE2">
        <v>1633875206.4197927</v>
      </c>
      <c r="AF2">
        <v>3096196906.5510068</v>
      </c>
      <c r="AG2">
        <v>2121332918794.0107</v>
      </c>
      <c r="AH2">
        <v>391222007435.75354</v>
      </c>
      <c r="AI2">
        <v>2809176.5569558302</v>
      </c>
      <c r="AJ2">
        <v>2801911445.1705995</v>
      </c>
      <c r="AK2">
        <v>0</v>
      </c>
    </row>
    <row r="4" spans="1:37" x14ac:dyDescent="0.45">
      <c r="A4" s="1" t="s">
        <v>146</v>
      </c>
      <c r="B4">
        <v>9.8517003763339238E-3</v>
      </c>
      <c r="C4">
        <v>1.355855814528719E-2</v>
      </c>
      <c r="D4">
        <v>1.0970271412640881E-4</v>
      </c>
      <c r="E4">
        <v>1.322262484701591E-3</v>
      </c>
      <c r="F4">
        <v>6.5986433205694875E-2</v>
      </c>
      <c r="G4">
        <v>3.7019181447471128E-2</v>
      </c>
      <c r="H4">
        <v>3.8437330719426323E-2</v>
      </c>
      <c r="I4">
        <v>3.9631248758754921E-2</v>
      </c>
      <c r="J4">
        <v>1.464767662916446E-3</v>
      </c>
      <c r="K4">
        <v>8.7836606181125199E-3</v>
      </c>
      <c r="L4">
        <v>2.7477652545666541E-2</v>
      </c>
      <c r="M4">
        <v>2.154779969650986E-2</v>
      </c>
      <c r="N4">
        <v>9.7809817111986653E-3</v>
      </c>
      <c r="O4">
        <v>1.5571894987555859E-2</v>
      </c>
      <c r="P4">
        <v>8.6027859555941593E-3</v>
      </c>
      <c r="Q4">
        <v>1.55539828575922E-2</v>
      </c>
      <c r="R4">
        <v>1.174703269103528E-2</v>
      </c>
      <c r="S4">
        <v>9.7750782955300375E-3</v>
      </c>
      <c r="T4">
        <v>2.4849910011691911E-2</v>
      </c>
      <c r="U4">
        <v>8.5001347345728916E-3</v>
      </c>
      <c r="V4">
        <v>2.3873582259118922E-2</v>
      </c>
      <c r="W4">
        <v>2.5644668869019081E-2</v>
      </c>
      <c r="X4">
        <v>4.2438019717430643E-2</v>
      </c>
      <c r="Y4">
        <v>2.2195170539901499E-2</v>
      </c>
      <c r="Z4">
        <v>2.2940513808670421E-2</v>
      </c>
      <c r="AA4">
        <v>2.050140988590142E-2</v>
      </c>
      <c r="AB4">
        <v>1.8299824208063149E-2</v>
      </c>
      <c r="AC4">
        <v>2.2760202312909449E-2</v>
      </c>
      <c r="AD4">
        <v>1.759022283222994E-2</v>
      </c>
      <c r="AE4">
        <v>2.7487850412697828E-2</v>
      </c>
      <c r="AF4">
        <v>0.14008905247745709</v>
      </c>
      <c r="AG4">
        <v>3.8476138541307499E-2</v>
      </c>
      <c r="AH4">
        <v>2.0558230471871459E-2</v>
      </c>
      <c r="AI4">
        <v>2.2425799851750139E-2</v>
      </c>
      <c r="AJ4">
        <v>1.5959222884430638E-2</v>
      </c>
      <c r="AK4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4"/>
  <sheetViews>
    <sheetView topLeftCell="P1" workbookViewId="0">
      <selection activeCell="AJ11" sqref="AJ11"/>
    </sheetView>
  </sheetViews>
  <sheetFormatPr defaultColWidth="8.796875" defaultRowHeight="14.25" x14ac:dyDescent="0.45"/>
  <cols>
    <col min="1" max="1" width="26.46484375" customWidth="1"/>
    <col min="2" max="37" width="10.1328125" customWidth="1"/>
  </cols>
  <sheetData>
    <row r="1" spans="1:37" s="4" customFormat="1" x14ac:dyDescent="0.45">
      <c r="A1" s="15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4" t="s">
        <v>137</v>
      </c>
      <c r="AE1" s="4" t="s">
        <v>138</v>
      </c>
      <c r="AF1" s="4" t="s">
        <v>139</v>
      </c>
      <c r="AG1" s="4" t="s">
        <v>140</v>
      </c>
      <c r="AH1" s="4" t="s">
        <v>141</v>
      </c>
      <c r="AI1" s="4" t="s">
        <v>142</v>
      </c>
      <c r="AJ1" s="4" t="s">
        <v>143</v>
      </c>
      <c r="AK1" s="4" t="s">
        <v>144</v>
      </c>
    </row>
    <row r="2" spans="1:37" x14ac:dyDescent="0.45">
      <c r="A2" t="s">
        <v>145</v>
      </c>
      <c r="B2">
        <f>'National GE'!B2*'National GE'!B4</f>
        <v>677564.40268202184</v>
      </c>
      <c r="C2">
        <f>'National GE'!C2*'National GE'!C4</f>
        <v>136592.82425992354</v>
      </c>
      <c r="D2">
        <f>'National GE'!D2*'National GE'!D4</f>
        <v>690.73548376868143</v>
      </c>
      <c r="E2">
        <f>'National GE'!E2*'National GE'!E4</f>
        <v>384.25539043095273</v>
      </c>
      <c r="F2">
        <f>'National GE'!F2*'National GE'!F4</f>
        <v>23490541.863853242</v>
      </c>
      <c r="G2">
        <f>'National GE'!G2*'National GE'!G4</f>
        <v>1409290.0950073283</v>
      </c>
      <c r="H2">
        <f>'National GE'!H2*'National GE'!H4</f>
        <v>44680.240704401629</v>
      </c>
      <c r="I2">
        <f>'National GE'!I2*'National GE'!I4</f>
        <v>652631.02548677451</v>
      </c>
      <c r="J2">
        <f>'National GE'!J2*'National GE'!J4</f>
        <v>62147.532733197055</v>
      </c>
      <c r="K2">
        <f>'National GE'!K2*'National GE'!K4</f>
        <v>39834572.964336641</v>
      </c>
      <c r="L2">
        <f>'National GE'!L2*'National GE'!L4</f>
        <v>244877.27993705866</v>
      </c>
      <c r="M2">
        <f>'National GE'!M2*'National GE'!M4</f>
        <v>221253.33857620822</v>
      </c>
      <c r="N2">
        <f>'National GE'!N2*'National GE'!N4</f>
        <v>29371.43587381046</v>
      </c>
      <c r="O2">
        <f>'National GE'!O2*'National GE'!O4</f>
        <v>279057.84255474777</v>
      </c>
      <c r="P2">
        <f>'National GE'!P2*'National GE'!P4</f>
        <v>200000.64522177083</v>
      </c>
      <c r="Q2">
        <f>'National GE'!Q2*'National GE'!Q4</f>
        <v>43693.884010840862</v>
      </c>
      <c r="R2">
        <f>'National GE'!R2*'National GE'!R4</f>
        <v>111515.51404296921</v>
      </c>
      <c r="S2">
        <f>'National GE'!S2*'National GE'!S4</f>
        <v>105105.21405908247</v>
      </c>
      <c r="T2">
        <f>'National GE'!T2*'National GE'!T4</f>
        <v>2390314.8329233015</v>
      </c>
      <c r="U2">
        <f>'National GE'!U2*'National GE'!U4</f>
        <v>124332.25045953615</v>
      </c>
      <c r="V2">
        <f>'National GE'!V2*'National GE'!V4</f>
        <v>27221495.921073575</v>
      </c>
      <c r="W2">
        <f>'National GE'!W2*'National GE'!W4</f>
        <v>22357.366323437604</v>
      </c>
      <c r="X2">
        <f>'National GE'!X2*'National GE'!X4</f>
        <v>104642775.27060971</v>
      </c>
      <c r="Y2">
        <f>'National GE'!Y2*'National GE'!Y4</f>
        <v>54257532.931350507</v>
      </c>
      <c r="Z2">
        <f>'National GE'!Z2*'National GE'!Z4</f>
        <v>3879970.4475287562</v>
      </c>
      <c r="AA2">
        <f>'National GE'!AA2*'National GE'!AA4</f>
        <v>22198767.953192949</v>
      </c>
      <c r="AB2">
        <f>'National GE'!AB2*'National GE'!AB4</f>
        <v>3582566.5690966677</v>
      </c>
      <c r="AC2">
        <f>'National GE'!AC2*'National GE'!AC4</f>
        <v>58399122.767489485</v>
      </c>
      <c r="AD2">
        <f>'National GE'!AD2*'National GE'!AD4</f>
        <v>886044.88407597784</v>
      </c>
      <c r="AE2">
        <f>'National GE'!AE2*'National GE'!AE4</f>
        <v>44911717.267083049</v>
      </c>
      <c r="AF2">
        <f>'National GE'!AF2*'National GE'!AF4</f>
        <v>433743290.92236429</v>
      </c>
      <c r="AG2">
        <f>'National GE'!AG2*'National GE'!AG4</f>
        <v>81620699275.754562</v>
      </c>
      <c r="AH2">
        <f>'National GE'!AH2*'National GE'!AH4</f>
        <v>8042832194.5324306</v>
      </c>
      <c r="AI2">
        <f>'National GE'!AI2*'National GE'!AI4</f>
        <v>62998.031214520022</v>
      </c>
      <c r="AJ2">
        <f>'National GE'!AJ2*'National GE'!AJ4</f>
        <v>44716329.255914755</v>
      </c>
      <c r="AK2">
        <f>'National GE'!AK2*'National GE'!AK4</f>
        <v>0</v>
      </c>
    </row>
    <row r="4" spans="1:37" x14ac:dyDescent="0.45">
      <c r="A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National GE</vt:lpstr>
      <vt:lpstr>GEbIC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2020-08-26T22:32:00Z</dcterms:modified>
</cp:coreProperties>
</file>