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940" yWindow="900" windowWidth="23955" windowHeight="165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Calculations" sheetId="6" state="visible" r:id="rId6"/>
    <sheet xmlns:r="http://schemas.openxmlformats.org/officeDocument/2006/relationships" name="BCEU-urban-residential-heating" sheetId="7" state="visible" r:id="rId7"/>
    <sheet xmlns:r="http://schemas.openxmlformats.org/officeDocument/2006/relationships" name="BCEU-urban-residential-cooling" sheetId="8" state="visible" r:id="rId8"/>
    <sheet xmlns:r="http://schemas.openxmlformats.org/officeDocument/2006/relationships" name="BCEU-urban-residential-lighting" sheetId="9" state="visible" r:id="rId9"/>
    <sheet xmlns:r="http://schemas.openxmlformats.org/officeDocument/2006/relationships" name="BCEU-urban-residential-appl" sheetId="10" state="visible" r:id="rId10"/>
    <sheet xmlns:r="http://schemas.openxmlformats.org/officeDocument/2006/relationships" name="BCEU-urban-residential-other" sheetId="11" state="visible" r:id="rId11"/>
    <sheet xmlns:r="http://schemas.openxmlformats.org/officeDocument/2006/relationships" name="BCEU-rural-residential-heating" sheetId="12" state="visible" r:id="rId12"/>
    <sheet xmlns:r="http://schemas.openxmlformats.org/officeDocument/2006/relationships" name="BCEU-rural-residential-cooling" sheetId="13" state="visible" r:id="rId13"/>
    <sheet xmlns:r="http://schemas.openxmlformats.org/officeDocument/2006/relationships" name="BCEU-rural-residential-lighting" sheetId="14" state="visible" r:id="rId14"/>
    <sheet xmlns:r="http://schemas.openxmlformats.org/officeDocument/2006/relationships" name="BCEU-rural-residential-appl" sheetId="15" state="visible" r:id="rId15"/>
    <sheet xmlns:r="http://schemas.openxmlformats.org/officeDocument/2006/relationships" name="BCEU-rural-residential-other" sheetId="16" state="visible" r:id="rId16"/>
    <sheet xmlns:r="http://schemas.openxmlformats.org/officeDocument/2006/relationships" name="BCEU-commercial-heating" sheetId="17" state="visible" r:id="rId17"/>
    <sheet xmlns:r="http://schemas.openxmlformats.org/officeDocument/2006/relationships" name="BCEU-commercial-cooling" sheetId="18" state="visible" r:id="rId18"/>
    <sheet xmlns:r="http://schemas.openxmlformats.org/officeDocument/2006/relationships" name="BCEU-commercial-lighting" sheetId="19" state="visible" r:id="rId19"/>
    <sheet xmlns:r="http://schemas.openxmlformats.org/officeDocument/2006/relationships" name="BCEU-commercial-appl" sheetId="20" state="visible" r:id="rId20"/>
    <sheet xmlns:r="http://schemas.openxmlformats.org/officeDocument/2006/relationships" name="BCEU-commercial-other" sheetId="21" state="visible" r:id="rId21"/>
    <sheet xmlns:r="http://schemas.openxmlformats.org/officeDocument/2006/relationships" name="BCEU-all-envelope" sheetId="22" state="visible" r:id="rId22"/>
  </sheets>
  <definedNames>
    <definedName name="Fraction_coal">About!$C$50</definedName>
    <definedName name="Percent_rural">About!$A$77</definedName>
    <definedName name="Percent_urban">About!$A$76</definedName>
    <definedName name="quadrillion">About!$B$79</definedName>
    <definedName name="Table4">'AEO Table 4'!$C$34:$AI$72</definedName>
    <definedName name="Table5">'AEO Table 5'!$C$31:$AI$58</definedName>
  </definedNames>
  <calcPr calcId="191029" fullCalcOnLoad="1"/>
</workbook>
</file>

<file path=xl/styles.xml><?xml version="1.0" encoding="utf-8"?>
<styleSheet xmlns="http://schemas.openxmlformats.org/spreadsheetml/2006/main">
  <numFmts count="5">
    <numFmt numFmtId="164" formatCode="0.000E+00"/>
    <numFmt numFmtId="165" formatCode="0.0"/>
    <numFmt numFmtId="166" formatCode="@*."/>
    <numFmt numFmtId="167" formatCode="0.0%"/>
    <numFmt numFmtId="168" formatCode="#,##0.0"/>
  </numFmts>
  <fonts count="25">
    <font>
      <name val="Calibri"/>
      <family val="2"/>
      <color theme="1"/>
      <sz val="11"/>
      <scheme val="minor"/>
    </font>
    <font>
      <name val="Calibri"/>
      <family val="2"/>
      <b val="1"/>
      <color theme="1"/>
      <sz val="11"/>
      <scheme val="minor"/>
    </font>
    <font>
      <name val="Calibri"/>
      <family val="2"/>
      <color theme="1"/>
      <sz val="9"/>
      <scheme val="minor"/>
    </font>
    <font>
      <name val="Calibri"/>
      <family val="2"/>
      <b val="1"/>
      <color theme="1"/>
      <sz val="9"/>
      <scheme val="minor"/>
    </font>
    <font>
      <name val="Calibri"/>
      <family val="2"/>
      <b val="1"/>
      <color theme="4"/>
      <sz val="12"/>
      <scheme val="minor"/>
    </font>
    <font>
      <name val="Calibri"/>
      <family val="2"/>
      <color theme="10"/>
      <sz val="11"/>
      <u val="single"/>
      <scheme val="minor"/>
    </font>
    <font>
      <name val="Calibri"/>
      <family val="2"/>
      <b val="1"/>
      <color indexed="30"/>
      <sz val="12"/>
    </font>
    <font>
      <name val="Calibri"/>
      <family val="2"/>
      <color indexed="8"/>
      <sz val="9"/>
    </font>
    <font>
      <name val="Calibri"/>
      <family val="2"/>
      <b val="1"/>
      <color indexed="8"/>
      <sz val="9"/>
    </font>
    <font>
      <name val="Calibri"/>
      <family val="2"/>
      <sz val="9"/>
    </font>
    <font>
      <name val="Calibri"/>
      <family val="2"/>
      <color indexed="23"/>
      <sz val="10"/>
      <scheme val="minor"/>
    </font>
    <font>
      <name val="Cambria"/>
      <family val="1"/>
      <color theme="4"/>
      <sz val="10"/>
      <scheme val="major"/>
    </font>
    <font>
      <name val="Arial"/>
      <family val="2"/>
      <sz val="9"/>
    </font>
    <font>
      <name val="Arial"/>
      <family val="2"/>
      <b val="1"/>
      <sz val="8"/>
    </font>
    <font>
      <name val="Arial"/>
      <family val="2"/>
      <sz val="10"/>
      <vertAlign val="superscript"/>
    </font>
    <font>
      <name val="Arial"/>
      <family val="2"/>
      <sz val="8"/>
    </font>
    <font>
      <name val="Arial"/>
      <family val="2"/>
      <color indexed="8"/>
      <sz val="10"/>
    </font>
    <font>
      <name val="Calibri"/>
      <family val="2"/>
      <color theme="1"/>
      <sz val="11"/>
      <scheme val="minor"/>
    </font>
    <font>
      <name val="Calibri"/>
      <family val="2"/>
      <color theme="0" tint="-0.499984740745262"/>
      <sz val="11"/>
      <scheme val="minor"/>
    </font>
    <font>
      <name val="Calibri"/>
      <family val="2"/>
      <b val="1"/>
      <color theme="4"/>
      <sz val="12"/>
      <vertAlign val="superscript"/>
      <scheme val="minor"/>
    </font>
    <font>
      <name val="Calibri"/>
      <family val="2"/>
      <b val="1"/>
      <color theme="1"/>
      <sz val="10"/>
      <scheme val="minor"/>
    </font>
    <font>
      <name val="Calibri"/>
      <family val="2"/>
      <b val="1"/>
      <color theme="1"/>
      <sz val="10"/>
      <vertAlign val="superscript"/>
      <scheme val="minor"/>
    </font>
    <font>
      <name val="Calibri"/>
      <family val="2"/>
      <color theme="1"/>
      <sz val="10"/>
      <scheme val="minor"/>
    </font>
    <font>
      <name val="Calibri"/>
      <family val="2"/>
      <color theme="1"/>
      <sz val="10"/>
      <vertAlign val="superscript"/>
      <scheme val="minor"/>
    </font>
    <font>
      <name val="Calibri"/>
      <family val="2"/>
      <b val="1"/>
      <color theme="1"/>
      <sz val="14"/>
      <scheme val="minor"/>
    </font>
  </fonts>
  <fills count="10">
    <fill>
      <patternFill/>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0.0499893185216834"/>
        <bgColor indexed="64"/>
      </patternFill>
    </fill>
    <fill>
      <patternFill patternType="solid">
        <fgColor theme="9" tint="0.7999816888943144"/>
        <bgColor indexed="64"/>
      </patternFill>
    </fill>
    <fill>
      <patternFill patternType="solid">
        <fgColor theme="5" tint="0.3999755851924192"/>
        <bgColor indexed="64"/>
      </patternFill>
    </fill>
    <fill>
      <patternFill patternType="solid">
        <fgColor theme="9" tint="0.5999938962981048"/>
        <bgColor indexed="64"/>
      </patternFill>
    </fill>
  </fills>
  <borders count="16">
    <border>
      <left/>
      <right/>
      <top/>
      <bottom/>
      <diagonal/>
    </border>
    <border>
      <left/>
      <right/>
      <top/>
      <bottom style="thick">
        <color theme="4"/>
      </bottom>
      <diagonal/>
    </border>
    <border>
      <left/>
      <right/>
      <top/>
      <bottom style="dashed">
        <color theme="0" tint="-0.249946592608417"/>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
      </bottom>
      <diagonal/>
    </border>
    <border>
      <left style="thick">
        <color theme="0"/>
      </left>
      <right style="thick">
        <color theme="0"/>
      </right>
      <top/>
      <bottom style="thin">
        <color theme="0" tint="-0.249946592608417"/>
      </bottom>
      <diagonal/>
    </border>
    <border>
      <left/>
      <right/>
      <top style="thick">
        <color theme="4"/>
      </top>
      <bottom style="dashed">
        <color theme="0" tint="-0.249946592608417"/>
      </bottom>
      <diagonal/>
    </border>
    <border>
      <left/>
      <right style="thick">
        <color theme="0"/>
      </right>
      <top/>
      <bottom/>
      <diagonal/>
    </border>
    <border>
      <left/>
      <right/>
      <top/>
      <bottom style="thin">
        <color theme="0" tint="-0.249946592608417"/>
      </bottom>
      <diagonal/>
    </border>
    <border>
      <left/>
      <right style="thick">
        <color theme="0"/>
      </right>
      <top/>
      <bottom style="thin">
        <color theme="0" tint="-0.249946592608417"/>
      </bottom>
      <diagonal/>
    </border>
  </borders>
  <cellStyleXfs count="18">
    <xf numFmtId="0" fontId="17" fillId="0" borderId="0"/>
    <xf numFmtId="0" fontId="2" fillId="0" borderId="0"/>
    <xf numFmtId="0" fontId="3" fillId="0" borderId="1" applyAlignment="1">
      <alignment wrapText="1"/>
    </xf>
    <xf numFmtId="0" fontId="4" fillId="0" borderId="0" applyAlignment="1">
      <alignment horizontal="left"/>
    </xf>
    <xf numFmtId="0" fontId="2" fillId="0" borderId="2" applyAlignment="1">
      <alignment wrapText="1"/>
    </xf>
    <xf numFmtId="0" fontId="3" fillId="0" borderId="3" applyAlignment="1">
      <alignment wrapText="1"/>
    </xf>
    <xf numFmtId="0" fontId="2" fillId="0" borderId="4" applyAlignment="1">
      <alignment vertical="top" wrapText="1"/>
    </xf>
    <xf numFmtId="0" fontId="5" fillId="0" borderId="0"/>
    <xf numFmtId="0" fontId="7" fillId="0" borderId="0"/>
    <xf numFmtId="0" fontId="7" fillId="0" borderId="8" applyAlignment="1">
      <alignment wrapText="1"/>
    </xf>
    <xf numFmtId="0" fontId="8" fillId="0" borderId="6" applyAlignment="1">
      <alignment wrapText="1"/>
    </xf>
    <xf numFmtId="0" fontId="7" fillId="0" borderId="7" applyAlignment="1">
      <alignment wrapText="1"/>
    </xf>
    <xf numFmtId="0" fontId="8" fillId="0" borderId="5" applyAlignment="1">
      <alignment wrapText="1"/>
    </xf>
    <xf numFmtId="0" fontId="7" fillId="0" borderId="0"/>
    <xf numFmtId="0" fontId="6" fillId="0" borderId="0" applyAlignment="1">
      <alignment horizontal="left"/>
    </xf>
    <xf numFmtId="9" fontId="17" fillId="0" borderId="0"/>
    <xf numFmtId="0" fontId="3" fillId="0" borderId="11" applyAlignment="1">
      <alignment horizontal="left" wrapText="1"/>
    </xf>
    <xf numFmtId="43" fontId="17" fillId="0" borderId="0"/>
  </cellStyleXfs>
  <cellXfs count="107">
    <xf numFmtId="0" fontId="0" fillId="0" borderId="0" pivotButton="0" quotePrefix="0" xfId="0"/>
    <xf numFmtId="0" fontId="1" fillId="0" borderId="0" pivotButton="0" quotePrefix="0" xfId="0"/>
    <xf numFmtId="0" fontId="1" fillId="2" borderId="0" pivotButton="0" quotePrefix="0" xfId="0"/>
    <xf numFmtId="0" fontId="0" fillId="0" borderId="0" pivotButton="0" quotePrefix="0" xfId="0"/>
    <xf numFmtId="0" fontId="0" fillId="3" borderId="0" pivotButton="0" quotePrefix="0" xfId="0"/>
    <xf numFmtId="0" fontId="0" fillId="0" borderId="0" applyAlignment="1" pivotButton="0" quotePrefix="0" xfId="0">
      <alignment horizontal="left"/>
    </xf>
    <xf numFmtId="0" fontId="5" fillId="0" borderId="0" pivotButton="0" quotePrefix="0" xfId="7"/>
    <xf numFmtId="0" fontId="0" fillId="0" borderId="0" pivotButton="0" quotePrefix="0" xfId="0"/>
    <xf numFmtId="11" fontId="0" fillId="0" borderId="0" pivotButton="0" quotePrefix="0" xfId="0"/>
    <xf numFmtId="164" fontId="0" fillId="0" borderId="0" pivotButton="0" quotePrefix="0" xfId="0"/>
    <xf numFmtId="0" fontId="10" fillId="0" borderId="0" pivotButton="0" quotePrefix="0" xfId="0"/>
    <xf numFmtId="0" fontId="11" fillId="0" borderId="0" pivotButton="0" quotePrefix="0" xfId="0"/>
    <xf numFmtId="0" fontId="12" fillId="0" borderId="0" pivotButton="0" quotePrefix="0" xfId="0"/>
    <xf numFmtId="165" fontId="15" fillId="0" borderId="0" applyAlignment="1" pivotButton="0" quotePrefix="0" xfId="0">
      <alignment horizontal="right" indent="1"/>
    </xf>
    <xf numFmtId="0" fontId="15" fillId="0" borderId="0" pivotButton="0" quotePrefix="0" xfId="0"/>
    <xf numFmtId="166" fontId="15" fillId="0" borderId="0" applyAlignment="1" pivotButton="0" quotePrefix="0" xfId="0">
      <alignment horizontal="left" indent="1"/>
    </xf>
    <xf numFmtId="166" fontId="15" fillId="0" borderId="0" applyAlignment="1" pivotButton="0" quotePrefix="0" xfId="0">
      <alignment horizontal="left" indent="2"/>
    </xf>
    <xf numFmtId="166" fontId="15" fillId="0" borderId="0" applyAlignment="1" pivotButton="0" quotePrefix="0" xfId="0">
      <alignment horizontal="left" indent="3"/>
    </xf>
    <xf numFmtId="0" fontId="0" fillId="0" borderId="0" applyAlignment="1" pivotButton="0" quotePrefix="0" xfId="0">
      <alignment horizontal="left" indent="3"/>
    </xf>
    <xf numFmtId="0" fontId="13" fillId="0" borderId="0" pivotButton="0" quotePrefix="0" xfId="0"/>
    <xf numFmtId="0" fontId="13" fillId="0" borderId="0" applyAlignment="1" pivotButton="0" quotePrefix="0" xfId="0">
      <alignment horizontal="left"/>
    </xf>
    <xf numFmtId="0" fontId="15" fillId="0" borderId="0" applyAlignment="1" pivotButton="0" quotePrefix="0" xfId="0">
      <alignment horizontal="left" indent="2"/>
    </xf>
    <xf numFmtId="0" fontId="15" fillId="0" borderId="0" pivotButton="0" quotePrefix="0" xfId="0"/>
    <xf numFmtId="0" fontId="13" fillId="0" borderId="0" applyAlignment="1" pivotButton="0" quotePrefix="0" xfId="0">
      <alignment horizontal="left"/>
    </xf>
    <xf numFmtId="0" fontId="15" fillId="0" borderId="0" applyAlignment="1" pivotButton="0" quotePrefix="0" xfId="0">
      <alignment horizontal="left" indent="1"/>
    </xf>
    <xf numFmtId="0" fontId="13" fillId="0" borderId="0" applyAlignment="1" pivotButton="0" quotePrefix="0" xfId="0">
      <alignment horizontal="left" indent="1"/>
    </xf>
    <xf numFmtId="0" fontId="0" fillId="0" borderId="9" pivotButton="0" quotePrefix="0" xfId="0"/>
    <xf numFmtId="165" fontId="15" fillId="0" borderId="9" applyAlignment="1" pivotButton="0" quotePrefix="0" xfId="0">
      <alignment horizontal="right" indent="1"/>
    </xf>
    <xf numFmtId="0" fontId="0" fillId="0" borderId="0" pivotButton="0" quotePrefix="0" xfId="0"/>
    <xf numFmtId="0" fontId="16" fillId="0" borderId="0" pivotButton="0" quotePrefix="0" xfId="0"/>
    <xf numFmtId="0" fontId="9" fillId="0" borderId="0" pivotButton="0" quotePrefix="0" xfId="0"/>
    <xf numFmtId="0" fontId="18" fillId="0" borderId="0" applyAlignment="1" pivotButton="0" quotePrefix="0" xfId="0">
      <alignment wrapText="1"/>
    </xf>
    <xf numFmtId="0" fontId="4" fillId="0" borderId="0" applyAlignment="1" pivotButton="0" quotePrefix="0" xfId="3">
      <alignment horizontal="left" wrapText="1"/>
    </xf>
    <xf numFmtId="3" fontId="20" fillId="0" borderId="0" applyAlignment="1" pivotButton="0" quotePrefix="0" xfId="0">
      <alignment horizontal="left" wrapText="1"/>
    </xf>
    <xf numFmtId="0" fontId="20" fillId="0" borderId="1" applyAlignment="1" pivotButton="0" quotePrefix="0" xfId="2">
      <alignment wrapText="1"/>
    </xf>
    <xf numFmtId="3" fontId="20" fillId="0" borderId="1" applyAlignment="1" pivotButton="0" quotePrefix="0" xfId="2">
      <alignment horizontal="right" wrapText="1"/>
    </xf>
    <xf numFmtId="0" fontId="20" fillId="0" borderId="12" applyAlignment="1" pivotButton="0" quotePrefix="0" xfId="4">
      <alignment wrapText="1"/>
    </xf>
    <xf numFmtId="165" fontId="22" fillId="0" borderId="12" applyAlignment="1" pivotButton="0" quotePrefix="0" xfId="4">
      <alignment horizontal="right" wrapText="1"/>
    </xf>
    <xf numFmtId="0" fontId="20" fillId="0" borderId="3" applyAlignment="1" pivotButton="0" quotePrefix="0" xfId="5">
      <alignment wrapText="1"/>
    </xf>
    <xf numFmtId="165" fontId="20" fillId="0" borderId="3" applyAlignment="1" pivotButton="0" quotePrefix="0" xfId="5">
      <alignment horizontal="right" wrapText="1"/>
    </xf>
    <xf numFmtId="0" fontId="22" fillId="0" borderId="2" applyAlignment="1" pivotButton="0" quotePrefix="0" xfId="4">
      <alignment wrapText="1"/>
    </xf>
    <xf numFmtId="165" fontId="22" fillId="0" borderId="2" applyAlignment="1" pivotButton="0" quotePrefix="0" xfId="4">
      <alignment horizontal="right" wrapText="1"/>
    </xf>
    <xf numFmtId="0" fontId="22" fillId="0" borderId="2" applyAlignment="1" pivotButton="0" quotePrefix="0" xfId="4">
      <alignment horizontal="left" wrapText="1" indent="1"/>
    </xf>
    <xf numFmtId="0" fontId="22" fillId="0" borderId="2" applyAlignment="1" pivotButton="0" quotePrefix="0" xfId="4">
      <alignment horizontal="left" wrapText="1" indent="2"/>
    </xf>
    <xf numFmtId="0" fontId="20" fillId="0" borderId="3" applyAlignment="1" pivotButton="0" quotePrefix="0" xfId="5">
      <alignment wrapText="1"/>
    </xf>
    <xf numFmtId="0" fontId="22" fillId="0" borderId="2" applyAlignment="1" pivotButton="0" quotePrefix="0" xfId="4">
      <alignment wrapText="1"/>
    </xf>
    <xf numFmtId="165" fontId="20" fillId="0" borderId="3" applyAlignment="1" pivotButton="0" quotePrefix="0" xfId="5">
      <alignment horizontal="right" wrapText="1"/>
    </xf>
    <xf numFmtId="165" fontId="22" fillId="0" borderId="2" applyAlignment="1" pivotButton="0" quotePrefix="0" xfId="4">
      <alignment horizontal="right" wrapText="1"/>
    </xf>
    <xf numFmtId="0" fontId="22" fillId="0" borderId="2" applyAlignment="1" pivotButton="0" quotePrefix="0" xfId="4">
      <alignment horizontal="left" wrapText="1"/>
    </xf>
    <xf numFmtId="0" fontId="22" fillId="0" borderId="2" applyAlignment="1" pivotButton="0" quotePrefix="1" xfId="4">
      <alignment wrapText="1"/>
    </xf>
    <xf numFmtId="0" fontId="20" fillId="0" borderId="3" applyAlignment="1" pivotButton="0" quotePrefix="0" xfId="5">
      <alignment horizontal="left" wrapText="1" indent="1"/>
    </xf>
    <xf numFmtId="167" fontId="0" fillId="0" borderId="0" pivotButton="0" quotePrefix="0" xfId="15"/>
    <xf numFmtId="4" fontId="0" fillId="0" borderId="0" pivotButton="0" quotePrefix="0" xfId="0"/>
    <xf numFmtId="0" fontId="7" fillId="0" borderId="0" pivotButton="0" quotePrefix="0" xfId="13"/>
    <xf numFmtId="0" fontId="8" fillId="0" borderId="5" applyAlignment="1" pivotButton="0" quotePrefix="0" xfId="12">
      <alignment wrapText="1"/>
    </xf>
    <xf numFmtId="0" fontId="6" fillId="0" borderId="0" applyAlignment="1" pivotButton="0" quotePrefix="0" xfId="14">
      <alignment horizontal="left"/>
    </xf>
    <xf numFmtId="0" fontId="8" fillId="0" borderId="6" applyAlignment="1" pivotButton="0" quotePrefix="0" xfId="10">
      <alignment wrapText="1"/>
    </xf>
    <xf numFmtId="0" fontId="0" fillId="0" borderId="7" applyAlignment="1" pivotButton="0" quotePrefix="0" xfId="11">
      <alignment wrapText="1"/>
    </xf>
    <xf numFmtId="4" fontId="0" fillId="0" borderId="7" applyAlignment="1" pivotButton="0" quotePrefix="0" xfId="11">
      <alignment horizontal="right" wrapText="1"/>
    </xf>
    <xf numFmtId="167" fontId="0" fillId="0" borderId="7" applyAlignment="1" pivotButton="0" quotePrefix="0" xfId="11">
      <alignment horizontal="right" wrapText="1"/>
    </xf>
    <xf numFmtId="4" fontId="8" fillId="0" borderId="6" applyAlignment="1" pivotButton="0" quotePrefix="0" xfId="10">
      <alignment horizontal="right" wrapText="1"/>
    </xf>
    <xf numFmtId="167" fontId="8" fillId="0" borderId="6" applyAlignment="1" pivotButton="0" quotePrefix="0" xfId="10">
      <alignment horizontal="right" wrapText="1"/>
    </xf>
    <xf numFmtId="3" fontId="8" fillId="0" borderId="6" applyAlignment="1" pivotButton="0" quotePrefix="0" xfId="10">
      <alignment horizontal="right" wrapText="1"/>
    </xf>
    <xf numFmtId="168" fontId="0" fillId="0" borderId="7" applyAlignment="1" pivotButton="0" quotePrefix="0" xfId="11">
      <alignment horizontal="right" wrapText="1"/>
    </xf>
    <xf numFmtId="3" fontId="0" fillId="0" borderId="7" applyAlignment="1" pivotButton="0" quotePrefix="0" xfId="11">
      <alignment horizontal="right" wrapText="1"/>
    </xf>
    <xf numFmtId="168" fontId="8" fillId="0" borderId="6" applyAlignment="1" pivotButton="0" quotePrefix="0" xfId="10">
      <alignment horizontal="right" wrapText="1"/>
    </xf>
    <xf numFmtId="0" fontId="24" fillId="0" borderId="0" pivotButton="0" quotePrefix="0" xfId="0"/>
    <xf numFmtId="0" fontId="15" fillId="4" borderId="0" pivotButton="0" quotePrefix="0" xfId="0"/>
    <xf numFmtId="0" fontId="15" fillId="5" borderId="0" pivotButton="0" quotePrefix="0" xfId="0"/>
    <xf numFmtId="0" fontId="15" fillId="0" borderId="0" pivotButton="0" quotePrefix="0" xfId="0"/>
    <xf numFmtId="4" fontId="0" fillId="6" borderId="7" applyAlignment="1" pivotButton="0" quotePrefix="0" xfId="11">
      <alignment horizontal="right" wrapText="1"/>
    </xf>
    <xf numFmtId="167" fontId="0" fillId="6" borderId="7" applyAlignment="1" pivotButton="0" quotePrefix="0" xfId="11">
      <alignment horizontal="right" wrapText="1"/>
    </xf>
    <xf numFmtId="4" fontId="8" fillId="6" borderId="6" applyAlignment="1" pivotButton="0" quotePrefix="0" xfId="10">
      <alignment horizontal="right" wrapText="1"/>
    </xf>
    <xf numFmtId="167" fontId="8" fillId="6" borderId="6" applyAlignment="1" pivotButton="0" quotePrefix="0" xfId="10">
      <alignment horizontal="right" wrapText="1"/>
    </xf>
    <xf numFmtId="0" fontId="0" fillId="6" borderId="0" pivotButton="0" quotePrefix="0" xfId="0"/>
    <xf numFmtId="11" fontId="0" fillId="0" borderId="0" pivotButton="0" quotePrefix="0" xfId="17"/>
    <xf numFmtId="164" fontId="0" fillId="7" borderId="0" pivotButton="0" quotePrefix="0" xfId="0"/>
    <xf numFmtId="0" fontId="15" fillId="8" borderId="0" pivotButton="0" quotePrefix="0" xfId="0"/>
    <xf numFmtId="164" fontId="0" fillId="9" borderId="0" pivotButton="0" quotePrefix="0" xfId="0"/>
    <xf numFmtId="0" fontId="7" fillId="0" borderId="8" applyAlignment="1" pivotButton="0" quotePrefix="0" xfId="9">
      <alignment wrapText="1"/>
    </xf>
    <xf numFmtId="0" fontId="4" fillId="0" borderId="0" applyAlignment="1" pivotButton="0" quotePrefix="0" xfId="3">
      <alignment horizontal="left" wrapText="1"/>
    </xf>
    <xf numFmtId="0" fontId="0" fillId="0" borderId="0" applyAlignment="1" pivotButton="0" quotePrefix="0" xfId="0">
      <alignment wrapText="1"/>
    </xf>
    <xf numFmtId="3" fontId="20" fillId="0" borderId="10" applyAlignment="1" pivotButton="0" quotePrefix="0" xfId="0">
      <alignment horizontal="left" wrapText="1"/>
    </xf>
    <xf numFmtId="0" fontId="0" fillId="0" borderId="10" applyAlignment="1" pivotButton="0" quotePrefix="0" xfId="0">
      <alignment horizontal="left"/>
    </xf>
    <xf numFmtId="3" fontId="20" fillId="0" borderId="11" applyAlignment="1" pivotButton="0" quotePrefix="0" xfId="16">
      <alignment horizontal="left" wrapText="1"/>
    </xf>
    <xf numFmtId="0" fontId="15" fillId="0" borderId="0" applyAlignment="1" pivotButton="0" quotePrefix="0" xfId="0">
      <alignment horizontal="left" vertical="top" wrapText="1"/>
    </xf>
    <xf numFmtId="0" fontId="0" fillId="0" borderId="0" pivotButton="0" quotePrefix="0" xfId="0"/>
    <xf numFmtId="167" fontId="0" fillId="0" borderId="0" pivotButton="0" quotePrefix="0" xfId="15"/>
    <xf numFmtId="167" fontId="0" fillId="0" borderId="7" applyAlignment="1" pivotButton="0" quotePrefix="0" xfId="11">
      <alignment horizontal="right" wrapText="1"/>
    </xf>
    <xf numFmtId="167" fontId="8" fillId="0" borderId="6" applyAlignment="1" pivotButton="0" quotePrefix="0" xfId="10">
      <alignment horizontal="right" wrapText="1"/>
    </xf>
    <xf numFmtId="167" fontId="0" fillId="6" borderId="7" applyAlignment="1" pivotButton="0" quotePrefix="0" xfId="11">
      <alignment horizontal="right" wrapText="1"/>
    </xf>
    <xf numFmtId="167" fontId="8" fillId="6" borderId="6" applyAlignment="1" pivotButton="0" quotePrefix="0" xfId="10">
      <alignment horizontal="right" wrapText="1"/>
    </xf>
    <xf numFmtId="0" fontId="0" fillId="0" borderId="8" pivotButton="0" quotePrefix="0" xfId="0"/>
    <xf numFmtId="164" fontId="0" fillId="0" borderId="0" pivotButton="0" quotePrefix="0" xfId="0"/>
    <xf numFmtId="0" fontId="0" fillId="0" borderId="10" pivotButton="0" quotePrefix="0" xfId="0"/>
    <xf numFmtId="0" fontId="0" fillId="0" borderId="14" pivotButton="0" quotePrefix="0" xfId="0"/>
    <xf numFmtId="0" fontId="0" fillId="0" borderId="15" pivotButton="0" quotePrefix="0" xfId="0"/>
    <xf numFmtId="165" fontId="22" fillId="0" borderId="12" applyAlignment="1" pivotButton="0" quotePrefix="0" xfId="4">
      <alignment horizontal="right" wrapText="1"/>
    </xf>
    <xf numFmtId="165" fontId="20" fillId="0" borderId="3" applyAlignment="1" pivotButton="0" quotePrefix="0" xfId="5">
      <alignment horizontal="right" wrapText="1"/>
    </xf>
    <xf numFmtId="165" fontId="22" fillId="0" borderId="2" applyAlignment="1" pivotButton="0" quotePrefix="0" xfId="4">
      <alignment horizontal="right" wrapText="1"/>
    </xf>
    <xf numFmtId="165" fontId="15" fillId="0" borderId="0" applyAlignment="1" pivotButton="0" quotePrefix="0" xfId="0">
      <alignment horizontal="right" indent="1"/>
    </xf>
    <xf numFmtId="166" fontId="15" fillId="0" borderId="0" applyAlignment="1" pivotButton="0" quotePrefix="0" xfId="0">
      <alignment horizontal="left" indent="2"/>
    </xf>
    <xf numFmtId="166" fontId="15" fillId="0" borderId="0" applyAlignment="1" pivotButton="0" quotePrefix="0" xfId="0">
      <alignment horizontal="left" indent="1"/>
    </xf>
    <xf numFmtId="166" fontId="15" fillId="0" borderId="0" applyAlignment="1" pivotButton="0" quotePrefix="0" xfId="0">
      <alignment horizontal="left" indent="3"/>
    </xf>
    <xf numFmtId="165" fontId="15" fillId="0" borderId="9" applyAlignment="1" pivotButton="0" quotePrefix="0" xfId="0">
      <alignment horizontal="right" indent="1"/>
    </xf>
    <xf numFmtId="164" fontId="0" fillId="7" borderId="0" pivotButton="0" quotePrefix="0" xfId="0"/>
    <xf numFmtId="164" fontId="0" fillId="9" borderId="0" pivotButton="0" quotePrefix="0" xfId="0"/>
  </cellXfs>
  <cellStyles count="18">
    <cellStyle name="Normal" xfId="0" builtinId="0"/>
    <cellStyle name="Font: Calibri, 9pt regular" xfId="1"/>
    <cellStyle name="Header: bottom row" xfId="2"/>
    <cellStyle name="Table title" xfId="3"/>
    <cellStyle name="Body: normal cell" xfId="4"/>
    <cellStyle name="Parent row" xfId="5"/>
    <cellStyle name="Footnotes: top row" xfId="6"/>
    <cellStyle name="Hyperlink" xfId="7" builtinId="8"/>
    <cellStyle name="Normal 2" xfId="8"/>
    <cellStyle name="Footnotes: top row 2" xfId="9"/>
    <cellStyle name="Parent row 2" xfId="10"/>
    <cellStyle name="Body: normal cell 2" xfId="11"/>
    <cellStyle name="Header: bottom row 2" xfId="12"/>
    <cellStyle name="Font: Calibri, 9pt regular 2" xfId="13"/>
    <cellStyle name="Table title 2" xfId="14"/>
    <cellStyle name="Percent" xfId="15" builtinId="5"/>
    <cellStyle name="Header: top rows" xfId="16"/>
    <cellStyle name="Comma" xfId="17" builtinId="3"/>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ia.gov/forecasts/aeo/excel/aeotab_5.xlsx" TargetMode="External" Id="rId2"/><Relationship Type="http://schemas.openxmlformats.org/officeDocument/2006/relationships/hyperlink" Target="http://www.euroheat.org/United-States-156.aspx" TargetMode="External" Id="rId3"/></Relationships>
</file>

<file path=xl/worksheets/sheet1.xml><?xml version="1.0" encoding="utf-8"?>
<worksheet xmlns="http://schemas.openxmlformats.org/spreadsheetml/2006/main">
  <sheetPr>
    <outlinePr summaryBelow="1" summaryRight="1"/>
    <pageSetUpPr/>
  </sheetPr>
  <dimension ref="A1:C79"/>
  <sheetViews>
    <sheetView tabSelected="1" workbookViewId="0">
      <selection activeCell="A1" sqref="A1"/>
    </sheetView>
  </sheetViews>
  <sheetFormatPr baseColWidth="8" defaultRowHeight="15"/>
  <cols>
    <col width="12.42578125" customWidth="1" style="86" min="1" max="1"/>
    <col width="61.42578125" customWidth="1" style="86" min="2" max="2"/>
    <col width="19.28515625" customWidth="1" style="86" min="3" max="3"/>
  </cols>
  <sheetData>
    <row r="1">
      <c r="A1" s="1" t="inlineStr">
        <is>
          <t>BCEU BAU Components Energy Use</t>
        </is>
      </c>
    </row>
    <row r="3">
      <c r="A3" s="1" t="inlineStr">
        <is>
          <t>Sources:</t>
        </is>
      </c>
      <c r="B3" s="2" t="inlineStr">
        <is>
          <t>Residential (except heat)</t>
        </is>
      </c>
    </row>
    <row r="4">
      <c r="B4" t="inlineStr">
        <is>
          <t>U.S. Energy Information Administration</t>
        </is>
      </c>
    </row>
    <row r="5">
      <c r="B5" s="5" t="n">
        <v>2020</v>
      </c>
    </row>
    <row r="6">
      <c r="B6" t="inlineStr">
        <is>
          <t>Annual Energy Outlook 2020</t>
        </is>
      </c>
    </row>
    <row r="7">
      <c r="B7" s="6" t="inlineStr">
        <is>
          <t>https://www.eia.gov/outlooks/aeo/excel/aeotab_4.xlsx</t>
        </is>
      </c>
    </row>
    <row r="8">
      <c r="B8" t="inlineStr">
        <is>
          <t>Table 4</t>
        </is>
      </c>
    </row>
    <row r="10">
      <c r="B10" s="2" t="inlineStr">
        <is>
          <t>Commercial (except heat)</t>
        </is>
      </c>
    </row>
    <row r="11">
      <c r="B11" t="inlineStr">
        <is>
          <t>U.S. Energy Information Administration</t>
        </is>
      </c>
    </row>
    <row r="12">
      <c r="B12" s="5" t="n">
        <v>2020</v>
      </c>
    </row>
    <row r="13">
      <c r="B13" t="inlineStr">
        <is>
          <t>Annual Energy Outlook 2020</t>
        </is>
      </c>
    </row>
    <row r="14">
      <c r="B14" s="6" t="inlineStr">
        <is>
          <t>http://www.eia.gov/forecasts/aeo/excel/aeotab_5.xlsx</t>
        </is>
      </c>
    </row>
    <row r="15">
      <c r="B15" t="inlineStr">
        <is>
          <t>Table 5</t>
        </is>
      </c>
    </row>
    <row r="17">
      <c r="B17" s="2" t="inlineStr">
        <is>
          <t>heat</t>
        </is>
      </c>
    </row>
    <row r="18">
      <c r="B18" t="inlineStr">
        <is>
          <t>Euroheat &amp; Power</t>
        </is>
      </c>
    </row>
    <row r="19">
      <c r="B19" s="5" t="n">
        <v>2013</v>
      </c>
    </row>
    <row r="20">
      <c r="B20" t="inlineStr">
        <is>
          <t>Statistics Overview: Country by Country 2013</t>
        </is>
      </c>
    </row>
    <row r="21">
      <c r="B21" s="6" t="inlineStr">
        <is>
          <t>http://www.euroheat.org/wp-content/uploads/2016/03/2013-Country-by-country-Statistics-Overview.pdf</t>
        </is>
      </c>
    </row>
    <row r="22">
      <c r="B22" t="inlineStr">
        <is>
          <t>Row "Total District Heat sales 2011," Column "USA"</t>
        </is>
      </c>
    </row>
    <row r="24">
      <c r="B24" s="2" t="inlineStr">
        <is>
          <t>Urban vs. Rural Residential Households</t>
        </is>
      </c>
    </row>
    <row r="25">
      <c r="B25" t="inlineStr">
        <is>
          <t>Energy Information Administration</t>
        </is>
      </c>
    </row>
    <row r="26">
      <c r="B26" s="5" t="n">
        <v>2018</v>
      </c>
    </row>
    <row r="27">
      <c r="B27" t="inlineStr">
        <is>
          <t>Residential Energy Consumption Survey (RECS)</t>
        </is>
      </c>
    </row>
    <row r="28">
      <c r="B28" t="inlineStr">
        <is>
          <t>https://www.eia.gov/consumption/residential/data/2015/hc/hc2.1.xlsx</t>
        </is>
      </c>
    </row>
    <row r="29">
      <c r="B29" t="inlineStr">
        <is>
          <t>Table HC2.1</t>
        </is>
      </c>
    </row>
    <row r="31">
      <c r="A31" s="1" t="inlineStr">
        <is>
          <t>Notes:</t>
        </is>
      </c>
    </row>
    <row r="32">
      <c r="A32" s="1" t="n"/>
    </row>
    <row r="33">
      <c r="A33" s="1" t="inlineStr">
        <is>
          <t>Notes on Component Categorization</t>
        </is>
      </c>
    </row>
    <row r="34">
      <c r="A34" t="inlineStr">
        <is>
          <t>Water heaters are categorized as appliances, not as part of the "heating"</t>
        </is>
      </c>
    </row>
    <row r="35">
      <c r="A35" t="inlineStr">
        <is>
          <t>component.  The "heating" component refers to heating of air and is affected by</t>
        </is>
      </c>
    </row>
    <row r="36">
      <c r="A36" t="inlineStr">
        <is>
          <t>the building envelope, whereas appliances are not affected by envelope.</t>
        </is>
      </c>
    </row>
    <row r="38">
      <c r="A38" t="inlineStr">
        <is>
          <t>The two plug load categories ("televisions and related equipment" and</t>
        </is>
      </c>
    </row>
    <row r="39">
      <c r="A39" t="inlineStr">
        <is>
          <t>"computers and related equipment" in Table 4, "office equipment (PC)" and</t>
        </is>
      </c>
    </row>
    <row r="40">
      <c r="A40" t="inlineStr">
        <is>
          <t>office equipment (non-PC)" in Table 5) are assigned to the</t>
        </is>
      </c>
    </row>
    <row r="41">
      <c r="A41" t="inlineStr">
        <is>
          <t>"other component" category, not to appliances.</t>
        </is>
      </c>
    </row>
    <row r="43">
      <c r="A43" s="1" t="inlineStr">
        <is>
          <t>Notes on Coal</t>
        </is>
      </c>
    </row>
    <row r="44">
      <c r="A44" t="inlineStr">
        <is>
          <t>The AEO tables do not include a breakdown of coal or where it is used.</t>
        </is>
      </c>
    </row>
    <row r="45">
      <c r="A45" t="inlineStr">
        <is>
          <t>Table 5 (commercial buildings), footnote 5 indicates that "other fuels" includes</t>
        </is>
      </c>
    </row>
    <row r="46">
      <c r="A46" t="inlineStr">
        <is>
          <t>coal (as well as residual fuel oil, propane, motor gasoline, and kerosene).</t>
        </is>
      </c>
    </row>
    <row r="47">
      <c r="A47" t="inlineStr">
        <is>
          <t>Accordingly, we make the following assumptions based on comparing emissions</t>
        </is>
      </c>
    </row>
    <row r="48">
      <c r="B48" t="inlineStr">
        <is>
          <t>Coal is only used in commercial buildings.</t>
        </is>
      </c>
    </row>
    <row r="49">
      <c r="B49" t="inlineStr">
        <is>
          <t>Coal is only used for "other components" (not heating, lighting, etc.)</t>
        </is>
      </c>
    </row>
    <row r="50">
      <c r="B50" t="inlineStr">
        <is>
          <t>Coal composes the following fraction of "other fuels":</t>
        </is>
      </c>
      <c r="C50" s="4" t="n">
        <v>0.04</v>
      </c>
    </row>
    <row r="51">
      <c r="B51" t="inlineStr">
        <is>
          <t>Remainng "other fuels" are LPG/propane/butane</t>
        </is>
      </c>
    </row>
    <row r="52">
      <c r="A52" s="1" t="inlineStr">
        <is>
          <t>Notes on Heat</t>
        </is>
      </c>
    </row>
    <row r="53">
      <c r="A53" t="inlineStr">
        <is>
          <t>The AEO does not include the consumption of heat as an energy carrier</t>
        </is>
      </c>
    </row>
    <row r="54">
      <c r="A54" t="inlineStr">
        <is>
          <t>(district heat).  We have another source that gives us overall demand for heat</t>
        </is>
      </c>
    </row>
    <row r="55">
      <c r="A55" t="inlineStr">
        <is>
          <t>in 2011, but we don't have future projections, nor a breakdown between</t>
        </is>
      </c>
    </row>
    <row r="56">
      <c r="A56" t="inlineStr">
        <is>
          <t>residential and commercial buildings.  Most district heating systems in the U.S.</t>
        </is>
      </c>
    </row>
    <row r="57">
      <c r="A57" t="inlineStr">
        <is>
          <t>either supply universities, hospitals, or downtowns, all of which are dominated</t>
        </is>
      </c>
    </row>
    <row r="58">
      <c r="A58" t="inlineStr">
        <is>
          <t>by commercial rather than residential buildings.  Accordingly, we assume all</t>
        </is>
      </c>
    </row>
    <row r="59">
      <c r="A59" t="inlineStr">
        <is>
          <t>heat demand is commercial, and we scale 2011 heat demand up at the same</t>
        </is>
      </c>
    </row>
    <row r="60">
      <c r="A60" t="inlineStr">
        <is>
          <t>rate as overall energy demand for heating purposes.</t>
        </is>
      </c>
    </row>
    <row r="62">
      <c r="A62" t="inlineStr">
        <is>
          <t>Since all of the energy use in Table 5 appears to be assigned to particular fuels</t>
        </is>
      </c>
    </row>
    <row r="63">
      <c r="A63" t="inlineStr">
        <is>
          <t>or electricity, we assume that heat consumption is additional to the quantities</t>
        </is>
      </c>
    </row>
    <row r="64">
      <c r="A64" t="inlineStr">
        <is>
          <t>specified in Table 5.  We assign all of it to the "heating" building component, although</t>
        </is>
      </c>
    </row>
    <row r="65">
      <c r="A65" t="inlineStr">
        <is>
          <t>in reality, some might be used for tasks such as sterilization of hospital equipment.</t>
        </is>
      </c>
    </row>
    <row r="67">
      <c r="A67" s="1" t="inlineStr">
        <is>
          <t>Note on Envelope</t>
        </is>
      </c>
    </row>
    <row r="68">
      <c r="A68" t="inlineStr">
        <is>
          <t>Envelope does not use energy itself, so it must always have zero in this variable.  We export</t>
        </is>
      </c>
    </row>
    <row r="69">
      <c r="A69" t="inlineStr">
        <is>
          <t>only one envelope CSV file, which is read by all building types.  (We need to export a CSV</t>
        </is>
      </c>
    </row>
    <row r="70">
      <c r="A70" t="inlineStr">
        <is>
          <t>file for envelope, instead of hard-coding the zero value in Vensim, because Vensim's VDF2TAB</t>
        </is>
      </c>
    </row>
    <row r="71">
      <c r="A71" t="inlineStr">
        <is>
          <t>export function inserts extra "Time" rows for variables of mixed type - data for some</t>
        </is>
      </c>
    </row>
    <row r="72">
      <c r="A72" t="inlineStr">
        <is>
          <t>subscript elements, constand for others - and we wish to avoid extra time rows when</t>
        </is>
      </c>
    </row>
    <row r="73">
      <c r="A73" t="inlineStr">
        <is>
          <t>VDF2TAB is used on BCEU BAU Components Energy Use.)</t>
        </is>
      </c>
    </row>
    <row r="75">
      <c r="A75" s="1" t="inlineStr">
        <is>
          <t>Urban Residential Split</t>
        </is>
      </c>
    </row>
    <row r="76">
      <c r="A76" s="87">
        <f>'RECS HC2.1'!B24/('RECS HC2.1'!B24+'RECS HC2.1'!B27)</f>
        <v/>
      </c>
      <c r="B76" t="inlineStr">
        <is>
          <t>Urban</t>
        </is>
      </c>
    </row>
    <row r="77">
      <c r="A77" s="87">
        <f>'RECS HC2.1'!B27/('RECS HC2.1'!B27+'RECS HC2.1'!B24)</f>
        <v/>
      </c>
      <c r="B77" t="inlineStr">
        <is>
          <t>Rural</t>
        </is>
      </c>
    </row>
    <row r="79">
      <c r="A79" t="inlineStr">
        <is>
          <t>Quadrillion</t>
        </is>
      </c>
      <c r="B79" s="75">
        <f>10^15</f>
        <v/>
      </c>
    </row>
  </sheetData>
  <hyperlinks>
    <hyperlink xmlns:r="http://schemas.openxmlformats.org/officeDocument/2006/relationships" ref="B7" r:id="rId1"/>
    <hyperlink xmlns:r="http://schemas.openxmlformats.org/officeDocument/2006/relationships" ref="B14" r:id="rId2"/>
    <hyperlink xmlns:r="http://schemas.openxmlformats.org/officeDocument/2006/relationships" ref="B21" display="http://www.euroheat.org/United-States-156.aspx" r:id="rId3"/>
  </hyperlinks>
  <pageMargins left="0.7" right="0.7" top="0.75" bottom="0.75" header="0.3" footer="0.3"/>
  <pageSetup orientation="portrait" horizontalDpi="1200" verticalDpi="1200"/>
</worksheet>
</file>

<file path=xl/worksheets/sheet10.xml><?xml version="1.0" encoding="utf-8"?>
<worksheet xmlns="http://schemas.openxmlformats.org/spreadsheetml/2006/main">
  <sheetPr>
    <tabColor theme="3"/>
    <outlinePr summaryBelow="1" summaryRight="1"/>
    <pageSetUpPr/>
  </sheetPr>
  <dimension ref="A1:AI11"/>
  <sheetViews>
    <sheetView topLeftCell="A4" zoomScale="80" zoomScaleNormal="80" workbookViewId="0">
      <selection activeCell="B15" sqref="B15"/>
    </sheetView>
  </sheetViews>
  <sheetFormatPr baseColWidth="8" defaultRowHeight="15"/>
  <cols>
    <col width="29.85546875" customWidth="1" style="86" min="1" max="1"/>
    <col width="10.5703125" customWidth="1" style="86" min="2" max="2"/>
    <col width="9.5703125" bestFit="1" customWidth="1" style="86" min="3"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Calculations!J43</f>
        <v/>
      </c>
      <c r="C2" s="93">
        <f>Calculations!K43</f>
        <v/>
      </c>
      <c r="D2" s="93">
        <f>Calculations!L43</f>
        <v/>
      </c>
      <c r="E2" s="93">
        <f>Calculations!M43</f>
        <v/>
      </c>
      <c r="F2" s="93">
        <f>Calculations!N43</f>
        <v/>
      </c>
      <c r="G2" s="93">
        <f>Calculations!O43</f>
        <v/>
      </c>
      <c r="H2" s="93">
        <f>Calculations!P43</f>
        <v/>
      </c>
      <c r="I2" s="93">
        <f>Calculations!Q43</f>
        <v/>
      </c>
      <c r="J2" s="93">
        <f>Calculations!R43</f>
        <v/>
      </c>
      <c r="K2" s="93">
        <f>Calculations!S43</f>
        <v/>
      </c>
      <c r="L2" s="93">
        <f>Calculations!T43</f>
        <v/>
      </c>
      <c r="M2" s="93">
        <f>Calculations!U43</f>
        <v/>
      </c>
      <c r="N2" s="93">
        <f>Calculations!V43</f>
        <v/>
      </c>
      <c r="O2" s="93">
        <f>Calculations!W43</f>
        <v/>
      </c>
      <c r="P2" s="93">
        <f>Calculations!X43</f>
        <v/>
      </c>
      <c r="Q2" s="93">
        <f>Calculations!Y43</f>
        <v/>
      </c>
      <c r="R2" s="93">
        <f>Calculations!Z43</f>
        <v/>
      </c>
      <c r="S2" s="93">
        <f>Calculations!AA43</f>
        <v/>
      </c>
      <c r="T2" s="93">
        <f>Calculations!AB43</f>
        <v/>
      </c>
      <c r="U2" s="93">
        <f>Calculations!AC43</f>
        <v/>
      </c>
      <c r="V2" s="93">
        <f>Calculations!AD43</f>
        <v/>
      </c>
      <c r="W2" s="93">
        <f>Calculations!AE43</f>
        <v/>
      </c>
      <c r="X2" s="93">
        <f>Calculations!AF43</f>
        <v/>
      </c>
      <c r="Y2" s="93">
        <f>Calculations!AG43</f>
        <v/>
      </c>
      <c r="Z2" s="93">
        <f>Calculations!AH43</f>
        <v/>
      </c>
      <c r="AA2" s="93">
        <f>Calculations!AI43</f>
        <v/>
      </c>
      <c r="AB2" s="93">
        <f>Calculations!AJ43</f>
        <v/>
      </c>
      <c r="AC2" s="93">
        <f>Calculations!AK43</f>
        <v/>
      </c>
      <c r="AD2" s="93">
        <f>Calculations!AL43</f>
        <v/>
      </c>
      <c r="AE2" s="93">
        <f>Calculations!AM43</f>
        <v/>
      </c>
      <c r="AF2" s="93">
        <f>Calculations!AN43</f>
        <v/>
      </c>
      <c r="AG2" s="93">
        <f>Calculations!AO43</f>
        <v/>
      </c>
    </row>
    <row r="3">
      <c r="A3" s="1" t="inlineStr">
        <is>
          <t>coal (BTU)</t>
        </is>
      </c>
      <c r="B3" s="93">
        <f>Calculations!J44</f>
        <v/>
      </c>
      <c r="C3" s="93">
        <f>Calculations!K44</f>
        <v/>
      </c>
      <c r="D3" s="93">
        <f>Calculations!L44</f>
        <v/>
      </c>
      <c r="E3" s="93">
        <f>Calculations!M44</f>
        <v/>
      </c>
      <c r="F3" s="93">
        <f>Calculations!N44</f>
        <v/>
      </c>
      <c r="G3" s="93">
        <f>Calculations!O44</f>
        <v/>
      </c>
      <c r="H3" s="93">
        <f>Calculations!P44</f>
        <v/>
      </c>
      <c r="I3" s="93">
        <f>Calculations!Q44</f>
        <v/>
      </c>
      <c r="J3" s="93">
        <f>Calculations!R44</f>
        <v/>
      </c>
      <c r="K3" s="93">
        <f>Calculations!S44</f>
        <v/>
      </c>
      <c r="L3" s="93">
        <f>Calculations!T44</f>
        <v/>
      </c>
      <c r="M3" s="93">
        <f>Calculations!U44</f>
        <v/>
      </c>
      <c r="N3" s="93">
        <f>Calculations!V44</f>
        <v/>
      </c>
      <c r="O3" s="93">
        <f>Calculations!W44</f>
        <v/>
      </c>
      <c r="P3" s="93">
        <f>Calculations!X44</f>
        <v/>
      </c>
      <c r="Q3" s="93">
        <f>Calculations!Y44</f>
        <v/>
      </c>
      <c r="R3" s="93">
        <f>Calculations!Z44</f>
        <v/>
      </c>
      <c r="S3" s="93">
        <f>Calculations!AA44</f>
        <v/>
      </c>
      <c r="T3" s="93">
        <f>Calculations!AB44</f>
        <v/>
      </c>
      <c r="U3" s="93">
        <f>Calculations!AC44</f>
        <v/>
      </c>
      <c r="V3" s="93">
        <f>Calculations!AD44</f>
        <v/>
      </c>
      <c r="W3" s="93">
        <f>Calculations!AE44</f>
        <v/>
      </c>
      <c r="X3" s="93">
        <f>Calculations!AF44</f>
        <v/>
      </c>
      <c r="Y3" s="93">
        <f>Calculations!AG44</f>
        <v/>
      </c>
      <c r="Z3" s="93">
        <f>Calculations!AH44</f>
        <v/>
      </c>
      <c r="AA3" s="93">
        <f>Calculations!AI44</f>
        <v/>
      </c>
      <c r="AB3" s="93">
        <f>Calculations!AJ44</f>
        <v/>
      </c>
      <c r="AC3" s="93">
        <f>Calculations!AK44</f>
        <v/>
      </c>
      <c r="AD3" s="93">
        <f>Calculations!AL44</f>
        <v/>
      </c>
      <c r="AE3" s="93">
        <f>Calculations!AM44</f>
        <v/>
      </c>
      <c r="AF3" s="93">
        <f>Calculations!AN44</f>
        <v/>
      </c>
      <c r="AG3" s="93">
        <f>Calculations!AO44</f>
        <v/>
      </c>
    </row>
    <row r="4">
      <c r="A4" s="1" t="inlineStr">
        <is>
          <t>natural gas (BTU)</t>
        </is>
      </c>
      <c r="B4" s="93">
        <f>Calculations!J45</f>
        <v/>
      </c>
      <c r="C4" s="93">
        <f>Calculations!K45</f>
        <v/>
      </c>
      <c r="D4" s="93">
        <f>Calculations!L45</f>
        <v/>
      </c>
      <c r="E4" s="93">
        <f>Calculations!M45</f>
        <v/>
      </c>
      <c r="F4" s="93">
        <f>Calculations!N45</f>
        <v/>
      </c>
      <c r="G4" s="93">
        <f>Calculations!O45</f>
        <v/>
      </c>
      <c r="H4" s="93">
        <f>Calculations!P45</f>
        <v/>
      </c>
      <c r="I4" s="93">
        <f>Calculations!Q45</f>
        <v/>
      </c>
      <c r="J4" s="93">
        <f>Calculations!R45</f>
        <v/>
      </c>
      <c r="K4" s="93">
        <f>Calculations!S45</f>
        <v/>
      </c>
      <c r="L4" s="93">
        <f>Calculations!T45</f>
        <v/>
      </c>
      <c r="M4" s="93">
        <f>Calculations!U45</f>
        <v/>
      </c>
      <c r="N4" s="93">
        <f>Calculations!V45</f>
        <v/>
      </c>
      <c r="O4" s="93">
        <f>Calculations!W45</f>
        <v/>
      </c>
      <c r="P4" s="93">
        <f>Calculations!X45</f>
        <v/>
      </c>
      <c r="Q4" s="93">
        <f>Calculations!Y45</f>
        <v/>
      </c>
      <c r="R4" s="93">
        <f>Calculations!Z45</f>
        <v/>
      </c>
      <c r="S4" s="93">
        <f>Calculations!AA45</f>
        <v/>
      </c>
      <c r="T4" s="93">
        <f>Calculations!AB45</f>
        <v/>
      </c>
      <c r="U4" s="93">
        <f>Calculations!AC45</f>
        <v/>
      </c>
      <c r="V4" s="93">
        <f>Calculations!AD45</f>
        <v/>
      </c>
      <c r="W4" s="93">
        <f>Calculations!AE45</f>
        <v/>
      </c>
      <c r="X4" s="93">
        <f>Calculations!AF45</f>
        <v/>
      </c>
      <c r="Y4" s="93">
        <f>Calculations!AG45</f>
        <v/>
      </c>
      <c r="Z4" s="93">
        <f>Calculations!AH45</f>
        <v/>
      </c>
      <c r="AA4" s="93">
        <f>Calculations!AI45</f>
        <v/>
      </c>
      <c r="AB4" s="93">
        <f>Calculations!AJ45</f>
        <v/>
      </c>
      <c r="AC4" s="93">
        <f>Calculations!AK45</f>
        <v/>
      </c>
      <c r="AD4" s="93">
        <f>Calculations!AL45</f>
        <v/>
      </c>
      <c r="AE4" s="93">
        <f>Calculations!AM45</f>
        <v/>
      </c>
      <c r="AF4" s="93">
        <f>Calculations!AN45</f>
        <v/>
      </c>
      <c r="AG4" s="93">
        <f>Calculations!AO45</f>
        <v/>
      </c>
    </row>
    <row r="5">
      <c r="A5" s="1" t="inlineStr">
        <is>
          <t>petroleum diesel (BTU)</t>
        </is>
      </c>
      <c r="B5" s="93">
        <f>Calculations!J46</f>
        <v/>
      </c>
      <c r="C5" s="93">
        <f>Calculations!K46</f>
        <v/>
      </c>
      <c r="D5" s="93">
        <f>Calculations!L46</f>
        <v/>
      </c>
      <c r="E5" s="93">
        <f>Calculations!M46</f>
        <v/>
      </c>
      <c r="F5" s="93">
        <f>Calculations!N46</f>
        <v/>
      </c>
      <c r="G5" s="93">
        <f>Calculations!O46</f>
        <v/>
      </c>
      <c r="H5" s="93">
        <f>Calculations!P46</f>
        <v/>
      </c>
      <c r="I5" s="93">
        <f>Calculations!Q46</f>
        <v/>
      </c>
      <c r="J5" s="93">
        <f>Calculations!R46</f>
        <v/>
      </c>
      <c r="K5" s="93">
        <f>Calculations!S46</f>
        <v/>
      </c>
      <c r="L5" s="93">
        <f>Calculations!T46</f>
        <v/>
      </c>
      <c r="M5" s="93">
        <f>Calculations!U46</f>
        <v/>
      </c>
      <c r="N5" s="93">
        <f>Calculations!V46</f>
        <v/>
      </c>
      <c r="O5" s="93">
        <f>Calculations!W46</f>
        <v/>
      </c>
      <c r="P5" s="93">
        <f>Calculations!X46</f>
        <v/>
      </c>
      <c r="Q5" s="93">
        <f>Calculations!Y46</f>
        <v/>
      </c>
      <c r="R5" s="93">
        <f>Calculations!Z46</f>
        <v/>
      </c>
      <c r="S5" s="93">
        <f>Calculations!AA46</f>
        <v/>
      </c>
      <c r="T5" s="93">
        <f>Calculations!AB46</f>
        <v/>
      </c>
      <c r="U5" s="93">
        <f>Calculations!AC46</f>
        <v/>
      </c>
      <c r="V5" s="93">
        <f>Calculations!AD46</f>
        <v/>
      </c>
      <c r="W5" s="93">
        <f>Calculations!AE46</f>
        <v/>
      </c>
      <c r="X5" s="93">
        <f>Calculations!AF46</f>
        <v/>
      </c>
      <c r="Y5" s="93">
        <f>Calculations!AG46</f>
        <v/>
      </c>
      <c r="Z5" s="93">
        <f>Calculations!AH46</f>
        <v/>
      </c>
      <c r="AA5" s="93">
        <f>Calculations!AI46</f>
        <v/>
      </c>
      <c r="AB5" s="93">
        <f>Calculations!AJ46</f>
        <v/>
      </c>
      <c r="AC5" s="93">
        <f>Calculations!AK46</f>
        <v/>
      </c>
      <c r="AD5" s="93">
        <f>Calculations!AL46</f>
        <v/>
      </c>
      <c r="AE5" s="93">
        <f>Calculations!AM46</f>
        <v/>
      </c>
      <c r="AF5" s="93">
        <f>Calculations!AN46</f>
        <v/>
      </c>
      <c r="AG5" s="93">
        <f>Calculations!AO46</f>
        <v/>
      </c>
    </row>
    <row r="6">
      <c r="A6" s="1" t="inlineStr">
        <is>
          <t>heat (BTU)</t>
        </is>
      </c>
      <c r="B6" s="93">
        <f>Calculations!J47</f>
        <v/>
      </c>
      <c r="C6" s="93">
        <f>Calculations!K47</f>
        <v/>
      </c>
      <c r="D6" s="93">
        <f>Calculations!L47</f>
        <v/>
      </c>
      <c r="E6" s="93">
        <f>Calculations!M47</f>
        <v/>
      </c>
      <c r="F6" s="93">
        <f>Calculations!N47</f>
        <v/>
      </c>
      <c r="G6" s="93">
        <f>Calculations!O47</f>
        <v/>
      </c>
      <c r="H6" s="93">
        <f>Calculations!P47</f>
        <v/>
      </c>
      <c r="I6" s="93">
        <f>Calculations!Q47</f>
        <v/>
      </c>
      <c r="J6" s="93">
        <f>Calculations!R47</f>
        <v/>
      </c>
      <c r="K6" s="93">
        <f>Calculations!S47</f>
        <v/>
      </c>
      <c r="L6" s="93">
        <f>Calculations!T47</f>
        <v/>
      </c>
      <c r="M6" s="93">
        <f>Calculations!U47</f>
        <v/>
      </c>
      <c r="N6" s="93">
        <f>Calculations!V47</f>
        <v/>
      </c>
      <c r="O6" s="93">
        <f>Calculations!W47</f>
        <v/>
      </c>
      <c r="P6" s="93">
        <f>Calculations!X47</f>
        <v/>
      </c>
      <c r="Q6" s="93">
        <f>Calculations!Y47</f>
        <v/>
      </c>
      <c r="R6" s="93">
        <f>Calculations!Z47</f>
        <v/>
      </c>
      <c r="S6" s="93">
        <f>Calculations!AA47</f>
        <v/>
      </c>
      <c r="T6" s="93">
        <f>Calculations!AB47</f>
        <v/>
      </c>
      <c r="U6" s="93">
        <f>Calculations!AC47</f>
        <v/>
      </c>
      <c r="V6" s="93">
        <f>Calculations!AD47</f>
        <v/>
      </c>
      <c r="W6" s="93">
        <f>Calculations!AE47</f>
        <v/>
      </c>
      <c r="X6" s="93">
        <f>Calculations!AF47</f>
        <v/>
      </c>
      <c r="Y6" s="93">
        <f>Calculations!AG47</f>
        <v/>
      </c>
      <c r="Z6" s="93">
        <f>Calculations!AH47</f>
        <v/>
      </c>
      <c r="AA6" s="93">
        <f>Calculations!AI47</f>
        <v/>
      </c>
      <c r="AB6" s="93">
        <f>Calculations!AJ47</f>
        <v/>
      </c>
      <c r="AC6" s="93">
        <f>Calculations!AK47</f>
        <v/>
      </c>
      <c r="AD6" s="93">
        <f>Calculations!AL47</f>
        <v/>
      </c>
      <c r="AE6" s="93">
        <f>Calculations!AM47</f>
        <v/>
      </c>
      <c r="AF6" s="93">
        <f>Calculations!AN47</f>
        <v/>
      </c>
      <c r="AG6" s="93">
        <f>Calculations!AO47</f>
        <v/>
      </c>
    </row>
    <row r="7">
      <c r="A7" s="1" t="inlineStr">
        <is>
          <t>biomass (BTU)</t>
        </is>
      </c>
      <c r="B7" s="93">
        <f>Calculations!J48</f>
        <v/>
      </c>
      <c r="C7" s="93">
        <f>Calculations!K48</f>
        <v/>
      </c>
      <c r="D7" s="93">
        <f>Calculations!L48</f>
        <v/>
      </c>
      <c r="E7" s="93">
        <f>Calculations!M48</f>
        <v/>
      </c>
      <c r="F7" s="93">
        <f>Calculations!N48</f>
        <v/>
      </c>
      <c r="G7" s="93">
        <f>Calculations!O48</f>
        <v/>
      </c>
      <c r="H7" s="93">
        <f>Calculations!P48</f>
        <v/>
      </c>
      <c r="I7" s="93">
        <f>Calculations!Q48</f>
        <v/>
      </c>
      <c r="J7" s="93">
        <f>Calculations!R48</f>
        <v/>
      </c>
      <c r="K7" s="93">
        <f>Calculations!S48</f>
        <v/>
      </c>
      <c r="L7" s="93">
        <f>Calculations!T48</f>
        <v/>
      </c>
      <c r="M7" s="93">
        <f>Calculations!U48</f>
        <v/>
      </c>
      <c r="N7" s="93">
        <f>Calculations!V48</f>
        <v/>
      </c>
      <c r="O7" s="93">
        <f>Calculations!W48</f>
        <v/>
      </c>
      <c r="P7" s="93">
        <f>Calculations!X48</f>
        <v/>
      </c>
      <c r="Q7" s="93">
        <f>Calculations!Y48</f>
        <v/>
      </c>
      <c r="R7" s="93">
        <f>Calculations!Z48</f>
        <v/>
      </c>
      <c r="S7" s="93">
        <f>Calculations!AA48</f>
        <v/>
      </c>
      <c r="T7" s="93">
        <f>Calculations!AB48</f>
        <v/>
      </c>
      <c r="U7" s="93">
        <f>Calculations!AC48</f>
        <v/>
      </c>
      <c r="V7" s="93">
        <f>Calculations!AD48</f>
        <v/>
      </c>
      <c r="W7" s="93">
        <f>Calculations!AE48</f>
        <v/>
      </c>
      <c r="X7" s="93">
        <f>Calculations!AF48</f>
        <v/>
      </c>
      <c r="Y7" s="93">
        <f>Calculations!AG48</f>
        <v/>
      </c>
      <c r="Z7" s="93">
        <f>Calculations!AH48</f>
        <v/>
      </c>
      <c r="AA7" s="93">
        <f>Calculations!AI48</f>
        <v/>
      </c>
      <c r="AB7" s="93">
        <f>Calculations!AJ48</f>
        <v/>
      </c>
      <c r="AC7" s="93">
        <f>Calculations!AK48</f>
        <v/>
      </c>
      <c r="AD7" s="93">
        <f>Calculations!AL48</f>
        <v/>
      </c>
      <c r="AE7" s="93">
        <f>Calculations!AM48</f>
        <v/>
      </c>
      <c r="AF7" s="93">
        <f>Calculations!AN48</f>
        <v/>
      </c>
      <c r="AG7" s="93">
        <f>Calculations!AO48</f>
        <v/>
      </c>
    </row>
    <row r="8">
      <c r="A8" s="1" t="inlineStr">
        <is>
          <t>kerosene (BTU)</t>
        </is>
      </c>
      <c r="B8" s="93">
        <f>Calculations!J49</f>
        <v/>
      </c>
      <c r="C8" s="93">
        <f>Calculations!K49</f>
        <v/>
      </c>
      <c r="D8" s="93">
        <f>Calculations!L49</f>
        <v/>
      </c>
      <c r="E8" s="93">
        <f>Calculations!M49</f>
        <v/>
      </c>
      <c r="F8" s="93">
        <f>Calculations!N49</f>
        <v/>
      </c>
      <c r="G8" s="93">
        <f>Calculations!O49</f>
        <v/>
      </c>
      <c r="H8" s="93">
        <f>Calculations!P49</f>
        <v/>
      </c>
      <c r="I8" s="93">
        <f>Calculations!Q49</f>
        <v/>
      </c>
      <c r="J8" s="93">
        <f>Calculations!R49</f>
        <v/>
      </c>
      <c r="K8" s="93">
        <f>Calculations!S49</f>
        <v/>
      </c>
      <c r="L8" s="93">
        <f>Calculations!T49</f>
        <v/>
      </c>
      <c r="M8" s="93">
        <f>Calculations!U49</f>
        <v/>
      </c>
      <c r="N8" s="93">
        <f>Calculations!V49</f>
        <v/>
      </c>
      <c r="O8" s="93">
        <f>Calculations!W49</f>
        <v/>
      </c>
      <c r="P8" s="93">
        <f>Calculations!X49</f>
        <v/>
      </c>
      <c r="Q8" s="93">
        <f>Calculations!Y49</f>
        <v/>
      </c>
      <c r="R8" s="93">
        <f>Calculations!Z49</f>
        <v/>
      </c>
      <c r="S8" s="93">
        <f>Calculations!AA49</f>
        <v/>
      </c>
      <c r="T8" s="93">
        <f>Calculations!AB49</f>
        <v/>
      </c>
      <c r="U8" s="93">
        <f>Calculations!AC49</f>
        <v/>
      </c>
      <c r="V8" s="93">
        <f>Calculations!AD49</f>
        <v/>
      </c>
      <c r="W8" s="93">
        <f>Calculations!AE49</f>
        <v/>
      </c>
      <c r="X8" s="93">
        <f>Calculations!AF49</f>
        <v/>
      </c>
      <c r="Y8" s="93">
        <f>Calculations!AG49</f>
        <v/>
      </c>
      <c r="Z8" s="93">
        <f>Calculations!AH49</f>
        <v/>
      </c>
      <c r="AA8" s="93">
        <f>Calculations!AI49</f>
        <v/>
      </c>
      <c r="AB8" s="93">
        <f>Calculations!AJ49</f>
        <v/>
      </c>
      <c r="AC8" s="93">
        <f>Calculations!AK49</f>
        <v/>
      </c>
      <c r="AD8" s="93">
        <f>Calculations!AL49</f>
        <v/>
      </c>
      <c r="AE8" s="93">
        <f>Calculations!AM49</f>
        <v/>
      </c>
      <c r="AF8" s="93">
        <f>Calculations!AN49</f>
        <v/>
      </c>
      <c r="AG8" s="93">
        <f>Calculations!AO49</f>
        <v/>
      </c>
    </row>
    <row r="9">
      <c r="A9" s="1" t="inlineStr">
        <is>
          <t>heavy or residual fuel oil (BTU)</t>
        </is>
      </c>
      <c r="B9" s="93">
        <f>Calculations!J50</f>
        <v/>
      </c>
      <c r="C9" s="93">
        <f>Calculations!K50</f>
        <v/>
      </c>
      <c r="D9" s="93">
        <f>Calculations!L50</f>
        <v/>
      </c>
      <c r="E9" s="93">
        <f>Calculations!M50</f>
        <v/>
      </c>
      <c r="F9" s="93">
        <f>Calculations!N50</f>
        <v/>
      </c>
      <c r="G9" s="93">
        <f>Calculations!O50</f>
        <v/>
      </c>
      <c r="H9" s="93">
        <f>Calculations!P50</f>
        <v/>
      </c>
      <c r="I9" s="93">
        <f>Calculations!Q50</f>
        <v/>
      </c>
      <c r="J9" s="93">
        <f>Calculations!R50</f>
        <v/>
      </c>
      <c r="K9" s="93">
        <f>Calculations!S50</f>
        <v/>
      </c>
      <c r="L9" s="93">
        <f>Calculations!T50</f>
        <v/>
      </c>
      <c r="M9" s="93">
        <f>Calculations!U50</f>
        <v/>
      </c>
      <c r="N9" s="93">
        <f>Calculations!V50</f>
        <v/>
      </c>
      <c r="O9" s="93">
        <f>Calculations!W50</f>
        <v/>
      </c>
      <c r="P9" s="93">
        <f>Calculations!X50</f>
        <v/>
      </c>
      <c r="Q9" s="93">
        <f>Calculations!Y50</f>
        <v/>
      </c>
      <c r="R9" s="93">
        <f>Calculations!Z50</f>
        <v/>
      </c>
      <c r="S9" s="93">
        <f>Calculations!AA50</f>
        <v/>
      </c>
      <c r="T9" s="93">
        <f>Calculations!AB50</f>
        <v/>
      </c>
      <c r="U9" s="93">
        <f>Calculations!AC50</f>
        <v/>
      </c>
      <c r="V9" s="93">
        <f>Calculations!AD50</f>
        <v/>
      </c>
      <c r="W9" s="93">
        <f>Calculations!AE50</f>
        <v/>
      </c>
      <c r="X9" s="93">
        <f>Calculations!AF50</f>
        <v/>
      </c>
      <c r="Y9" s="93">
        <f>Calculations!AG50</f>
        <v/>
      </c>
      <c r="Z9" s="93">
        <f>Calculations!AH50</f>
        <v/>
      </c>
      <c r="AA9" s="93">
        <f>Calculations!AI50</f>
        <v/>
      </c>
      <c r="AB9" s="93">
        <f>Calculations!AJ50</f>
        <v/>
      </c>
      <c r="AC9" s="93">
        <f>Calculations!AK50</f>
        <v/>
      </c>
      <c r="AD9" s="93">
        <f>Calculations!AL50</f>
        <v/>
      </c>
      <c r="AE9" s="93">
        <f>Calculations!AM50</f>
        <v/>
      </c>
      <c r="AF9" s="93">
        <f>Calculations!AN50</f>
        <v/>
      </c>
      <c r="AG9" s="93">
        <f>Calculations!AO50</f>
        <v/>
      </c>
    </row>
    <row r="10">
      <c r="A10" s="1" t="inlineStr">
        <is>
          <t>LPG propane or butane (BTU)</t>
        </is>
      </c>
      <c r="B10" s="93">
        <f>Calculations!J51</f>
        <v/>
      </c>
      <c r="C10" s="93">
        <f>Calculations!K51</f>
        <v/>
      </c>
      <c r="D10" s="93">
        <f>Calculations!L51</f>
        <v/>
      </c>
      <c r="E10" s="93">
        <f>Calculations!M51</f>
        <v/>
      </c>
      <c r="F10" s="93">
        <f>Calculations!N51</f>
        <v/>
      </c>
      <c r="G10" s="93">
        <f>Calculations!O51</f>
        <v/>
      </c>
      <c r="H10" s="93">
        <f>Calculations!P51</f>
        <v/>
      </c>
      <c r="I10" s="93">
        <f>Calculations!Q51</f>
        <v/>
      </c>
      <c r="J10" s="93">
        <f>Calculations!R51</f>
        <v/>
      </c>
      <c r="K10" s="93">
        <f>Calculations!S51</f>
        <v/>
      </c>
      <c r="L10" s="93">
        <f>Calculations!T51</f>
        <v/>
      </c>
      <c r="M10" s="93">
        <f>Calculations!U51</f>
        <v/>
      </c>
      <c r="N10" s="93">
        <f>Calculations!V51</f>
        <v/>
      </c>
      <c r="O10" s="93">
        <f>Calculations!W51</f>
        <v/>
      </c>
      <c r="P10" s="93">
        <f>Calculations!X51</f>
        <v/>
      </c>
      <c r="Q10" s="93">
        <f>Calculations!Y51</f>
        <v/>
      </c>
      <c r="R10" s="93">
        <f>Calculations!Z51</f>
        <v/>
      </c>
      <c r="S10" s="93">
        <f>Calculations!AA51</f>
        <v/>
      </c>
      <c r="T10" s="93">
        <f>Calculations!AB51</f>
        <v/>
      </c>
      <c r="U10" s="93">
        <f>Calculations!AC51</f>
        <v/>
      </c>
      <c r="V10" s="93">
        <f>Calculations!AD51</f>
        <v/>
      </c>
      <c r="W10" s="93">
        <f>Calculations!AE51</f>
        <v/>
      </c>
      <c r="X10" s="93">
        <f>Calculations!AF51</f>
        <v/>
      </c>
      <c r="Y10" s="93">
        <f>Calculations!AG51</f>
        <v/>
      </c>
      <c r="Z10" s="93">
        <f>Calculations!AH51</f>
        <v/>
      </c>
      <c r="AA10" s="93">
        <f>Calculations!AI51</f>
        <v/>
      </c>
      <c r="AB10" s="93">
        <f>Calculations!AJ51</f>
        <v/>
      </c>
      <c r="AC10" s="93">
        <f>Calculations!AK51</f>
        <v/>
      </c>
      <c r="AD10" s="93">
        <f>Calculations!AL51</f>
        <v/>
      </c>
      <c r="AE10" s="93">
        <f>Calculations!AM51</f>
        <v/>
      </c>
      <c r="AF10" s="93">
        <f>Calculations!AN51</f>
        <v/>
      </c>
      <c r="AG10" s="93">
        <f>Calculations!AO51</f>
        <v/>
      </c>
    </row>
    <row r="11">
      <c r="A11" s="1" t="inlineStr">
        <is>
          <t>hydrogen (BTU)</t>
        </is>
      </c>
      <c r="B11" s="93">
        <f>Calculations!J52</f>
        <v/>
      </c>
      <c r="C11" s="93">
        <f>Calculations!K52</f>
        <v/>
      </c>
      <c r="D11" s="93">
        <f>Calculations!L52</f>
        <v/>
      </c>
      <c r="E11" s="93">
        <f>Calculations!M52</f>
        <v/>
      </c>
      <c r="F11" s="93">
        <f>Calculations!N52</f>
        <v/>
      </c>
      <c r="G11" s="93">
        <f>Calculations!O52</f>
        <v/>
      </c>
      <c r="H11" s="93">
        <f>Calculations!P52</f>
        <v/>
      </c>
      <c r="I11" s="93">
        <f>Calculations!Q52</f>
        <v/>
      </c>
      <c r="J11" s="93">
        <f>Calculations!R52</f>
        <v/>
      </c>
      <c r="K11" s="93">
        <f>Calculations!S52</f>
        <v/>
      </c>
      <c r="L11" s="93">
        <f>Calculations!T52</f>
        <v/>
      </c>
      <c r="M11" s="93">
        <f>Calculations!U52</f>
        <v/>
      </c>
      <c r="N11" s="93">
        <f>Calculations!V52</f>
        <v/>
      </c>
      <c r="O11" s="93">
        <f>Calculations!W52</f>
        <v/>
      </c>
      <c r="P11" s="93">
        <f>Calculations!X52</f>
        <v/>
      </c>
      <c r="Q11" s="93">
        <f>Calculations!Y52</f>
        <v/>
      </c>
      <c r="R11" s="93">
        <f>Calculations!Z52</f>
        <v/>
      </c>
      <c r="S11" s="93">
        <f>Calculations!AA52</f>
        <v/>
      </c>
      <c r="T11" s="93">
        <f>Calculations!AB52</f>
        <v/>
      </c>
      <c r="U11" s="93">
        <f>Calculations!AC52</f>
        <v/>
      </c>
      <c r="V11" s="93">
        <f>Calculations!AD52</f>
        <v/>
      </c>
      <c r="W11" s="93">
        <f>Calculations!AE52</f>
        <v/>
      </c>
      <c r="X11" s="93">
        <f>Calculations!AF52</f>
        <v/>
      </c>
      <c r="Y11" s="93">
        <f>Calculations!AG52</f>
        <v/>
      </c>
      <c r="Z11" s="93">
        <f>Calculations!AH52</f>
        <v/>
      </c>
      <c r="AA11" s="93">
        <f>Calculations!AI52</f>
        <v/>
      </c>
      <c r="AB11" s="93">
        <f>Calculations!AJ52</f>
        <v/>
      </c>
      <c r="AC11" s="93">
        <f>Calculations!AK52</f>
        <v/>
      </c>
      <c r="AD11" s="93">
        <f>Calculations!AL52</f>
        <v/>
      </c>
      <c r="AE11" s="93">
        <f>Calculations!AM52</f>
        <v/>
      </c>
      <c r="AF11" s="93">
        <f>Calculations!AN52</f>
        <v/>
      </c>
      <c r="AG11" s="93">
        <f>Calculations!AO52</f>
        <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tabColor theme="3"/>
    <outlinePr summaryBelow="1" summaryRight="1"/>
    <pageSetUpPr/>
  </sheetPr>
  <dimension ref="A1:AI11"/>
  <sheetViews>
    <sheetView zoomScale="80" zoomScaleNormal="80" workbookViewId="0">
      <selection activeCell="B15" sqref="B15"/>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Calculations!J56</f>
        <v/>
      </c>
      <c r="C2" s="93">
        <f>Calculations!K56</f>
        <v/>
      </c>
      <c r="D2" s="93">
        <f>Calculations!L56</f>
        <v/>
      </c>
      <c r="E2" s="93">
        <f>Calculations!M56</f>
        <v/>
      </c>
      <c r="F2" s="93">
        <f>Calculations!N56</f>
        <v/>
      </c>
      <c r="G2" s="93">
        <f>Calculations!O56</f>
        <v/>
      </c>
      <c r="H2" s="93">
        <f>Calculations!P56</f>
        <v/>
      </c>
      <c r="I2" s="93">
        <f>Calculations!Q56</f>
        <v/>
      </c>
      <c r="J2" s="93">
        <f>Calculations!R56</f>
        <v/>
      </c>
      <c r="K2" s="93">
        <f>Calculations!S56</f>
        <v/>
      </c>
      <c r="L2" s="93">
        <f>Calculations!T56</f>
        <v/>
      </c>
      <c r="M2" s="93">
        <f>Calculations!U56</f>
        <v/>
      </c>
      <c r="N2" s="93">
        <f>Calculations!V56</f>
        <v/>
      </c>
      <c r="O2" s="93">
        <f>Calculations!W56</f>
        <v/>
      </c>
      <c r="P2" s="93">
        <f>Calculations!X56</f>
        <v/>
      </c>
      <c r="Q2" s="93">
        <f>Calculations!Y56</f>
        <v/>
      </c>
      <c r="R2" s="93">
        <f>Calculations!Z56</f>
        <v/>
      </c>
      <c r="S2" s="93">
        <f>Calculations!AA56</f>
        <v/>
      </c>
      <c r="T2" s="93">
        <f>Calculations!AB56</f>
        <v/>
      </c>
      <c r="U2" s="93">
        <f>Calculations!AC56</f>
        <v/>
      </c>
      <c r="V2" s="93">
        <f>Calculations!AD56</f>
        <v/>
      </c>
      <c r="W2" s="93">
        <f>Calculations!AE56</f>
        <v/>
      </c>
      <c r="X2" s="93">
        <f>Calculations!AF56</f>
        <v/>
      </c>
      <c r="Y2" s="93">
        <f>Calculations!AG56</f>
        <v/>
      </c>
      <c r="Z2" s="93">
        <f>Calculations!AH56</f>
        <v/>
      </c>
      <c r="AA2" s="93">
        <f>Calculations!AI56</f>
        <v/>
      </c>
      <c r="AB2" s="93">
        <f>Calculations!AJ56</f>
        <v/>
      </c>
      <c r="AC2" s="93">
        <f>Calculations!AK56</f>
        <v/>
      </c>
      <c r="AD2" s="93">
        <f>Calculations!AL56</f>
        <v/>
      </c>
      <c r="AE2" s="93">
        <f>Calculations!AM56</f>
        <v/>
      </c>
      <c r="AF2" s="93">
        <f>Calculations!AN56</f>
        <v/>
      </c>
      <c r="AG2" s="93">
        <f>Calculations!AO56</f>
        <v/>
      </c>
    </row>
    <row r="3">
      <c r="A3" s="1" t="inlineStr">
        <is>
          <t>coal (BTU)</t>
        </is>
      </c>
      <c r="B3" s="93">
        <f>Calculations!J57</f>
        <v/>
      </c>
      <c r="C3" s="93">
        <f>Calculations!K57</f>
        <v/>
      </c>
      <c r="D3" s="93">
        <f>Calculations!L57</f>
        <v/>
      </c>
      <c r="E3" s="93">
        <f>Calculations!M57</f>
        <v/>
      </c>
      <c r="F3" s="93">
        <f>Calculations!N57</f>
        <v/>
      </c>
      <c r="G3" s="93">
        <f>Calculations!O57</f>
        <v/>
      </c>
      <c r="H3" s="93">
        <f>Calculations!P57</f>
        <v/>
      </c>
      <c r="I3" s="93">
        <f>Calculations!Q57</f>
        <v/>
      </c>
      <c r="J3" s="93">
        <f>Calculations!R57</f>
        <v/>
      </c>
      <c r="K3" s="93">
        <f>Calculations!S57</f>
        <v/>
      </c>
      <c r="L3" s="93">
        <f>Calculations!T57</f>
        <v/>
      </c>
      <c r="M3" s="93">
        <f>Calculations!U57</f>
        <v/>
      </c>
      <c r="N3" s="93">
        <f>Calculations!V57</f>
        <v/>
      </c>
      <c r="O3" s="93">
        <f>Calculations!W57</f>
        <v/>
      </c>
      <c r="P3" s="93">
        <f>Calculations!X57</f>
        <v/>
      </c>
      <c r="Q3" s="93">
        <f>Calculations!Y57</f>
        <v/>
      </c>
      <c r="R3" s="93">
        <f>Calculations!Z57</f>
        <v/>
      </c>
      <c r="S3" s="93">
        <f>Calculations!AA57</f>
        <v/>
      </c>
      <c r="T3" s="93">
        <f>Calculations!AB57</f>
        <v/>
      </c>
      <c r="U3" s="93">
        <f>Calculations!AC57</f>
        <v/>
      </c>
      <c r="V3" s="93">
        <f>Calculations!AD57</f>
        <v/>
      </c>
      <c r="W3" s="93">
        <f>Calculations!AE57</f>
        <v/>
      </c>
      <c r="X3" s="93">
        <f>Calculations!AF57</f>
        <v/>
      </c>
      <c r="Y3" s="93">
        <f>Calculations!AG57</f>
        <v/>
      </c>
      <c r="Z3" s="93">
        <f>Calculations!AH57</f>
        <v/>
      </c>
      <c r="AA3" s="93">
        <f>Calculations!AI57</f>
        <v/>
      </c>
      <c r="AB3" s="93">
        <f>Calculations!AJ57</f>
        <v/>
      </c>
      <c r="AC3" s="93">
        <f>Calculations!AK57</f>
        <v/>
      </c>
      <c r="AD3" s="93">
        <f>Calculations!AL57</f>
        <v/>
      </c>
      <c r="AE3" s="93">
        <f>Calculations!AM57</f>
        <v/>
      </c>
      <c r="AF3" s="93">
        <f>Calculations!AN57</f>
        <v/>
      </c>
      <c r="AG3" s="93">
        <f>Calculations!AO57</f>
        <v/>
      </c>
    </row>
    <row r="4">
      <c r="A4" s="1" t="inlineStr">
        <is>
          <t>natural gas (BTU)</t>
        </is>
      </c>
      <c r="B4" s="93">
        <f>Calculations!J58</f>
        <v/>
      </c>
      <c r="C4" s="93">
        <f>Calculations!K58</f>
        <v/>
      </c>
      <c r="D4" s="93">
        <f>Calculations!L58</f>
        <v/>
      </c>
      <c r="E4" s="93">
        <f>Calculations!M58</f>
        <v/>
      </c>
      <c r="F4" s="93">
        <f>Calculations!N58</f>
        <v/>
      </c>
      <c r="G4" s="93">
        <f>Calculations!O58</f>
        <v/>
      </c>
      <c r="H4" s="93">
        <f>Calculations!P58</f>
        <v/>
      </c>
      <c r="I4" s="93">
        <f>Calculations!Q58</f>
        <v/>
      </c>
      <c r="J4" s="93">
        <f>Calculations!R58</f>
        <v/>
      </c>
      <c r="K4" s="93">
        <f>Calculations!S58</f>
        <v/>
      </c>
      <c r="L4" s="93">
        <f>Calculations!T58</f>
        <v/>
      </c>
      <c r="M4" s="93">
        <f>Calculations!U58</f>
        <v/>
      </c>
      <c r="N4" s="93">
        <f>Calculations!V58</f>
        <v/>
      </c>
      <c r="O4" s="93">
        <f>Calculations!W58</f>
        <v/>
      </c>
      <c r="P4" s="93">
        <f>Calculations!X58</f>
        <v/>
      </c>
      <c r="Q4" s="93">
        <f>Calculations!Y58</f>
        <v/>
      </c>
      <c r="R4" s="93">
        <f>Calculations!Z58</f>
        <v/>
      </c>
      <c r="S4" s="93">
        <f>Calculations!AA58</f>
        <v/>
      </c>
      <c r="T4" s="93">
        <f>Calculations!AB58</f>
        <v/>
      </c>
      <c r="U4" s="93">
        <f>Calculations!AC58</f>
        <v/>
      </c>
      <c r="V4" s="93">
        <f>Calculations!AD58</f>
        <v/>
      </c>
      <c r="W4" s="93">
        <f>Calculations!AE58</f>
        <v/>
      </c>
      <c r="X4" s="93">
        <f>Calculations!AF58</f>
        <v/>
      </c>
      <c r="Y4" s="93">
        <f>Calculations!AG58</f>
        <v/>
      </c>
      <c r="Z4" s="93">
        <f>Calculations!AH58</f>
        <v/>
      </c>
      <c r="AA4" s="93">
        <f>Calculations!AI58</f>
        <v/>
      </c>
      <c r="AB4" s="93">
        <f>Calculations!AJ58</f>
        <v/>
      </c>
      <c r="AC4" s="93">
        <f>Calculations!AK58</f>
        <v/>
      </c>
      <c r="AD4" s="93">
        <f>Calculations!AL58</f>
        <v/>
      </c>
      <c r="AE4" s="93">
        <f>Calculations!AM58</f>
        <v/>
      </c>
      <c r="AF4" s="93">
        <f>Calculations!AN58</f>
        <v/>
      </c>
      <c r="AG4" s="93">
        <f>Calculations!AO58</f>
        <v/>
      </c>
    </row>
    <row r="5">
      <c r="A5" s="1" t="inlineStr">
        <is>
          <t>petroleum diesel (BTU)</t>
        </is>
      </c>
      <c r="B5" s="93">
        <f>Calculations!J59</f>
        <v/>
      </c>
      <c r="C5" s="93">
        <f>Calculations!K59</f>
        <v/>
      </c>
      <c r="D5" s="93">
        <f>Calculations!L59</f>
        <v/>
      </c>
      <c r="E5" s="93">
        <f>Calculations!M59</f>
        <v/>
      </c>
      <c r="F5" s="93">
        <f>Calculations!N59</f>
        <v/>
      </c>
      <c r="G5" s="93">
        <f>Calculations!O59</f>
        <v/>
      </c>
      <c r="H5" s="93">
        <f>Calculations!P59</f>
        <v/>
      </c>
      <c r="I5" s="93">
        <f>Calculations!Q59</f>
        <v/>
      </c>
      <c r="J5" s="93">
        <f>Calculations!R59</f>
        <v/>
      </c>
      <c r="K5" s="93">
        <f>Calculations!S59</f>
        <v/>
      </c>
      <c r="L5" s="93">
        <f>Calculations!T59</f>
        <v/>
      </c>
      <c r="M5" s="93">
        <f>Calculations!U59</f>
        <v/>
      </c>
      <c r="N5" s="93">
        <f>Calculations!V59</f>
        <v/>
      </c>
      <c r="O5" s="93">
        <f>Calculations!W59</f>
        <v/>
      </c>
      <c r="P5" s="93">
        <f>Calculations!X59</f>
        <v/>
      </c>
      <c r="Q5" s="93">
        <f>Calculations!Y59</f>
        <v/>
      </c>
      <c r="R5" s="93">
        <f>Calculations!Z59</f>
        <v/>
      </c>
      <c r="S5" s="93">
        <f>Calculations!AA59</f>
        <v/>
      </c>
      <c r="T5" s="93">
        <f>Calculations!AB59</f>
        <v/>
      </c>
      <c r="U5" s="93">
        <f>Calculations!AC59</f>
        <v/>
      </c>
      <c r="V5" s="93">
        <f>Calculations!AD59</f>
        <v/>
      </c>
      <c r="W5" s="93">
        <f>Calculations!AE59</f>
        <v/>
      </c>
      <c r="X5" s="93">
        <f>Calculations!AF59</f>
        <v/>
      </c>
      <c r="Y5" s="93">
        <f>Calculations!AG59</f>
        <v/>
      </c>
      <c r="Z5" s="93">
        <f>Calculations!AH59</f>
        <v/>
      </c>
      <c r="AA5" s="93">
        <f>Calculations!AI59</f>
        <v/>
      </c>
      <c r="AB5" s="93">
        <f>Calculations!AJ59</f>
        <v/>
      </c>
      <c r="AC5" s="93">
        <f>Calculations!AK59</f>
        <v/>
      </c>
      <c r="AD5" s="93">
        <f>Calculations!AL59</f>
        <v/>
      </c>
      <c r="AE5" s="93">
        <f>Calculations!AM59</f>
        <v/>
      </c>
      <c r="AF5" s="93">
        <f>Calculations!AN59</f>
        <v/>
      </c>
      <c r="AG5" s="93">
        <f>Calculations!AO59</f>
        <v/>
      </c>
    </row>
    <row r="6">
      <c r="A6" s="1" t="inlineStr">
        <is>
          <t>heat (BTU)</t>
        </is>
      </c>
      <c r="B6" s="93">
        <f>Calculations!J60</f>
        <v/>
      </c>
      <c r="C6" s="93">
        <f>Calculations!K60</f>
        <v/>
      </c>
      <c r="D6" s="93">
        <f>Calculations!L60</f>
        <v/>
      </c>
      <c r="E6" s="93">
        <f>Calculations!M60</f>
        <v/>
      </c>
      <c r="F6" s="93">
        <f>Calculations!N60</f>
        <v/>
      </c>
      <c r="G6" s="93">
        <f>Calculations!O60</f>
        <v/>
      </c>
      <c r="H6" s="93">
        <f>Calculations!P60</f>
        <v/>
      </c>
      <c r="I6" s="93">
        <f>Calculations!Q60</f>
        <v/>
      </c>
      <c r="J6" s="93">
        <f>Calculations!R60</f>
        <v/>
      </c>
      <c r="K6" s="93">
        <f>Calculations!S60</f>
        <v/>
      </c>
      <c r="L6" s="93">
        <f>Calculations!T60</f>
        <v/>
      </c>
      <c r="M6" s="93">
        <f>Calculations!U60</f>
        <v/>
      </c>
      <c r="N6" s="93">
        <f>Calculations!V60</f>
        <v/>
      </c>
      <c r="O6" s="93">
        <f>Calculations!W60</f>
        <v/>
      </c>
      <c r="P6" s="93">
        <f>Calculations!X60</f>
        <v/>
      </c>
      <c r="Q6" s="93">
        <f>Calculations!Y60</f>
        <v/>
      </c>
      <c r="R6" s="93">
        <f>Calculations!Z60</f>
        <v/>
      </c>
      <c r="S6" s="93">
        <f>Calculations!AA60</f>
        <v/>
      </c>
      <c r="T6" s="93">
        <f>Calculations!AB60</f>
        <v/>
      </c>
      <c r="U6" s="93">
        <f>Calculations!AC60</f>
        <v/>
      </c>
      <c r="V6" s="93">
        <f>Calculations!AD60</f>
        <v/>
      </c>
      <c r="W6" s="93">
        <f>Calculations!AE60</f>
        <v/>
      </c>
      <c r="X6" s="93">
        <f>Calculations!AF60</f>
        <v/>
      </c>
      <c r="Y6" s="93">
        <f>Calculations!AG60</f>
        <v/>
      </c>
      <c r="Z6" s="93">
        <f>Calculations!AH60</f>
        <v/>
      </c>
      <c r="AA6" s="93">
        <f>Calculations!AI60</f>
        <v/>
      </c>
      <c r="AB6" s="93">
        <f>Calculations!AJ60</f>
        <v/>
      </c>
      <c r="AC6" s="93">
        <f>Calculations!AK60</f>
        <v/>
      </c>
      <c r="AD6" s="93">
        <f>Calculations!AL60</f>
        <v/>
      </c>
      <c r="AE6" s="93">
        <f>Calculations!AM60</f>
        <v/>
      </c>
      <c r="AF6" s="93">
        <f>Calculations!AN60</f>
        <v/>
      </c>
      <c r="AG6" s="93">
        <f>Calculations!AO60</f>
        <v/>
      </c>
    </row>
    <row r="7">
      <c r="A7" s="1" t="inlineStr">
        <is>
          <t>biomass (BTU)</t>
        </is>
      </c>
      <c r="B7" s="93">
        <f>Calculations!J61</f>
        <v/>
      </c>
      <c r="C7" s="93">
        <f>Calculations!K61</f>
        <v/>
      </c>
      <c r="D7" s="93">
        <f>Calculations!L61</f>
        <v/>
      </c>
      <c r="E7" s="93">
        <f>Calculations!M61</f>
        <v/>
      </c>
      <c r="F7" s="93">
        <f>Calculations!N61</f>
        <v/>
      </c>
      <c r="G7" s="93">
        <f>Calculations!O61</f>
        <v/>
      </c>
      <c r="H7" s="93">
        <f>Calculations!P61</f>
        <v/>
      </c>
      <c r="I7" s="93">
        <f>Calculations!Q61</f>
        <v/>
      </c>
      <c r="J7" s="93">
        <f>Calculations!R61</f>
        <v/>
      </c>
      <c r="K7" s="93">
        <f>Calculations!S61</f>
        <v/>
      </c>
      <c r="L7" s="93">
        <f>Calculations!T61</f>
        <v/>
      </c>
      <c r="M7" s="93">
        <f>Calculations!U61</f>
        <v/>
      </c>
      <c r="N7" s="93">
        <f>Calculations!V61</f>
        <v/>
      </c>
      <c r="O7" s="93">
        <f>Calculations!W61</f>
        <v/>
      </c>
      <c r="P7" s="93">
        <f>Calculations!X61</f>
        <v/>
      </c>
      <c r="Q7" s="93">
        <f>Calculations!Y61</f>
        <v/>
      </c>
      <c r="R7" s="93">
        <f>Calculations!Z61</f>
        <v/>
      </c>
      <c r="S7" s="93">
        <f>Calculations!AA61</f>
        <v/>
      </c>
      <c r="T7" s="93">
        <f>Calculations!AB61</f>
        <v/>
      </c>
      <c r="U7" s="93">
        <f>Calculations!AC61</f>
        <v/>
      </c>
      <c r="V7" s="93">
        <f>Calculations!AD61</f>
        <v/>
      </c>
      <c r="W7" s="93">
        <f>Calculations!AE61</f>
        <v/>
      </c>
      <c r="X7" s="93">
        <f>Calculations!AF61</f>
        <v/>
      </c>
      <c r="Y7" s="93">
        <f>Calculations!AG61</f>
        <v/>
      </c>
      <c r="Z7" s="93">
        <f>Calculations!AH61</f>
        <v/>
      </c>
      <c r="AA7" s="93">
        <f>Calculations!AI61</f>
        <v/>
      </c>
      <c r="AB7" s="93">
        <f>Calculations!AJ61</f>
        <v/>
      </c>
      <c r="AC7" s="93">
        <f>Calculations!AK61</f>
        <v/>
      </c>
      <c r="AD7" s="93">
        <f>Calculations!AL61</f>
        <v/>
      </c>
      <c r="AE7" s="93">
        <f>Calculations!AM61</f>
        <v/>
      </c>
      <c r="AF7" s="93">
        <f>Calculations!AN61</f>
        <v/>
      </c>
      <c r="AG7" s="93">
        <f>Calculations!AO61</f>
        <v/>
      </c>
    </row>
    <row r="8">
      <c r="A8" s="1" t="inlineStr">
        <is>
          <t>kerosene (BTU)</t>
        </is>
      </c>
      <c r="B8" s="93">
        <f>Calculations!J62</f>
        <v/>
      </c>
      <c r="C8" s="93">
        <f>Calculations!K62</f>
        <v/>
      </c>
      <c r="D8" s="93">
        <f>Calculations!L62</f>
        <v/>
      </c>
      <c r="E8" s="93">
        <f>Calculations!M62</f>
        <v/>
      </c>
      <c r="F8" s="93">
        <f>Calculations!N62</f>
        <v/>
      </c>
      <c r="G8" s="93">
        <f>Calculations!O62</f>
        <v/>
      </c>
      <c r="H8" s="93">
        <f>Calculations!P62</f>
        <v/>
      </c>
      <c r="I8" s="93">
        <f>Calculations!Q62</f>
        <v/>
      </c>
      <c r="J8" s="93">
        <f>Calculations!R62</f>
        <v/>
      </c>
      <c r="K8" s="93">
        <f>Calculations!S62</f>
        <v/>
      </c>
      <c r="L8" s="93">
        <f>Calculations!T62</f>
        <v/>
      </c>
      <c r="M8" s="93">
        <f>Calculations!U62</f>
        <v/>
      </c>
      <c r="N8" s="93">
        <f>Calculations!V62</f>
        <v/>
      </c>
      <c r="O8" s="93">
        <f>Calculations!W62</f>
        <v/>
      </c>
      <c r="P8" s="93">
        <f>Calculations!X62</f>
        <v/>
      </c>
      <c r="Q8" s="93">
        <f>Calculations!Y62</f>
        <v/>
      </c>
      <c r="R8" s="93">
        <f>Calculations!Z62</f>
        <v/>
      </c>
      <c r="S8" s="93">
        <f>Calculations!AA62</f>
        <v/>
      </c>
      <c r="T8" s="93">
        <f>Calculations!AB62</f>
        <v/>
      </c>
      <c r="U8" s="93">
        <f>Calculations!AC62</f>
        <v/>
      </c>
      <c r="V8" s="93">
        <f>Calculations!AD62</f>
        <v/>
      </c>
      <c r="W8" s="93">
        <f>Calculations!AE62</f>
        <v/>
      </c>
      <c r="X8" s="93">
        <f>Calculations!AF62</f>
        <v/>
      </c>
      <c r="Y8" s="93">
        <f>Calculations!AG62</f>
        <v/>
      </c>
      <c r="Z8" s="93">
        <f>Calculations!AH62</f>
        <v/>
      </c>
      <c r="AA8" s="93">
        <f>Calculations!AI62</f>
        <v/>
      </c>
      <c r="AB8" s="93">
        <f>Calculations!AJ62</f>
        <v/>
      </c>
      <c r="AC8" s="93">
        <f>Calculations!AK62</f>
        <v/>
      </c>
      <c r="AD8" s="93">
        <f>Calculations!AL62</f>
        <v/>
      </c>
      <c r="AE8" s="93">
        <f>Calculations!AM62</f>
        <v/>
      </c>
      <c r="AF8" s="93">
        <f>Calculations!AN62</f>
        <v/>
      </c>
      <c r="AG8" s="93">
        <f>Calculations!AO62</f>
        <v/>
      </c>
    </row>
    <row r="9">
      <c r="A9" s="1" t="inlineStr">
        <is>
          <t>heavy or residual fuel oil (BTU)</t>
        </is>
      </c>
      <c r="B9" s="93">
        <f>Calculations!J63</f>
        <v/>
      </c>
      <c r="C9" s="93">
        <f>Calculations!K63</f>
        <v/>
      </c>
      <c r="D9" s="93">
        <f>Calculations!L63</f>
        <v/>
      </c>
      <c r="E9" s="93">
        <f>Calculations!M63</f>
        <v/>
      </c>
      <c r="F9" s="93">
        <f>Calculations!N63</f>
        <v/>
      </c>
      <c r="G9" s="93">
        <f>Calculations!O63</f>
        <v/>
      </c>
      <c r="H9" s="93">
        <f>Calculations!P63</f>
        <v/>
      </c>
      <c r="I9" s="93">
        <f>Calculations!Q63</f>
        <v/>
      </c>
      <c r="J9" s="93">
        <f>Calculations!R63</f>
        <v/>
      </c>
      <c r="K9" s="93">
        <f>Calculations!S63</f>
        <v/>
      </c>
      <c r="L9" s="93">
        <f>Calculations!T63</f>
        <v/>
      </c>
      <c r="M9" s="93">
        <f>Calculations!U63</f>
        <v/>
      </c>
      <c r="N9" s="93">
        <f>Calculations!V63</f>
        <v/>
      </c>
      <c r="O9" s="93">
        <f>Calculations!W63</f>
        <v/>
      </c>
      <c r="P9" s="93">
        <f>Calculations!X63</f>
        <v/>
      </c>
      <c r="Q9" s="93">
        <f>Calculations!Y63</f>
        <v/>
      </c>
      <c r="R9" s="93">
        <f>Calculations!Z63</f>
        <v/>
      </c>
      <c r="S9" s="93">
        <f>Calculations!AA63</f>
        <v/>
      </c>
      <c r="T9" s="93">
        <f>Calculations!AB63</f>
        <v/>
      </c>
      <c r="U9" s="93">
        <f>Calculations!AC63</f>
        <v/>
      </c>
      <c r="V9" s="93">
        <f>Calculations!AD63</f>
        <v/>
      </c>
      <c r="W9" s="93">
        <f>Calculations!AE63</f>
        <v/>
      </c>
      <c r="X9" s="93">
        <f>Calculations!AF63</f>
        <v/>
      </c>
      <c r="Y9" s="93">
        <f>Calculations!AG63</f>
        <v/>
      </c>
      <c r="Z9" s="93">
        <f>Calculations!AH63</f>
        <v/>
      </c>
      <c r="AA9" s="93">
        <f>Calculations!AI63</f>
        <v/>
      </c>
      <c r="AB9" s="93">
        <f>Calculations!AJ63</f>
        <v/>
      </c>
      <c r="AC9" s="93">
        <f>Calculations!AK63</f>
        <v/>
      </c>
      <c r="AD9" s="93">
        <f>Calculations!AL63</f>
        <v/>
      </c>
      <c r="AE9" s="93">
        <f>Calculations!AM63</f>
        <v/>
      </c>
      <c r="AF9" s="93">
        <f>Calculations!AN63</f>
        <v/>
      </c>
      <c r="AG9" s="93">
        <f>Calculations!AO63</f>
        <v/>
      </c>
    </row>
    <row r="10">
      <c r="A10" s="1" t="inlineStr">
        <is>
          <t>LPG propane or butane (BTU)</t>
        </is>
      </c>
      <c r="B10" s="93">
        <f>Calculations!J64</f>
        <v/>
      </c>
      <c r="C10" s="93">
        <f>Calculations!K64</f>
        <v/>
      </c>
      <c r="D10" s="93">
        <f>Calculations!L64</f>
        <v/>
      </c>
      <c r="E10" s="93">
        <f>Calculations!M64</f>
        <v/>
      </c>
      <c r="F10" s="93">
        <f>Calculations!N64</f>
        <v/>
      </c>
      <c r="G10" s="93">
        <f>Calculations!O64</f>
        <v/>
      </c>
      <c r="H10" s="93">
        <f>Calculations!P64</f>
        <v/>
      </c>
      <c r="I10" s="93">
        <f>Calculations!Q64</f>
        <v/>
      </c>
      <c r="J10" s="93">
        <f>Calculations!R64</f>
        <v/>
      </c>
      <c r="K10" s="93">
        <f>Calculations!S64</f>
        <v/>
      </c>
      <c r="L10" s="93">
        <f>Calculations!T64</f>
        <v/>
      </c>
      <c r="M10" s="93">
        <f>Calculations!U64</f>
        <v/>
      </c>
      <c r="N10" s="93">
        <f>Calculations!V64</f>
        <v/>
      </c>
      <c r="O10" s="93">
        <f>Calculations!W64</f>
        <v/>
      </c>
      <c r="P10" s="93">
        <f>Calculations!X64</f>
        <v/>
      </c>
      <c r="Q10" s="93">
        <f>Calculations!Y64</f>
        <v/>
      </c>
      <c r="R10" s="93">
        <f>Calculations!Z64</f>
        <v/>
      </c>
      <c r="S10" s="93">
        <f>Calculations!AA64</f>
        <v/>
      </c>
      <c r="T10" s="93">
        <f>Calculations!AB64</f>
        <v/>
      </c>
      <c r="U10" s="93">
        <f>Calculations!AC64</f>
        <v/>
      </c>
      <c r="V10" s="93">
        <f>Calculations!AD64</f>
        <v/>
      </c>
      <c r="W10" s="93">
        <f>Calculations!AE64</f>
        <v/>
      </c>
      <c r="X10" s="93">
        <f>Calculations!AF64</f>
        <v/>
      </c>
      <c r="Y10" s="93">
        <f>Calculations!AG64</f>
        <v/>
      </c>
      <c r="Z10" s="93">
        <f>Calculations!AH64</f>
        <v/>
      </c>
      <c r="AA10" s="93">
        <f>Calculations!AI64</f>
        <v/>
      </c>
      <c r="AB10" s="93">
        <f>Calculations!AJ64</f>
        <v/>
      </c>
      <c r="AC10" s="93">
        <f>Calculations!AK64</f>
        <v/>
      </c>
      <c r="AD10" s="93">
        <f>Calculations!AL64</f>
        <v/>
      </c>
      <c r="AE10" s="93">
        <f>Calculations!AM64</f>
        <v/>
      </c>
      <c r="AF10" s="93">
        <f>Calculations!AN64</f>
        <v/>
      </c>
      <c r="AG10" s="93">
        <f>Calculations!AO64</f>
        <v/>
      </c>
    </row>
    <row r="11">
      <c r="A11" s="1" t="inlineStr">
        <is>
          <t>hydrogen (BTU)</t>
        </is>
      </c>
      <c r="B11" s="93">
        <f>Calculations!J65</f>
        <v/>
      </c>
      <c r="C11" s="93">
        <f>Calculations!K65</f>
        <v/>
      </c>
      <c r="D11" s="93">
        <f>Calculations!L65</f>
        <v/>
      </c>
      <c r="E11" s="93">
        <f>Calculations!M65</f>
        <v/>
      </c>
      <c r="F11" s="93">
        <f>Calculations!N65</f>
        <v/>
      </c>
      <c r="G11" s="93">
        <f>Calculations!O65</f>
        <v/>
      </c>
      <c r="H11" s="93">
        <f>Calculations!P65</f>
        <v/>
      </c>
      <c r="I11" s="93">
        <f>Calculations!Q65</f>
        <v/>
      </c>
      <c r="J11" s="93">
        <f>Calculations!R65</f>
        <v/>
      </c>
      <c r="K11" s="93">
        <f>Calculations!S65</f>
        <v/>
      </c>
      <c r="L11" s="93">
        <f>Calculations!T65</f>
        <v/>
      </c>
      <c r="M11" s="93">
        <f>Calculations!U65</f>
        <v/>
      </c>
      <c r="N11" s="93">
        <f>Calculations!V65</f>
        <v/>
      </c>
      <c r="O11" s="93">
        <f>Calculations!W65</f>
        <v/>
      </c>
      <c r="P11" s="93">
        <f>Calculations!X65</f>
        <v/>
      </c>
      <c r="Q11" s="93">
        <f>Calculations!Y65</f>
        <v/>
      </c>
      <c r="R11" s="93">
        <f>Calculations!Z65</f>
        <v/>
      </c>
      <c r="S11" s="93">
        <f>Calculations!AA65</f>
        <v/>
      </c>
      <c r="T11" s="93">
        <f>Calculations!AB65</f>
        <v/>
      </c>
      <c r="U11" s="93">
        <f>Calculations!AC65</f>
        <v/>
      </c>
      <c r="V11" s="93">
        <f>Calculations!AD65</f>
        <v/>
      </c>
      <c r="W11" s="93">
        <f>Calculations!AE65</f>
        <v/>
      </c>
      <c r="X11" s="93">
        <f>Calculations!AF65</f>
        <v/>
      </c>
      <c r="Y11" s="93">
        <f>Calculations!AG65</f>
        <v/>
      </c>
      <c r="Z11" s="93">
        <f>Calculations!AH65</f>
        <v/>
      </c>
      <c r="AA11" s="93">
        <f>Calculations!AI65</f>
        <v/>
      </c>
      <c r="AB11" s="93">
        <f>Calculations!AJ65</f>
        <v/>
      </c>
      <c r="AC11" s="93">
        <f>Calculations!AK65</f>
        <v/>
      </c>
      <c r="AD11" s="93">
        <f>Calculations!AL65</f>
        <v/>
      </c>
      <c r="AE11" s="93">
        <f>Calculations!AM65</f>
        <v/>
      </c>
      <c r="AF11" s="93">
        <f>Calculations!AN65</f>
        <v/>
      </c>
      <c r="AG11" s="93">
        <f>Calculations!AO65</f>
        <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sheetPr>
    <tabColor theme="3"/>
    <outlinePr summaryBelow="1" summaryRight="1"/>
    <pageSetUpPr/>
  </sheetPr>
  <dimension ref="A1:AI11"/>
  <sheetViews>
    <sheetView zoomScale="80" zoomScaleNormal="80" workbookViewId="0">
      <selection activeCell="C15" sqref="C15"/>
    </sheetView>
  </sheetViews>
  <sheetFormatPr baseColWidth="8" defaultRowHeight="15"/>
  <cols>
    <col width="29.85546875" customWidth="1" style="86" min="1" max="1"/>
    <col width="10.28515625"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Calculations!J69</f>
        <v/>
      </c>
      <c r="C2" s="93">
        <f>Calculations!K69</f>
        <v/>
      </c>
      <c r="D2" s="93">
        <f>Calculations!L69</f>
        <v/>
      </c>
      <c r="E2" s="93">
        <f>Calculations!M69</f>
        <v/>
      </c>
      <c r="F2" s="93">
        <f>Calculations!N69</f>
        <v/>
      </c>
      <c r="G2" s="93">
        <f>Calculations!O69</f>
        <v/>
      </c>
      <c r="H2" s="93">
        <f>Calculations!P69</f>
        <v/>
      </c>
      <c r="I2" s="93">
        <f>Calculations!Q69</f>
        <v/>
      </c>
      <c r="J2" s="93">
        <f>Calculations!R69</f>
        <v/>
      </c>
      <c r="K2" s="93">
        <f>Calculations!S69</f>
        <v/>
      </c>
      <c r="L2" s="93">
        <f>Calculations!T69</f>
        <v/>
      </c>
      <c r="M2" s="93">
        <f>Calculations!U69</f>
        <v/>
      </c>
      <c r="N2" s="93">
        <f>Calculations!V69</f>
        <v/>
      </c>
      <c r="O2" s="93">
        <f>Calculations!W69</f>
        <v/>
      </c>
      <c r="P2" s="93">
        <f>Calculations!X69</f>
        <v/>
      </c>
      <c r="Q2" s="93">
        <f>Calculations!Y69</f>
        <v/>
      </c>
      <c r="R2" s="93">
        <f>Calculations!Z69</f>
        <v/>
      </c>
      <c r="S2" s="93">
        <f>Calculations!AA69</f>
        <v/>
      </c>
      <c r="T2" s="93">
        <f>Calculations!AB69</f>
        <v/>
      </c>
      <c r="U2" s="93">
        <f>Calculations!AC69</f>
        <v/>
      </c>
      <c r="V2" s="93">
        <f>Calculations!AD69</f>
        <v/>
      </c>
      <c r="W2" s="93">
        <f>Calculations!AE69</f>
        <v/>
      </c>
      <c r="X2" s="93">
        <f>Calculations!AF69</f>
        <v/>
      </c>
      <c r="Y2" s="93">
        <f>Calculations!AG69</f>
        <v/>
      </c>
      <c r="Z2" s="93">
        <f>Calculations!AH69</f>
        <v/>
      </c>
      <c r="AA2" s="93">
        <f>Calculations!AI69</f>
        <v/>
      </c>
      <c r="AB2" s="93">
        <f>Calculations!AJ69</f>
        <v/>
      </c>
      <c r="AC2" s="93">
        <f>Calculations!AK69</f>
        <v/>
      </c>
      <c r="AD2" s="93">
        <f>Calculations!AL69</f>
        <v/>
      </c>
      <c r="AE2" s="93">
        <f>Calculations!AM69</f>
        <v/>
      </c>
      <c r="AF2" s="93">
        <f>Calculations!AN69</f>
        <v/>
      </c>
      <c r="AG2" s="93">
        <f>Calculations!AO69</f>
        <v/>
      </c>
    </row>
    <row r="3">
      <c r="A3" s="1" t="inlineStr">
        <is>
          <t>coal (BTU)</t>
        </is>
      </c>
      <c r="B3" s="93">
        <f>Calculations!J70</f>
        <v/>
      </c>
      <c r="C3" s="93">
        <f>Calculations!K70</f>
        <v/>
      </c>
      <c r="D3" s="93">
        <f>Calculations!L70</f>
        <v/>
      </c>
      <c r="E3" s="93">
        <f>Calculations!M70</f>
        <v/>
      </c>
      <c r="F3" s="93">
        <f>Calculations!N70</f>
        <v/>
      </c>
      <c r="G3" s="93">
        <f>Calculations!O70</f>
        <v/>
      </c>
      <c r="H3" s="93">
        <f>Calculations!P70</f>
        <v/>
      </c>
      <c r="I3" s="93">
        <f>Calculations!Q70</f>
        <v/>
      </c>
      <c r="J3" s="93">
        <f>Calculations!R70</f>
        <v/>
      </c>
      <c r="K3" s="93">
        <f>Calculations!S70</f>
        <v/>
      </c>
      <c r="L3" s="93">
        <f>Calculations!T70</f>
        <v/>
      </c>
      <c r="M3" s="93">
        <f>Calculations!U70</f>
        <v/>
      </c>
      <c r="N3" s="93">
        <f>Calculations!V70</f>
        <v/>
      </c>
      <c r="O3" s="93">
        <f>Calculations!W70</f>
        <v/>
      </c>
      <c r="P3" s="93">
        <f>Calculations!X70</f>
        <v/>
      </c>
      <c r="Q3" s="93">
        <f>Calculations!Y70</f>
        <v/>
      </c>
      <c r="R3" s="93">
        <f>Calculations!Z70</f>
        <v/>
      </c>
      <c r="S3" s="93">
        <f>Calculations!AA70</f>
        <v/>
      </c>
      <c r="T3" s="93">
        <f>Calculations!AB70</f>
        <v/>
      </c>
      <c r="U3" s="93">
        <f>Calculations!AC70</f>
        <v/>
      </c>
      <c r="V3" s="93">
        <f>Calculations!AD70</f>
        <v/>
      </c>
      <c r="W3" s="93">
        <f>Calculations!AE70</f>
        <v/>
      </c>
      <c r="X3" s="93">
        <f>Calculations!AF70</f>
        <v/>
      </c>
      <c r="Y3" s="93">
        <f>Calculations!AG70</f>
        <v/>
      </c>
      <c r="Z3" s="93">
        <f>Calculations!AH70</f>
        <v/>
      </c>
      <c r="AA3" s="93">
        <f>Calculations!AI70</f>
        <v/>
      </c>
      <c r="AB3" s="93">
        <f>Calculations!AJ70</f>
        <v/>
      </c>
      <c r="AC3" s="93">
        <f>Calculations!AK70</f>
        <v/>
      </c>
      <c r="AD3" s="93">
        <f>Calculations!AL70</f>
        <v/>
      </c>
      <c r="AE3" s="93">
        <f>Calculations!AM70</f>
        <v/>
      </c>
      <c r="AF3" s="93">
        <f>Calculations!AN70</f>
        <v/>
      </c>
      <c r="AG3" s="93">
        <f>Calculations!AO70</f>
        <v/>
      </c>
    </row>
    <row r="4">
      <c r="A4" s="1" t="inlineStr">
        <is>
          <t>natural gas (BTU)</t>
        </is>
      </c>
      <c r="B4" s="93">
        <f>Calculations!J71</f>
        <v/>
      </c>
      <c r="C4" s="93">
        <f>Calculations!K71</f>
        <v/>
      </c>
      <c r="D4" s="93">
        <f>Calculations!L71</f>
        <v/>
      </c>
      <c r="E4" s="93">
        <f>Calculations!M71</f>
        <v/>
      </c>
      <c r="F4" s="93">
        <f>Calculations!N71</f>
        <v/>
      </c>
      <c r="G4" s="93">
        <f>Calculations!O71</f>
        <v/>
      </c>
      <c r="H4" s="93">
        <f>Calculations!P71</f>
        <v/>
      </c>
      <c r="I4" s="93">
        <f>Calculations!Q71</f>
        <v/>
      </c>
      <c r="J4" s="93">
        <f>Calculations!R71</f>
        <v/>
      </c>
      <c r="K4" s="93">
        <f>Calculations!S71</f>
        <v/>
      </c>
      <c r="L4" s="93">
        <f>Calculations!T71</f>
        <v/>
      </c>
      <c r="M4" s="93">
        <f>Calculations!U71</f>
        <v/>
      </c>
      <c r="N4" s="93">
        <f>Calculations!V71</f>
        <v/>
      </c>
      <c r="O4" s="93">
        <f>Calculations!W71</f>
        <v/>
      </c>
      <c r="P4" s="93">
        <f>Calculations!X71</f>
        <v/>
      </c>
      <c r="Q4" s="93">
        <f>Calculations!Y71</f>
        <v/>
      </c>
      <c r="R4" s="93">
        <f>Calculations!Z71</f>
        <v/>
      </c>
      <c r="S4" s="93">
        <f>Calculations!AA71</f>
        <v/>
      </c>
      <c r="T4" s="93">
        <f>Calculations!AB71</f>
        <v/>
      </c>
      <c r="U4" s="93">
        <f>Calculations!AC71</f>
        <v/>
      </c>
      <c r="V4" s="93">
        <f>Calculations!AD71</f>
        <v/>
      </c>
      <c r="W4" s="93">
        <f>Calculations!AE71</f>
        <v/>
      </c>
      <c r="X4" s="93">
        <f>Calculations!AF71</f>
        <v/>
      </c>
      <c r="Y4" s="93">
        <f>Calculations!AG71</f>
        <v/>
      </c>
      <c r="Z4" s="93">
        <f>Calculations!AH71</f>
        <v/>
      </c>
      <c r="AA4" s="93">
        <f>Calculations!AI71</f>
        <v/>
      </c>
      <c r="AB4" s="93">
        <f>Calculations!AJ71</f>
        <v/>
      </c>
      <c r="AC4" s="93">
        <f>Calculations!AK71</f>
        <v/>
      </c>
      <c r="AD4" s="93">
        <f>Calculations!AL71</f>
        <v/>
      </c>
      <c r="AE4" s="93">
        <f>Calculations!AM71</f>
        <v/>
      </c>
      <c r="AF4" s="93">
        <f>Calculations!AN71</f>
        <v/>
      </c>
      <c r="AG4" s="93">
        <f>Calculations!AO71</f>
        <v/>
      </c>
    </row>
    <row r="5">
      <c r="A5" s="1" t="inlineStr">
        <is>
          <t>petroleum diesel (BTU)</t>
        </is>
      </c>
      <c r="B5" s="93">
        <f>Calculations!J72</f>
        <v/>
      </c>
      <c r="C5" s="93">
        <f>Calculations!K72</f>
        <v/>
      </c>
      <c r="D5" s="93">
        <f>Calculations!L72</f>
        <v/>
      </c>
      <c r="E5" s="93">
        <f>Calculations!M72</f>
        <v/>
      </c>
      <c r="F5" s="93">
        <f>Calculations!N72</f>
        <v/>
      </c>
      <c r="G5" s="93">
        <f>Calculations!O72</f>
        <v/>
      </c>
      <c r="H5" s="93">
        <f>Calculations!P72</f>
        <v/>
      </c>
      <c r="I5" s="93">
        <f>Calculations!Q72</f>
        <v/>
      </c>
      <c r="J5" s="93">
        <f>Calculations!R72</f>
        <v/>
      </c>
      <c r="K5" s="93">
        <f>Calculations!S72</f>
        <v/>
      </c>
      <c r="L5" s="93">
        <f>Calculations!T72</f>
        <v/>
      </c>
      <c r="M5" s="93">
        <f>Calculations!U72</f>
        <v/>
      </c>
      <c r="N5" s="93">
        <f>Calculations!V72</f>
        <v/>
      </c>
      <c r="O5" s="93">
        <f>Calculations!W72</f>
        <v/>
      </c>
      <c r="P5" s="93">
        <f>Calculations!X72</f>
        <v/>
      </c>
      <c r="Q5" s="93">
        <f>Calculations!Y72</f>
        <v/>
      </c>
      <c r="R5" s="93">
        <f>Calculations!Z72</f>
        <v/>
      </c>
      <c r="S5" s="93">
        <f>Calculations!AA72</f>
        <v/>
      </c>
      <c r="T5" s="93">
        <f>Calculations!AB72</f>
        <v/>
      </c>
      <c r="U5" s="93">
        <f>Calculations!AC72</f>
        <v/>
      </c>
      <c r="V5" s="93">
        <f>Calculations!AD72</f>
        <v/>
      </c>
      <c r="W5" s="93">
        <f>Calculations!AE72</f>
        <v/>
      </c>
      <c r="X5" s="93">
        <f>Calculations!AF72</f>
        <v/>
      </c>
      <c r="Y5" s="93">
        <f>Calculations!AG72</f>
        <v/>
      </c>
      <c r="Z5" s="93">
        <f>Calculations!AH72</f>
        <v/>
      </c>
      <c r="AA5" s="93">
        <f>Calculations!AI72</f>
        <v/>
      </c>
      <c r="AB5" s="93">
        <f>Calculations!AJ72</f>
        <v/>
      </c>
      <c r="AC5" s="93">
        <f>Calculations!AK72</f>
        <v/>
      </c>
      <c r="AD5" s="93">
        <f>Calculations!AL72</f>
        <v/>
      </c>
      <c r="AE5" s="93">
        <f>Calculations!AM72</f>
        <v/>
      </c>
      <c r="AF5" s="93">
        <f>Calculations!AN72</f>
        <v/>
      </c>
      <c r="AG5" s="93">
        <f>Calculations!AO72</f>
        <v/>
      </c>
    </row>
    <row r="6">
      <c r="A6" s="1" t="inlineStr">
        <is>
          <t>heat (BTU)</t>
        </is>
      </c>
      <c r="B6" s="93">
        <f>Calculations!J73</f>
        <v/>
      </c>
      <c r="C6" s="93">
        <f>Calculations!K73</f>
        <v/>
      </c>
      <c r="D6" s="93">
        <f>Calculations!L73</f>
        <v/>
      </c>
      <c r="E6" s="93">
        <f>Calculations!M73</f>
        <v/>
      </c>
      <c r="F6" s="93">
        <f>Calculations!N73</f>
        <v/>
      </c>
      <c r="G6" s="93">
        <f>Calculations!O73</f>
        <v/>
      </c>
      <c r="H6" s="93">
        <f>Calculations!P73</f>
        <v/>
      </c>
      <c r="I6" s="93">
        <f>Calculations!Q73</f>
        <v/>
      </c>
      <c r="J6" s="93">
        <f>Calculations!R73</f>
        <v/>
      </c>
      <c r="K6" s="93">
        <f>Calculations!S73</f>
        <v/>
      </c>
      <c r="L6" s="93">
        <f>Calculations!T73</f>
        <v/>
      </c>
      <c r="M6" s="93">
        <f>Calculations!U73</f>
        <v/>
      </c>
      <c r="N6" s="93">
        <f>Calculations!V73</f>
        <v/>
      </c>
      <c r="O6" s="93">
        <f>Calculations!W73</f>
        <v/>
      </c>
      <c r="P6" s="93">
        <f>Calculations!X73</f>
        <v/>
      </c>
      <c r="Q6" s="93">
        <f>Calculations!Y73</f>
        <v/>
      </c>
      <c r="R6" s="93">
        <f>Calculations!Z73</f>
        <v/>
      </c>
      <c r="S6" s="93">
        <f>Calculations!AA73</f>
        <v/>
      </c>
      <c r="T6" s="93">
        <f>Calculations!AB73</f>
        <v/>
      </c>
      <c r="U6" s="93">
        <f>Calculations!AC73</f>
        <v/>
      </c>
      <c r="V6" s="93">
        <f>Calculations!AD73</f>
        <v/>
      </c>
      <c r="W6" s="93">
        <f>Calculations!AE73</f>
        <v/>
      </c>
      <c r="X6" s="93">
        <f>Calculations!AF73</f>
        <v/>
      </c>
      <c r="Y6" s="93">
        <f>Calculations!AG73</f>
        <v/>
      </c>
      <c r="Z6" s="93">
        <f>Calculations!AH73</f>
        <v/>
      </c>
      <c r="AA6" s="93">
        <f>Calculations!AI73</f>
        <v/>
      </c>
      <c r="AB6" s="93">
        <f>Calculations!AJ73</f>
        <v/>
      </c>
      <c r="AC6" s="93">
        <f>Calculations!AK73</f>
        <v/>
      </c>
      <c r="AD6" s="93">
        <f>Calculations!AL73</f>
        <v/>
      </c>
      <c r="AE6" s="93">
        <f>Calculations!AM73</f>
        <v/>
      </c>
      <c r="AF6" s="93">
        <f>Calculations!AN73</f>
        <v/>
      </c>
      <c r="AG6" s="93">
        <f>Calculations!AO73</f>
        <v/>
      </c>
    </row>
    <row r="7">
      <c r="A7" s="1" t="inlineStr">
        <is>
          <t>biomass (BTU)</t>
        </is>
      </c>
      <c r="B7" s="93">
        <f>Calculations!J74</f>
        <v/>
      </c>
      <c r="C7" s="93">
        <f>Calculations!K74</f>
        <v/>
      </c>
      <c r="D7" s="93">
        <f>Calculations!L74</f>
        <v/>
      </c>
      <c r="E7" s="93">
        <f>Calculations!M74</f>
        <v/>
      </c>
      <c r="F7" s="93">
        <f>Calculations!N74</f>
        <v/>
      </c>
      <c r="G7" s="93">
        <f>Calculations!O74</f>
        <v/>
      </c>
      <c r="H7" s="93">
        <f>Calculations!P74</f>
        <v/>
      </c>
      <c r="I7" s="93">
        <f>Calculations!Q74</f>
        <v/>
      </c>
      <c r="J7" s="93">
        <f>Calculations!R74</f>
        <v/>
      </c>
      <c r="K7" s="93">
        <f>Calculations!S74</f>
        <v/>
      </c>
      <c r="L7" s="93">
        <f>Calculations!T74</f>
        <v/>
      </c>
      <c r="M7" s="93">
        <f>Calculations!U74</f>
        <v/>
      </c>
      <c r="N7" s="93">
        <f>Calculations!V74</f>
        <v/>
      </c>
      <c r="O7" s="93">
        <f>Calculations!W74</f>
        <v/>
      </c>
      <c r="P7" s="93">
        <f>Calculations!X74</f>
        <v/>
      </c>
      <c r="Q7" s="93">
        <f>Calculations!Y74</f>
        <v/>
      </c>
      <c r="R7" s="93">
        <f>Calculations!Z74</f>
        <v/>
      </c>
      <c r="S7" s="93">
        <f>Calculations!AA74</f>
        <v/>
      </c>
      <c r="T7" s="93">
        <f>Calculations!AB74</f>
        <v/>
      </c>
      <c r="U7" s="93">
        <f>Calculations!AC74</f>
        <v/>
      </c>
      <c r="V7" s="93">
        <f>Calculations!AD74</f>
        <v/>
      </c>
      <c r="W7" s="93">
        <f>Calculations!AE74</f>
        <v/>
      </c>
      <c r="X7" s="93">
        <f>Calculations!AF74</f>
        <v/>
      </c>
      <c r="Y7" s="93">
        <f>Calculations!AG74</f>
        <v/>
      </c>
      <c r="Z7" s="93">
        <f>Calculations!AH74</f>
        <v/>
      </c>
      <c r="AA7" s="93">
        <f>Calculations!AI74</f>
        <v/>
      </c>
      <c r="AB7" s="93">
        <f>Calculations!AJ74</f>
        <v/>
      </c>
      <c r="AC7" s="93">
        <f>Calculations!AK74</f>
        <v/>
      </c>
      <c r="AD7" s="93">
        <f>Calculations!AL74</f>
        <v/>
      </c>
      <c r="AE7" s="93">
        <f>Calculations!AM74</f>
        <v/>
      </c>
      <c r="AF7" s="93">
        <f>Calculations!AN74</f>
        <v/>
      </c>
      <c r="AG7" s="93">
        <f>Calculations!AO74</f>
        <v/>
      </c>
    </row>
    <row r="8">
      <c r="A8" s="1" t="inlineStr">
        <is>
          <t>kerosene (BTU)</t>
        </is>
      </c>
      <c r="B8" s="93">
        <f>Calculations!J75</f>
        <v/>
      </c>
      <c r="C8" s="93">
        <f>Calculations!K75</f>
        <v/>
      </c>
      <c r="D8" s="93">
        <f>Calculations!L75</f>
        <v/>
      </c>
      <c r="E8" s="93">
        <f>Calculations!M75</f>
        <v/>
      </c>
      <c r="F8" s="93">
        <f>Calculations!N75</f>
        <v/>
      </c>
      <c r="G8" s="93">
        <f>Calculations!O75</f>
        <v/>
      </c>
      <c r="H8" s="93">
        <f>Calculations!P75</f>
        <v/>
      </c>
      <c r="I8" s="93">
        <f>Calculations!Q75</f>
        <v/>
      </c>
      <c r="J8" s="93">
        <f>Calculations!R75</f>
        <v/>
      </c>
      <c r="K8" s="93">
        <f>Calculations!S75</f>
        <v/>
      </c>
      <c r="L8" s="93">
        <f>Calculations!T75</f>
        <v/>
      </c>
      <c r="M8" s="93">
        <f>Calculations!U75</f>
        <v/>
      </c>
      <c r="N8" s="93">
        <f>Calculations!V75</f>
        <v/>
      </c>
      <c r="O8" s="93">
        <f>Calculations!W75</f>
        <v/>
      </c>
      <c r="P8" s="93">
        <f>Calculations!X75</f>
        <v/>
      </c>
      <c r="Q8" s="93">
        <f>Calculations!Y75</f>
        <v/>
      </c>
      <c r="R8" s="93">
        <f>Calculations!Z75</f>
        <v/>
      </c>
      <c r="S8" s="93">
        <f>Calculations!AA75</f>
        <v/>
      </c>
      <c r="T8" s="93">
        <f>Calculations!AB75</f>
        <v/>
      </c>
      <c r="U8" s="93">
        <f>Calculations!AC75</f>
        <v/>
      </c>
      <c r="V8" s="93">
        <f>Calculations!AD75</f>
        <v/>
      </c>
      <c r="W8" s="93">
        <f>Calculations!AE75</f>
        <v/>
      </c>
      <c r="X8" s="93">
        <f>Calculations!AF75</f>
        <v/>
      </c>
      <c r="Y8" s="93">
        <f>Calculations!AG75</f>
        <v/>
      </c>
      <c r="Z8" s="93">
        <f>Calculations!AH75</f>
        <v/>
      </c>
      <c r="AA8" s="93">
        <f>Calculations!AI75</f>
        <v/>
      </c>
      <c r="AB8" s="93">
        <f>Calculations!AJ75</f>
        <v/>
      </c>
      <c r="AC8" s="93">
        <f>Calculations!AK75</f>
        <v/>
      </c>
      <c r="AD8" s="93">
        <f>Calculations!AL75</f>
        <v/>
      </c>
      <c r="AE8" s="93">
        <f>Calculations!AM75</f>
        <v/>
      </c>
      <c r="AF8" s="93">
        <f>Calculations!AN75</f>
        <v/>
      </c>
      <c r="AG8" s="93">
        <f>Calculations!AO75</f>
        <v/>
      </c>
    </row>
    <row r="9">
      <c r="A9" s="1" t="inlineStr">
        <is>
          <t>heavy or residual fuel oil (BTU)</t>
        </is>
      </c>
      <c r="B9" s="93">
        <f>Calculations!J76</f>
        <v/>
      </c>
      <c r="C9" s="93">
        <f>Calculations!K76</f>
        <v/>
      </c>
      <c r="D9" s="93">
        <f>Calculations!L76</f>
        <v/>
      </c>
      <c r="E9" s="93">
        <f>Calculations!M76</f>
        <v/>
      </c>
      <c r="F9" s="93">
        <f>Calculations!N76</f>
        <v/>
      </c>
      <c r="G9" s="93">
        <f>Calculations!O76</f>
        <v/>
      </c>
      <c r="H9" s="93">
        <f>Calculations!P76</f>
        <v/>
      </c>
      <c r="I9" s="93">
        <f>Calculations!Q76</f>
        <v/>
      </c>
      <c r="J9" s="93">
        <f>Calculations!R76</f>
        <v/>
      </c>
      <c r="K9" s="93">
        <f>Calculations!S76</f>
        <v/>
      </c>
      <c r="L9" s="93">
        <f>Calculations!T76</f>
        <v/>
      </c>
      <c r="M9" s="93">
        <f>Calculations!U76</f>
        <v/>
      </c>
      <c r="N9" s="93">
        <f>Calculations!V76</f>
        <v/>
      </c>
      <c r="O9" s="93">
        <f>Calculations!W76</f>
        <v/>
      </c>
      <c r="P9" s="93">
        <f>Calculations!X76</f>
        <v/>
      </c>
      <c r="Q9" s="93">
        <f>Calculations!Y76</f>
        <v/>
      </c>
      <c r="R9" s="93">
        <f>Calculations!Z76</f>
        <v/>
      </c>
      <c r="S9" s="93">
        <f>Calculations!AA76</f>
        <v/>
      </c>
      <c r="T9" s="93">
        <f>Calculations!AB76</f>
        <v/>
      </c>
      <c r="U9" s="93">
        <f>Calculations!AC76</f>
        <v/>
      </c>
      <c r="V9" s="93">
        <f>Calculations!AD76</f>
        <v/>
      </c>
      <c r="W9" s="93">
        <f>Calculations!AE76</f>
        <v/>
      </c>
      <c r="X9" s="93">
        <f>Calculations!AF76</f>
        <v/>
      </c>
      <c r="Y9" s="93">
        <f>Calculations!AG76</f>
        <v/>
      </c>
      <c r="Z9" s="93">
        <f>Calculations!AH76</f>
        <v/>
      </c>
      <c r="AA9" s="93">
        <f>Calculations!AI76</f>
        <v/>
      </c>
      <c r="AB9" s="93">
        <f>Calculations!AJ76</f>
        <v/>
      </c>
      <c r="AC9" s="93">
        <f>Calculations!AK76</f>
        <v/>
      </c>
      <c r="AD9" s="93">
        <f>Calculations!AL76</f>
        <v/>
      </c>
      <c r="AE9" s="93">
        <f>Calculations!AM76</f>
        <v/>
      </c>
      <c r="AF9" s="93">
        <f>Calculations!AN76</f>
        <v/>
      </c>
      <c r="AG9" s="93">
        <f>Calculations!AO76</f>
        <v/>
      </c>
    </row>
    <row r="10">
      <c r="A10" s="1" t="inlineStr">
        <is>
          <t>LPG propane or butane (BTU)</t>
        </is>
      </c>
      <c r="B10" s="93">
        <f>Calculations!J77</f>
        <v/>
      </c>
      <c r="C10" s="93">
        <f>Calculations!K77</f>
        <v/>
      </c>
      <c r="D10" s="93">
        <f>Calculations!L77</f>
        <v/>
      </c>
      <c r="E10" s="93">
        <f>Calculations!M77</f>
        <v/>
      </c>
      <c r="F10" s="93">
        <f>Calculations!N77</f>
        <v/>
      </c>
      <c r="G10" s="93">
        <f>Calculations!O77</f>
        <v/>
      </c>
      <c r="H10" s="93">
        <f>Calculations!P77</f>
        <v/>
      </c>
      <c r="I10" s="93">
        <f>Calculations!Q77</f>
        <v/>
      </c>
      <c r="J10" s="93">
        <f>Calculations!R77</f>
        <v/>
      </c>
      <c r="K10" s="93">
        <f>Calculations!S77</f>
        <v/>
      </c>
      <c r="L10" s="93">
        <f>Calculations!T77</f>
        <v/>
      </c>
      <c r="M10" s="93">
        <f>Calculations!U77</f>
        <v/>
      </c>
      <c r="N10" s="93">
        <f>Calculations!V77</f>
        <v/>
      </c>
      <c r="O10" s="93">
        <f>Calculations!W77</f>
        <v/>
      </c>
      <c r="P10" s="93">
        <f>Calculations!X77</f>
        <v/>
      </c>
      <c r="Q10" s="93">
        <f>Calculations!Y77</f>
        <v/>
      </c>
      <c r="R10" s="93">
        <f>Calculations!Z77</f>
        <v/>
      </c>
      <c r="S10" s="93">
        <f>Calculations!AA77</f>
        <v/>
      </c>
      <c r="T10" s="93">
        <f>Calculations!AB77</f>
        <v/>
      </c>
      <c r="U10" s="93">
        <f>Calculations!AC77</f>
        <v/>
      </c>
      <c r="V10" s="93">
        <f>Calculations!AD77</f>
        <v/>
      </c>
      <c r="W10" s="93">
        <f>Calculations!AE77</f>
        <v/>
      </c>
      <c r="X10" s="93">
        <f>Calculations!AF77</f>
        <v/>
      </c>
      <c r="Y10" s="93">
        <f>Calculations!AG77</f>
        <v/>
      </c>
      <c r="Z10" s="93">
        <f>Calculations!AH77</f>
        <v/>
      </c>
      <c r="AA10" s="93">
        <f>Calculations!AI77</f>
        <v/>
      </c>
      <c r="AB10" s="93">
        <f>Calculations!AJ77</f>
        <v/>
      </c>
      <c r="AC10" s="93">
        <f>Calculations!AK77</f>
        <v/>
      </c>
      <c r="AD10" s="93">
        <f>Calculations!AL77</f>
        <v/>
      </c>
      <c r="AE10" s="93">
        <f>Calculations!AM77</f>
        <v/>
      </c>
      <c r="AF10" s="93">
        <f>Calculations!AN77</f>
        <v/>
      </c>
      <c r="AG10" s="93">
        <f>Calculations!AO77</f>
        <v/>
      </c>
    </row>
    <row r="11">
      <c r="A11" s="1" t="inlineStr">
        <is>
          <t>hydrogen (BTU)</t>
        </is>
      </c>
      <c r="B11" s="93">
        <f>Calculations!J78</f>
        <v/>
      </c>
      <c r="C11" s="93">
        <f>Calculations!K78</f>
        <v/>
      </c>
      <c r="D11" s="93">
        <f>Calculations!L78</f>
        <v/>
      </c>
      <c r="E11" s="93">
        <f>Calculations!M78</f>
        <v/>
      </c>
      <c r="F11" s="93">
        <f>Calculations!N78</f>
        <v/>
      </c>
      <c r="G11" s="93">
        <f>Calculations!O78</f>
        <v/>
      </c>
      <c r="H11" s="93">
        <f>Calculations!P78</f>
        <v/>
      </c>
      <c r="I11" s="93">
        <f>Calculations!Q78</f>
        <v/>
      </c>
      <c r="J11" s="93">
        <f>Calculations!R78</f>
        <v/>
      </c>
      <c r="K11" s="93">
        <f>Calculations!S78</f>
        <v/>
      </c>
      <c r="L11" s="93">
        <f>Calculations!T78</f>
        <v/>
      </c>
      <c r="M11" s="93">
        <f>Calculations!U78</f>
        <v/>
      </c>
      <c r="N11" s="93">
        <f>Calculations!V78</f>
        <v/>
      </c>
      <c r="O11" s="93">
        <f>Calculations!W78</f>
        <v/>
      </c>
      <c r="P11" s="93">
        <f>Calculations!X78</f>
        <v/>
      </c>
      <c r="Q11" s="93">
        <f>Calculations!Y78</f>
        <v/>
      </c>
      <c r="R11" s="93">
        <f>Calculations!Z78</f>
        <v/>
      </c>
      <c r="S11" s="93">
        <f>Calculations!AA78</f>
        <v/>
      </c>
      <c r="T11" s="93">
        <f>Calculations!AB78</f>
        <v/>
      </c>
      <c r="U11" s="93">
        <f>Calculations!AC78</f>
        <v/>
      </c>
      <c r="V11" s="93">
        <f>Calculations!AD78</f>
        <v/>
      </c>
      <c r="W11" s="93">
        <f>Calculations!AE78</f>
        <v/>
      </c>
      <c r="X11" s="93">
        <f>Calculations!AF78</f>
        <v/>
      </c>
      <c r="Y11" s="93">
        <f>Calculations!AG78</f>
        <v/>
      </c>
      <c r="Z11" s="93">
        <f>Calculations!AH78</f>
        <v/>
      </c>
      <c r="AA11" s="93">
        <f>Calculations!AI78</f>
        <v/>
      </c>
      <c r="AB11" s="93">
        <f>Calculations!AJ78</f>
        <v/>
      </c>
      <c r="AC11" s="93">
        <f>Calculations!AK78</f>
        <v/>
      </c>
      <c r="AD11" s="93">
        <f>Calculations!AL78</f>
        <v/>
      </c>
      <c r="AE11" s="93">
        <f>Calculations!AM78</f>
        <v/>
      </c>
      <c r="AF11" s="93">
        <f>Calculations!AN78</f>
        <v/>
      </c>
      <c r="AG11" s="93">
        <f>Calculations!AO78</f>
        <v/>
      </c>
    </row>
  </sheetData>
  <pageMargins left="0.7" right="0.7" top="0.75" bottom="0.75" header="0.3" footer="0.3"/>
  <pageSetup orientation="portrait" horizontalDpi="1200" verticalDpi="1200"/>
</worksheet>
</file>

<file path=xl/worksheets/sheet13.xml><?xml version="1.0" encoding="utf-8"?>
<worksheet xmlns="http://schemas.openxmlformats.org/spreadsheetml/2006/main">
  <sheetPr>
    <tabColor theme="3"/>
    <outlinePr summaryBelow="1" summaryRight="1"/>
    <pageSetUpPr/>
  </sheetPr>
  <dimension ref="A1:AI11"/>
  <sheetViews>
    <sheetView zoomScale="70" zoomScaleNormal="70" workbookViewId="0">
      <selection activeCell="E13" sqref="E13"/>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Calculations!J82</f>
        <v/>
      </c>
      <c r="C2" s="93">
        <f>Calculations!K82</f>
        <v/>
      </c>
      <c r="D2" s="93">
        <f>Calculations!L82</f>
        <v/>
      </c>
      <c r="E2" s="93">
        <f>Calculations!M82</f>
        <v/>
      </c>
      <c r="F2" s="93">
        <f>Calculations!N82</f>
        <v/>
      </c>
      <c r="G2" s="93">
        <f>Calculations!O82</f>
        <v/>
      </c>
      <c r="H2" s="93">
        <f>Calculations!P82</f>
        <v/>
      </c>
      <c r="I2" s="93">
        <f>Calculations!Q82</f>
        <v/>
      </c>
      <c r="J2" s="93">
        <f>Calculations!R82</f>
        <v/>
      </c>
      <c r="K2" s="93">
        <f>Calculations!S82</f>
        <v/>
      </c>
      <c r="L2" s="93">
        <f>Calculations!T82</f>
        <v/>
      </c>
      <c r="M2" s="93">
        <f>Calculations!U82</f>
        <v/>
      </c>
      <c r="N2" s="93">
        <f>Calculations!V82</f>
        <v/>
      </c>
      <c r="O2" s="93">
        <f>Calculations!W82</f>
        <v/>
      </c>
      <c r="P2" s="93">
        <f>Calculations!X82</f>
        <v/>
      </c>
      <c r="Q2" s="93">
        <f>Calculations!Y82</f>
        <v/>
      </c>
      <c r="R2" s="93">
        <f>Calculations!Z82</f>
        <v/>
      </c>
      <c r="S2" s="93">
        <f>Calculations!AA82</f>
        <v/>
      </c>
      <c r="T2" s="93">
        <f>Calculations!AB82</f>
        <v/>
      </c>
      <c r="U2" s="93">
        <f>Calculations!AC82</f>
        <v/>
      </c>
      <c r="V2" s="93">
        <f>Calculations!AD82</f>
        <v/>
      </c>
      <c r="W2" s="93">
        <f>Calculations!AE82</f>
        <v/>
      </c>
      <c r="X2" s="93">
        <f>Calculations!AF82</f>
        <v/>
      </c>
      <c r="Y2" s="93">
        <f>Calculations!AG82</f>
        <v/>
      </c>
      <c r="Z2" s="93">
        <f>Calculations!AH82</f>
        <v/>
      </c>
      <c r="AA2" s="93">
        <f>Calculations!AI82</f>
        <v/>
      </c>
      <c r="AB2" s="93">
        <f>Calculations!AJ82</f>
        <v/>
      </c>
      <c r="AC2" s="93">
        <f>Calculations!AK82</f>
        <v/>
      </c>
      <c r="AD2" s="93">
        <f>Calculations!AL82</f>
        <v/>
      </c>
      <c r="AE2" s="93">
        <f>Calculations!AM82</f>
        <v/>
      </c>
      <c r="AF2" s="93">
        <f>Calculations!AN82</f>
        <v/>
      </c>
      <c r="AG2" s="93">
        <f>Calculations!AO82</f>
        <v/>
      </c>
    </row>
    <row r="3">
      <c r="A3" s="1" t="inlineStr">
        <is>
          <t>coal (BTU)</t>
        </is>
      </c>
      <c r="B3" s="93">
        <f>Calculations!J83</f>
        <v/>
      </c>
      <c r="C3" s="93">
        <f>Calculations!K83</f>
        <v/>
      </c>
      <c r="D3" s="93">
        <f>Calculations!L83</f>
        <v/>
      </c>
      <c r="E3" s="93">
        <f>Calculations!M83</f>
        <v/>
      </c>
      <c r="F3" s="93">
        <f>Calculations!N83</f>
        <v/>
      </c>
      <c r="G3" s="93">
        <f>Calculations!O83</f>
        <v/>
      </c>
      <c r="H3" s="93">
        <f>Calculations!P83</f>
        <v/>
      </c>
      <c r="I3" s="93">
        <f>Calculations!Q83</f>
        <v/>
      </c>
      <c r="J3" s="93">
        <f>Calculations!R83</f>
        <v/>
      </c>
      <c r="K3" s="93">
        <f>Calculations!S83</f>
        <v/>
      </c>
      <c r="L3" s="93">
        <f>Calculations!T83</f>
        <v/>
      </c>
      <c r="M3" s="93">
        <f>Calculations!U83</f>
        <v/>
      </c>
      <c r="N3" s="93">
        <f>Calculations!V83</f>
        <v/>
      </c>
      <c r="O3" s="93">
        <f>Calculations!W83</f>
        <v/>
      </c>
      <c r="P3" s="93">
        <f>Calculations!X83</f>
        <v/>
      </c>
      <c r="Q3" s="93">
        <f>Calculations!Y83</f>
        <v/>
      </c>
      <c r="R3" s="93">
        <f>Calculations!Z83</f>
        <v/>
      </c>
      <c r="S3" s="93">
        <f>Calculations!AA83</f>
        <v/>
      </c>
      <c r="T3" s="93">
        <f>Calculations!AB83</f>
        <v/>
      </c>
      <c r="U3" s="93">
        <f>Calculations!AC83</f>
        <v/>
      </c>
      <c r="V3" s="93">
        <f>Calculations!AD83</f>
        <v/>
      </c>
      <c r="W3" s="93">
        <f>Calculations!AE83</f>
        <v/>
      </c>
      <c r="X3" s="93">
        <f>Calculations!AF83</f>
        <v/>
      </c>
      <c r="Y3" s="93">
        <f>Calculations!AG83</f>
        <v/>
      </c>
      <c r="Z3" s="93">
        <f>Calculations!AH83</f>
        <v/>
      </c>
      <c r="AA3" s="93">
        <f>Calculations!AI83</f>
        <v/>
      </c>
      <c r="AB3" s="93">
        <f>Calculations!AJ83</f>
        <v/>
      </c>
      <c r="AC3" s="93">
        <f>Calculations!AK83</f>
        <v/>
      </c>
      <c r="AD3" s="93">
        <f>Calculations!AL83</f>
        <v/>
      </c>
      <c r="AE3" s="93">
        <f>Calculations!AM83</f>
        <v/>
      </c>
      <c r="AF3" s="93">
        <f>Calculations!AN83</f>
        <v/>
      </c>
      <c r="AG3" s="93">
        <f>Calculations!AO83</f>
        <v/>
      </c>
    </row>
    <row r="4">
      <c r="A4" s="1" t="inlineStr">
        <is>
          <t>natural gas (BTU)</t>
        </is>
      </c>
      <c r="B4" s="93">
        <f>Calculations!J84</f>
        <v/>
      </c>
      <c r="C4" s="93">
        <f>Calculations!K84</f>
        <v/>
      </c>
      <c r="D4" s="93">
        <f>Calculations!L84</f>
        <v/>
      </c>
      <c r="E4" s="93">
        <f>Calculations!M84</f>
        <v/>
      </c>
      <c r="F4" s="93">
        <f>Calculations!N84</f>
        <v/>
      </c>
      <c r="G4" s="93">
        <f>Calculations!O84</f>
        <v/>
      </c>
      <c r="H4" s="93">
        <f>Calculations!P84</f>
        <v/>
      </c>
      <c r="I4" s="93">
        <f>Calculations!Q84</f>
        <v/>
      </c>
      <c r="J4" s="93">
        <f>Calculations!R84</f>
        <v/>
      </c>
      <c r="K4" s="93">
        <f>Calculations!S84</f>
        <v/>
      </c>
      <c r="L4" s="93">
        <f>Calculations!T84</f>
        <v/>
      </c>
      <c r="M4" s="93">
        <f>Calculations!U84</f>
        <v/>
      </c>
      <c r="N4" s="93">
        <f>Calculations!V84</f>
        <v/>
      </c>
      <c r="O4" s="93">
        <f>Calculations!W84</f>
        <v/>
      </c>
      <c r="P4" s="93">
        <f>Calculations!X84</f>
        <v/>
      </c>
      <c r="Q4" s="93">
        <f>Calculations!Y84</f>
        <v/>
      </c>
      <c r="R4" s="93">
        <f>Calculations!Z84</f>
        <v/>
      </c>
      <c r="S4" s="93">
        <f>Calculations!AA84</f>
        <v/>
      </c>
      <c r="T4" s="93">
        <f>Calculations!AB84</f>
        <v/>
      </c>
      <c r="U4" s="93">
        <f>Calculations!AC84</f>
        <v/>
      </c>
      <c r="V4" s="93">
        <f>Calculations!AD84</f>
        <v/>
      </c>
      <c r="W4" s="93">
        <f>Calculations!AE84</f>
        <v/>
      </c>
      <c r="X4" s="93">
        <f>Calculations!AF84</f>
        <v/>
      </c>
      <c r="Y4" s="93">
        <f>Calculations!AG84</f>
        <v/>
      </c>
      <c r="Z4" s="93">
        <f>Calculations!AH84</f>
        <v/>
      </c>
      <c r="AA4" s="93">
        <f>Calculations!AI84</f>
        <v/>
      </c>
      <c r="AB4" s="93">
        <f>Calculations!AJ84</f>
        <v/>
      </c>
      <c r="AC4" s="93">
        <f>Calculations!AK84</f>
        <v/>
      </c>
      <c r="AD4" s="93">
        <f>Calculations!AL84</f>
        <v/>
      </c>
      <c r="AE4" s="93">
        <f>Calculations!AM84</f>
        <v/>
      </c>
      <c r="AF4" s="93">
        <f>Calculations!AN84</f>
        <v/>
      </c>
      <c r="AG4" s="93">
        <f>Calculations!AO84</f>
        <v/>
      </c>
    </row>
    <row r="5">
      <c r="A5" s="1" t="inlineStr">
        <is>
          <t>petroleum diesel (BTU)</t>
        </is>
      </c>
      <c r="B5" s="93">
        <f>Calculations!J85</f>
        <v/>
      </c>
      <c r="C5" s="93">
        <f>Calculations!K85</f>
        <v/>
      </c>
      <c r="D5" s="93">
        <f>Calculations!L85</f>
        <v/>
      </c>
      <c r="E5" s="93">
        <f>Calculations!M85</f>
        <v/>
      </c>
      <c r="F5" s="93">
        <f>Calculations!N85</f>
        <v/>
      </c>
      <c r="G5" s="93">
        <f>Calculations!O85</f>
        <v/>
      </c>
      <c r="H5" s="93">
        <f>Calculations!P85</f>
        <v/>
      </c>
      <c r="I5" s="93">
        <f>Calculations!Q85</f>
        <v/>
      </c>
      <c r="J5" s="93">
        <f>Calculations!R85</f>
        <v/>
      </c>
      <c r="K5" s="93">
        <f>Calculations!S85</f>
        <v/>
      </c>
      <c r="L5" s="93">
        <f>Calculations!T85</f>
        <v/>
      </c>
      <c r="M5" s="93">
        <f>Calculations!U85</f>
        <v/>
      </c>
      <c r="N5" s="93">
        <f>Calculations!V85</f>
        <v/>
      </c>
      <c r="O5" s="93">
        <f>Calculations!W85</f>
        <v/>
      </c>
      <c r="P5" s="93">
        <f>Calculations!X85</f>
        <v/>
      </c>
      <c r="Q5" s="93">
        <f>Calculations!Y85</f>
        <v/>
      </c>
      <c r="R5" s="93">
        <f>Calculations!Z85</f>
        <v/>
      </c>
      <c r="S5" s="93">
        <f>Calculations!AA85</f>
        <v/>
      </c>
      <c r="T5" s="93">
        <f>Calculations!AB85</f>
        <v/>
      </c>
      <c r="U5" s="93">
        <f>Calculations!AC85</f>
        <v/>
      </c>
      <c r="V5" s="93">
        <f>Calculations!AD85</f>
        <v/>
      </c>
      <c r="W5" s="93">
        <f>Calculations!AE85</f>
        <v/>
      </c>
      <c r="X5" s="93">
        <f>Calculations!AF85</f>
        <v/>
      </c>
      <c r="Y5" s="93">
        <f>Calculations!AG85</f>
        <v/>
      </c>
      <c r="Z5" s="93">
        <f>Calculations!AH85</f>
        <v/>
      </c>
      <c r="AA5" s="93">
        <f>Calculations!AI85</f>
        <v/>
      </c>
      <c r="AB5" s="93">
        <f>Calculations!AJ85</f>
        <v/>
      </c>
      <c r="AC5" s="93">
        <f>Calculations!AK85</f>
        <v/>
      </c>
      <c r="AD5" s="93">
        <f>Calculations!AL85</f>
        <v/>
      </c>
      <c r="AE5" s="93">
        <f>Calculations!AM85</f>
        <v/>
      </c>
      <c r="AF5" s="93">
        <f>Calculations!AN85</f>
        <v/>
      </c>
      <c r="AG5" s="93">
        <f>Calculations!AO85</f>
        <v/>
      </c>
    </row>
    <row r="6">
      <c r="A6" s="1" t="inlineStr">
        <is>
          <t>heat (BTU)</t>
        </is>
      </c>
      <c r="B6" s="93">
        <f>Calculations!J86</f>
        <v/>
      </c>
      <c r="C6" s="93">
        <f>Calculations!K86</f>
        <v/>
      </c>
      <c r="D6" s="93">
        <f>Calculations!L86</f>
        <v/>
      </c>
      <c r="E6" s="93">
        <f>Calculations!M86</f>
        <v/>
      </c>
      <c r="F6" s="93">
        <f>Calculations!N86</f>
        <v/>
      </c>
      <c r="G6" s="93">
        <f>Calculations!O86</f>
        <v/>
      </c>
      <c r="H6" s="93">
        <f>Calculations!P86</f>
        <v/>
      </c>
      <c r="I6" s="93">
        <f>Calculations!Q86</f>
        <v/>
      </c>
      <c r="J6" s="93">
        <f>Calculations!R86</f>
        <v/>
      </c>
      <c r="K6" s="93">
        <f>Calculations!S86</f>
        <v/>
      </c>
      <c r="L6" s="93">
        <f>Calculations!T86</f>
        <v/>
      </c>
      <c r="M6" s="93">
        <f>Calculations!U86</f>
        <v/>
      </c>
      <c r="N6" s="93">
        <f>Calculations!V86</f>
        <v/>
      </c>
      <c r="O6" s="93">
        <f>Calculations!W86</f>
        <v/>
      </c>
      <c r="P6" s="93">
        <f>Calculations!X86</f>
        <v/>
      </c>
      <c r="Q6" s="93">
        <f>Calculations!Y86</f>
        <v/>
      </c>
      <c r="R6" s="93">
        <f>Calculations!Z86</f>
        <v/>
      </c>
      <c r="S6" s="93">
        <f>Calculations!AA86</f>
        <v/>
      </c>
      <c r="T6" s="93">
        <f>Calculations!AB86</f>
        <v/>
      </c>
      <c r="U6" s="93">
        <f>Calculations!AC86</f>
        <v/>
      </c>
      <c r="V6" s="93">
        <f>Calculations!AD86</f>
        <v/>
      </c>
      <c r="W6" s="93">
        <f>Calculations!AE86</f>
        <v/>
      </c>
      <c r="X6" s="93">
        <f>Calculations!AF86</f>
        <v/>
      </c>
      <c r="Y6" s="93">
        <f>Calculations!AG86</f>
        <v/>
      </c>
      <c r="Z6" s="93">
        <f>Calculations!AH86</f>
        <v/>
      </c>
      <c r="AA6" s="93">
        <f>Calculations!AI86</f>
        <v/>
      </c>
      <c r="AB6" s="93">
        <f>Calculations!AJ86</f>
        <v/>
      </c>
      <c r="AC6" s="93">
        <f>Calculations!AK86</f>
        <v/>
      </c>
      <c r="AD6" s="93">
        <f>Calculations!AL86</f>
        <v/>
      </c>
      <c r="AE6" s="93">
        <f>Calculations!AM86</f>
        <v/>
      </c>
      <c r="AF6" s="93">
        <f>Calculations!AN86</f>
        <v/>
      </c>
      <c r="AG6" s="93">
        <f>Calculations!AO86</f>
        <v/>
      </c>
    </row>
    <row r="7">
      <c r="A7" s="1" t="inlineStr">
        <is>
          <t>biomass (BTU)</t>
        </is>
      </c>
      <c r="B7" s="93">
        <f>Calculations!J87</f>
        <v/>
      </c>
      <c r="C7" s="93">
        <f>Calculations!K87</f>
        <v/>
      </c>
      <c r="D7" s="93">
        <f>Calculations!L87</f>
        <v/>
      </c>
      <c r="E7" s="93">
        <f>Calculations!M87</f>
        <v/>
      </c>
      <c r="F7" s="93">
        <f>Calculations!N87</f>
        <v/>
      </c>
      <c r="G7" s="93">
        <f>Calculations!O87</f>
        <v/>
      </c>
      <c r="H7" s="93">
        <f>Calculations!P87</f>
        <v/>
      </c>
      <c r="I7" s="93">
        <f>Calculations!Q87</f>
        <v/>
      </c>
      <c r="J7" s="93">
        <f>Calculations!R87</f>
        <v/>
      </c>
      <c r="K7" s="93">
        <f>Calculations!S87</f>
        <v/>
      </c>
      <c r="L7" s="93">
        <f>Calculations!T87</f>
        <v/>
      </c>
      <c r="M7" s="93">
        <f>Calculations!U87</f>
        <v/>
      </c>
      <c r="N7" s="93">
        <f>Calculations!V87</f>
        <v/>
      </c>
      <c r="O7" s="93">
        <f>Calculations!W87</f>
        <v/>
      </c>
      <c r="P7" s="93">
        <f>Calculations!X87</f>
        <v/>
      </c>
      <c r="Q7" s="93">
        <f>Calculations!Y87</f>
        <v/>
      </c>
      <c r="R7" s="93">
        <f>Calculations!Z87</f>
        <v/>
      </c>
      <c r="S7" s="93">
        <f>Calculations!AA87</f>
        <v/>
      </c>
      <c r="T7" s="93">
        <f>Calculations!AB87</f>
        <v/>
      </c>
      <c r="U7" s="93">
        <f>Calculations!AC87</f>
        <v/>
      </c>
      <c r="V7" s="93">
        <f>Calculations!AD87</f>
        <v/>
      </c>
      <c r="W7" s="93">
        <f>Calculations!AE87</f>
        <v/>
      </c>
      <c r="X7" s="93">
        <f>Calculations!AF87</f>
        <v/>
      </c>
      <c r="Y7" s="93">
        <f>Calculations!AG87</f>
        <v/>
      </c>
      <c r="Z7" s="93">
        <f>Calculations!AH87</f>
        <v/>
      </c>
      <c r="AA7" s="93">
        <f>Calculations!AI87</f>
        <v/>
      </c>
      <c r="AB7" s="93">
        <f>Calculations!AJ87</f>
        <v/>
      </c>
      <c r="AC7" s="93">
        <f>Calculations!AK87</f>
        <v/>
      </c>
      <c r="AD7" s="93">
        <f>Calculations!AL87</f>
        <v/>
      </c>
      <c r="AE7" s="93">
        <f>Calculations!AM87</f>
        <v/>
      </c>
      <c r="AF7" s="93">
        <f>Calculations!AN87</f>
        <v/>
      </c>
      <c r="AG7" s="93">
        <f>Calculations!AO87</f>
        <v/>
      </c>
    </row>
    <row r="8">
      <c r="A8" s="1" t="inlineStr">
        <is>
          <t>kerosene (BTU)</t>
        </is>
      </c>
      <c r="B8" s="93">
        <f>Calculations!J88</f>
        <v/>
      </c>
      <c r="C8" s="93">
        <f>Calculations!K88</f>
        <v/>
      </c>
      <c r="D8" s="93">
        <f>Calculations!L88</f>
        <v/>
      </c>
      <c r="E8" s="93">
        <f>Calculations!M88</f>
        <v/>
      </c>
      <c r="F8" s="93">
        <f>Calculations!N88</f>
        <v/>
      </c>
      <c r="G8" s="93">
        <f>Calculations!O88</f>
        <v/>
      </c>
      <c r="H8" s="93">
        <f>Calculations!P88</f>
        <v/>
      </c>
      <c r="I8" s="93">
        <f>Calculations!Q88</f>
        <v/>
      </c>
      <c r="J8" s="93">
        <f>Calculations!R88</f>
        <v/>
      </c>
      <c r="K8" s="93">
        <f>Calculations!S88</f>
        <v/>
      </c>
      <c r="L8" s="93">
        <f>Calculations!T88</f>
        <v/>
      </c>
      <c r="M8" s="93">
        <f>Calculations!U88</f>
        <v/>
      </c>
      <c r="N8" s="93">
        <f>Calculations!V88</f>
        <v/>
      </c>
      <c r="O8" s="93">
        <f>Calculations!W88</f>
        <v/>
      </c>
      <c r="P8" s="93">
        <f>Calculations!X88</f>
        <v/>
      </c>
      <c r="Q8" s="93">
        <f>Calculations!Y88</f>
        <v/>
      </c>
      <c r="R8" s="93">
        <f>Calculations!Z88</f>
        <v/>
      </c>
      <c r="S8" s="93">
        <f>Calculations!AA88</f>
        <v/>
      </c>
      <c r="T8" s="93">
        <f>Calculations!AB88</f>
        <v/>
      </c>
      <c r="U8" s="93">
        <f>Calculations!AC88</f>
        <v/>
      </c>
      <c r="V8" s="93">
        <f>Calculations!AD88</f>
        <v/>
      </c>
      <c r="W8" s="93">
        <f>Calculations!AE88</f>
        <v/>
      </c>
      <c r="X8" s="93">
        <f>Calculations!AF88</f>
        <v/>
      </c>
      <c r="Y8" s="93">
        <f>Calculations!AG88</f>
        <v/>
      </c>
      <c r="Z8" s="93">
        <f>Calculations!AH88</f>
        <v/>
      </c>
      <c r="AA8" s="93">
        <f>Calculations!AI88</f>
        <v/>
      </c>
      <c r="AB8" s="93">
        <f>Calculations!AJ88</f>
        <v/>
      </c>
      <c r="AC8" s="93">
        <f>Calculations!AK88</f>
        <v/>
      </c>
      <c r="AD8" s="93">
        <f>Calculations!AL88</f>
        <v/>
      </c>
      <c r="AE8" s="93">
        <f>Calculations!AM88</f>
        <v/>
      </c>
      <c r="AF8" s="93">
        <f>Calculations!AN88</f>
        <v/>
      </c>
      <c r="AG8" s="93">
        <f>Calculations!AO88</f>
        <v/>
      </c>
    </row>
    <row r="9">
      <c r="A9" s="1" t="inlineStr">
        <is>
          <t>heavy or residual fuel oil (BTU)</t>
        </is>
      </c>
      <c r="B9" s="93">
        <f>Calculations!J89</f>
        <v/>
      </c>
      <c r="C9" s="93">
        <f>Calculations!K89</f>
        <v/>
      </c>
      <c r="D9" s="93">
        <f>Calculations!L89</f>
        <v/>
      </c>
      <c r="E9" s="93">
        <f>Calculations!M89</f>
        <v/>
      </c>
      <c r="F9" s="93">
        <f>Calculations!N89</f>
        <v/>
      </c>
      <c r="G9" s="93">
        <f>Calculations!O89</f>
        <v/>
      </c>
      <c r="H9" s="93">
        <f>Calculations!P89</f>
        <v/>
      </c>
      <c r="I9" s="93">
        <f>Calculations!Q89</f>
        <v/>
      </c>
      <c r="J9" s="93">
        <f>Calculations!R89</f>
        <v/>
      </c>
      <c r="K9" s="93">
        <f>Calculations!S89</f>
        <v/>
      </c>
      <c r="L9" s="93">
        <f>Calculations!T89</f>
        <v/>
      </c>
      <c r="M9" s="93">
        <f>Calculations!U89</f>
        <v/>
      </c>
      <c r="N9" s="93">
        <f>Calculations!V89</f>
        <v/>
      </c>
      <c r="O9" s="93">
        <f>Calculations!W89</f>
        <v/>
      </c>
      <c r="P9" s="93">
        <f>Calculations!X89</f>
        <v/>
      </c>
      <c r="Q9" s="93">
        <f>Calculations!Y89</f>
        <v/>
      </c>
      <c r="R9" s="93">
        <f>Calculations!Z89</f>
        <v/>
      </c>
      <c r="S9" s="93">
        <f>Calculations!AA89</f>
        <v/>
      </c>
      <c r="T9" s="93">
        <f>Calculations!AB89</f>
        <v/>
      </c>
      <c r="U9" s="93">
        <f>Calculations!AC89</f>
        <v/>
      </c>
      <c r="V9" s="93">
        <f>Calculations!AD89</f>
        <v/>
      </c>
      <c r="W9" s="93">
        <f>Calculations!AE89</f>
        <v/>
      </c>
      <c r="X9" s="93">
        <f>Calculations!AF89</f>
        <v/>
      </c>
      <c r="Y9" s="93">
        <f>Calculations!AG89</f>
        <v/>
      </c>
      <c r="Z9" s="93">
        <f>Calculations!AH89</f>
        <v/>
      </c>
      <c r="AA9" s="93">
        <f>Calculations!AI89</f>
        <v/>
      </c>
      <c r="AB9" s="93">
        <f>Calculations!AJ89</f>
        <v/>
      </c>
      <c r="AC9" s="93">
        <f>Calculations!AK89</f>
        <v/>
      </c>
      <c r="AD9" s="93">
        <f>Calculations!AL89</f>
        <v/>
      </c>
      <c r="AE9" s="93">
        <f>Calculations!AM89</f>
        <v/>
      </c>
      <c r="AF9" s="93">
        <f>Calculations!AN89</f>
        <v/>
      </c>
      <c r="AG9" s="93">
        <f>Calculations!AO89</f>
        <v/>
      </c>
    </row>
    <row r="10">
      <c r="A10" s="1" t="inlineStr">
        <is>
          <t>LPG propane or butane (BTU)</t>
        </is>
      </c>
      <c r="B10" s="93">
        <f>Calculations!J90</f>
        <v/>
      </c>
      <c r="C10" s="93">
        <f>Calculations!K90</f>
        <v/>
      </c>
      <c r="D10" s="93">
        <f>Calculations!L90</f>
        <v/>
      </c>
      <c r="E10" s="93">
        <f>Calculations!M90</f>
        <v/>
      </c>
      <c r="F10" s="93">
        <f>Calculations!N90</f>
        <v/>
      </c>
      <c r="G10" s="93">
        <f>Calculations!O90</f>
        <v/>
      </c>
      <c r="H10" s="93">
        <f>Calculations!P90</f>
        <v/>
      </c>
      <c r="I10" s="93">
        <f>Calculations!Q90</f>
        <v/>
      </c>
      <c r="J10" s="93">
        <f>Calculations!R90</f>
        <v/>
      </c>
      <c r="K10" s="93">
        <f>Calculations!S90</f>
        <v/>
      </c>
      <c r="L10" s="93">
        <f>Calculations!T90</f>
        <v/>
      </c>
      <c r="M10" s="93">
        <f>Calculations!U90</f>
        <v/>
      </c>
      <c r="N10" s="93">
        <f>Calculations!V90</f>
        <v/>
      </c>
      <c r="O10" s="93">
        <f>Calculations!W90</f>
        <v/>
      </c>
      <c r="P10" s="93">
        <f>Calculations!X90</f>
        <v/>
      </c>
      <c r="Q10" s="93">
        <f>Calculations!Y90</f>
        <v/>
      </c>
      <c r="R10" s="93">
        <f>Calculations!Z90</f>
        <v/>
      </c>
      <c r="S10" s="93">
        <f>Calculations!AA90</f>
        <v/>
      </c>
      <c r="T10" s="93">
        <f>Calculations!AB90</f>
        <v/>
      </c>
      <c r="U10" s="93">
        <f>Calculations!AC90</f>
        <v/>
      </c>
      <c r="V10" s="93">
        <f>Calculations!AD90</f>
        <v/>
      </c>
      <c r="W10" s="93">
        <f>Calculations!AE90</f>
        <v/>
      </c>
      <c r="X10" s="93">
        <f>Calculations!AF90</f>
        <v/>
      </c>
      <c r="Y10" s="93">
        <f>Calculations!AG90</f>
        <v/>
      </c>
      <c r="Z10" s="93">
        <f>Calculations!AH90</f>
        <v/>
      </c>
      <c r="AA10" s="93">
        <f>Calculations!AI90</f>
        <v/>
      </c>
      <c r="AB10" s="93">
        <f>Calculations!AJ90</f>
        <v/>
      </c>
      <c r="AC10" s="93">
        <f>Calculations!AK90</f>
        <v/>
      </c>
      <c r="AD10" s="93">
        <f>Calculations!AL90</f>
        <v/>
      </c>
      <c r="AE10" s="93">
        <f>Calculations!AM90</f>
        <v/>
      </c>
      <c r="AF10" s="93">
        <f>Calculations!AN90</f>
        <v/>
      </c>
      <c r="AG10" s="93">
        <f>Calculations!AO90</f>
        <v/>
      </c>
    </row>
    <row r="11">
      <c r="A11" s="1" t="inlineStr">
        <is>
          <t>hydrogen (BTU)</t>
        </is>
      </c>
      <c r="B11" s="93">
        <f>Calculations!J91</f>
        <v/>
      </c>
      <c r="C11" s="93">
        <f>Calculations!K91</f>
        <v/>
      </c>
      <c r="D11" s="93">
        <f>Calculations!L91</f>
        <v/>
      </c>
      <c r="E11" s="93">
        <f>Calculations!M91</f>
        <v/>
      </c>
      <c r="F11" s="93">
        <f>Calculations!N91</f>
        <v/>
      </c>
      <c r="G11" s="93">
        <f>Calculations!O91</f>
        <v/>
      </c>
      <c r="H11" s="93">
        <f>Calculations!P91</f>
        <v/>
      </c>
      <c r="I11" s="93">
        <f>Calculations!Q91</f>
        <v/>
      </c>
      <c r="J11" s="93">
        <f>Calculations!R91</f>
        <v/>
      </c>
      <c r="K11" s="93">
        <f>Calculations!S91</f>
        <v/>
      </c>
      <c r="L11" s="93">
        <f>Calculations!T91</f>
        <v/>
      </c>
      <c r="M11" s="93">
        <f>Calculations!U91</f>
        <v/>
      </c>
      <c r="N11" s="93">
        <f>Calculations!V91</f>
        <v/>
      </c>
      <c r="O11" s="93">
        <f>Calculations!W91</f>
        <v/>
      </c>
      <c r="P11" s="93">
        <f>Calculations!X91</f>
        <v/>
      </c>
      <c r="Q11" s="93">
        <f>Calculations!Y91</f>
        <v/>
      </c>
      <c r="R11" s="93">
        <f>Calculations!Z91</f>
        <v/>
      </c>
      <c r="S11" s="93">
        <f>Calculations!AA91</f>
        <v/>
      </c>
      <c r="T11" s="93">
        <f>Calculations!AB91</f>
        <v/>
      </c>
      <c r="U11" s="93">
        <f>Calculations!AC91</f>
        <v/>
      </c>
      <c r="V11" s="93">
        <f>Calculations!AD91</f>
        <v/>
      </c>
      <c r="W11" s="93">
        <f>Calculations!AE91</f>
        <v/>
      </c>
      <c r="X11" s="93">
        <f>Calculations!AF91</f>
        <v/>
      </c>
      <c r="Y11" s="93">
        <f>Calculations!AG91</f>
        <v/>
      </c>
      <c r="Z11" s="93">
        <f>Calculations!AH91</f>
        <v/>
      </c>
      <c r="AA11" s="93">
        <f>Calculations!AI91</f>
        <v/>
      </c>
      <c r="AB11" s="93">
        <f>Calculations!AJ91</f>
        <v/>
      </c>
      <c r="AC11" s="93">
        <f>Calculations!AK91</f>
        <v/>
      </c>
      <c r="AD11" s="93">
        <f>Calculations!AL91</f>
        <v/>
      </c>
      <c r="AE11" s="93">
        <f>Calculations!AM91</f>
        <v/>
      </c>
      <c r="AF11" s="93">
        <f>Calculations!AN91</f>
        <v/>
      </c>
      <c r="AG11" s="93">
        <f>Calculations!AO91</f>
        <v/>
      </c>
    </row>
  </sheetData>
  <pageMargins left="0.7" right="0.7" top="0.75" bottom="0.75" header="0.3" footer="0.3"/>
  <pageSetup orientation="portrait" horizontalDpi="1200" verticalDpi="1200"/>
</worksheet>
</file>

<file path=xl/worksheets/sheet14.xml><?xml version="1.0" encoding="utf-8"?>
<worksheet xmlns="http://schemas.openxmlformats.org/spreadsheetml/2006/main">
  <sheetPr>
    <tabColor theme="3"/>
    <outlinePr summaryBelow="1" summaryRight="1"/>
    <pageSetUpPr/>
  </sheetPr>
  <dimension ref="A1:AI11"/>
  <sheetViews>
    <sheetView workbookViewId="0">
      <selection activeCell="B13" sqref="B13"/>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Calculations!J95</f>
        <v/>
      </c>
      <c r="C2" s="93">
        <f>Calculations!K95</f>
        <v/>
      </c>
      <c r="D2" s="93">
        <f>Calculations!L95</f>
        <v/>
      </c>
      <c r="E2" s="93">
        <f>Calculations!M95</f>
        <v/>
      </c>
      <c r="F2" s="93">
        <f>Calculations!N95</f>
        <v/>
      </c>
      <c r="G2" s="93">
        <f>Calculations!O95</f>
        <v/>
      </c>
      <c r="H2" s="93">
        <f>Calculations!P95</f>
        <v/>
      </c>
      <c r="I2" s="93">
        <f>Calculations!Q95</f>
        <v/>
      </c>
      <c r="J2" s="93">
        <f>Calculations!R95</f>
        <v/>
      </c>
      <c r="K2" s="93">
        <f>Calculations!S95</f>
        <v/>
      </c>
      <c r="L2" s="93">
        <f>Calculations!T95</f>
        <v/>
      </c>
      <c r="M2" s="93">
        <f>Calculations!U95</f>
        <v/>
      </c>
      <c r="N2" s="93">
        <f>Calculations!V95</f>
        <v/>
      </c>
      <c r="O2" s="93">
        <f>Calculations!W95</f>
        <v/>
      </c>
      <c r="P2" s="93">
        <f>Calculations!X95</f>
        <v/>
      </c>
      <c r="Q2" s="93">
        <f>Calculations!Y95</f>
        <v/>
      </c>
      <c r="R2" s="93">
        <f>Calculations!Z95</f>
        <v/>
      </c>
      <c r="S2" s="93">
        <f>Calculations!AA95</f>
        <v/>
      </c>
      <c r="T2" s="93">
        <f>Calculations!AB95</f>
        <v/>
      </c>
      <c r="U2" s="93">
        <f>Calculations!AC95</f>
        <v/>
      </c>
      <c r="V2" s="93">
        <f>Calculations!AD95</f>
        <v/>
      </c>
      <c r="W2" s="93">
        <f>Calculations!AE95</f>
        <v/>
      </c>
      <c r="X2" s="93">
        <f>Calculations!AF95</f>
        <v/>
      </c>
      <c r="Y2" s="93">
        <f>Calculations!AG95</f>
        <v/>
      </c>
      <c r="Z2" s="93">
        <f>Calculations!AH95</f>
        <v/>
      </c>
      <c r="AA2" s="93">
        <f>Calculations!AI95</f>
        <v/>
      </c>
      <c r="AB2" s="93">
        <f>Calculations!AJ95</f>
        <v/>
      </c>
      <c r="AC2" s="93">
        <f>Calculations!AK95</f>
        <v/>
      </c>
      <c r="AD2" s="93">
        <f>Calculations!AL95</f>
        <v/>
      </c>
      <c r="AE2" s="93">
        <f>Calculations!AM95</f>
        <v/>
      </c>
      <c r="AF2" s="93">
        <f>Calculations!AN95</f>
        <v/>
      </c>
      <c r="AG2" s="93">
        <f>Calculations!AO95</f>
        <v/>
      </c>
    </row>
    <row r="3">
      <c r="A3" s="1" t="inlineStr">
        <is>
          <t>coal (BTU)</t>
        </is>
      </c>
      <c r="B3" s="93">
        <f>Calculations!J96</f>
        <v/>
      </c>
      <c r="C3" s="93">
        <f>Calculations!K96</f>
        <v/>
      </c>
      <c r="D3" s="93">
        <f>Calculations!L96</f>
        <v/>
      </c>
      <c r="E3" s="93">
        <f>Calculations!M96</f>
        <v/>
      </c>
      <c r="F3" s="93">
        <f>Calculations!N96</f>
        <v/>
      </c>
      <c r="G3" s="93">
        <f>Calculations!O96</f>
        <v/>
      </c>
      <c r="H3" s="93">
        <f>Calculations!P96</f>
        <v/>
      </c>
      <c r="I3" s="93">
        <f>Calculations!Q96</f>
        <v/>
      </c>
      <c r="J3" s="93">
        <f>Calculations!R96</f>
        <v/>
      </c>
      <c r="K3" s="93">
        <f>Calculations!S96</f>
        <v/>
      </c>
      <c r="L3" s="93">
        <f>Calculations!T96</f>
        <v/>
      </c>
      <c r="M3" s="93">
        <f>Calculations!U96</f>
        <v/>
      </c>
      <c r="N3" s="93">
        <f>Calculations!V96</f>
        <v/>
      </c>
      <c r="O3" s="93">
        <f>Calculations!W96</f>
        <v/>
      </c>
      <c r="P3" s="93">
        <f>Calculations!X96</f>
        <v/>
      </c>
      <c r="Q3" s="93">
        <f>Calculations!Y96</f>
        <v/>
      </c>
      <c r="R3" s="93">
        <f>Calculations!Z96</f>
        <v/>
      </c>
      <c r="S3" s="93">
        <f>Calculations!AA96</f>
        <v/>
      </c>
      <c r="T3" s="93">
        <f>Calculations!AB96</f>
        <v/>
      </c>
      <c r="U3" s="93">
        <f>Calculations!AC96</f>
        <v/>
      </c>
      <c r="V3" s="93">
        <f>Calculations!AD96</f>
        <v/>
      </c>
      <c r="W3" s="93">
        <f>Calculations!AE96</f>
        <v/>
      </c>
      <c r="X3" s="93">
        <f>Calculations!AF96</f>
        <v/>
      </c>
      <c r="Y3" s="93">
        <f>Calculations!AG96</f>
        <v/>
      </c>
      <c r="Z3" s="93">
        <f>Calculations!AH96</f>
        <v/>
      </c>
      <c r="AA3" s="93">
        <f>Calculations!AI96</f>
        <v/>
      </c>
      <c r="AB3" s="93">
        <f>Calculations!AJ96</f>
        <v/>
      </c>
      <c r="AC3" s="93">
        <f>Calculations!AK96</f>
        <v/>
      </c>
      <c r="AD3" s="93">
        <f>Calculations!AL96</f>
        <v/>
      </c>
      <c r="AE3" s="93">
        <f>Calculations!AM96</f>
        <v/>
      </c>
      <c r="AF3" s="93">
        <f>Calculations!AN96</f>
        <v/>
      </c>
      <c r="AG3" s="93">
        <f>Calculations!AO96</f>
        <v/>
      </c>
    </row>
    <row r="4">
      <c r="A4" s="1" t="inlineStr">
        <is>
          <t>natural gas (BTU)</t>
        </is>
      </c>
      <c r="B4" s="93">
        <f>Calculations!J97</f>
        <v/>
      </c>
      <c r="C4" s="93">
        <f>Calculations!K97</f>
        <v/>
      </c>
      <c r="D4" s="93">
        <f>Calculations!L97</f>
        <v/>
      </c>
      <c r="E4" s="93">
        <f>Calculations!M97</f>
        <v/>
      </c>
      <c r="F4" s="93">
        <f>Calculations!N97</f>
        <v/>
      </c>
      <c r="G4" s="93">
        <f>Calculations!O97</f>
        <v/>
      </c>
      <c r="H4" s="93">
        <f>Calculations!P97</f>
        <v/>
      </c>
      <c r="I4" s="93">
        <f>Calculations!Q97</f>
        <v/>
      </c>
      <c r="J4" s="93">
        <f>Calculations!R97</f>
        <v/>
      </c>
      <c r="K4" s="93">
        <f>Calculations!S97</f>
        <v/>
      </c>
      <c r="L4" s="93">
        <f>Calculations!T97</f>
        <v/>
      </c>
      <c r="M4" s="93">
        <f>Calculations!U97</f>
        <v/>
      </c>
      <c r="N4" s="93">
        <f>Calculations!V97</f>
        <v/>
      </c>
      <c r="O4" s="93">
        <f>Calculations!W97</f>
        <v/>
      </c>
      <c r="P4" s="93">
        <f>Calculations!X97</f>
        <v/>
      </c>
      <c r="Q4" s="93">
        <f>Calculations!Y97</f>
        <v/>
      </c>
      <c r="R4" s="93">
        <f>Calculations!Z97</f>
        <v/>
      </c>
      <c r="S4" s="93">
        <f>Calculations!AA97</f>
        <v/>
      </c>
      <c r="T4" s="93">
        <f>Calculations!AB97</f>
        <v/>
      </c>
      <c r="U4" s="93">
        <f>Calculations!AC97</f>
        <v/>
      </c>
      <c r="V4" s="93">
        <f>Calculations!AD97</f>
        <v/>
      </c>
      <c r="W4" s="93">
        <f>Calculations!AE97</f>
        <v/>
      </c>
      <c r="X4" s="93">
        <f>Calculations!AF97</f>
        <v/>
      </c>
      <c r="Y4" s="93">
        <f>Calculations!AG97</f>
        <v/>
      </c>
      <c r="Z4" s="93">
        <f>Calculations!AH97</f>
        <v/>
      </c>
      <c r="AA4" s="93">
        <f>Calculations!AI97</f>
        <v/>
      </c>
      <c r="AB4" s="93">
        <f>Calculations!AJ97</f>
        <v/>
      </c>
      <c r="AC4" s="93">
        <f>Calculations!AK97</f>
        <v/>
      </c>
      <c r="AD4" s="93">
        <f>Calculations!AL97</f>
        <v/>
      </c>
      <c r="AE4" s="93">
        <f>Calculations!AM97</f>
        <v/>
      </c>
      <c r="AF4" s="93">
        <f>Calculations!AN97</f>
        <v/>
      </c>
      <c r="AG4" s="93">
        <f>Calculations!AO97</f>
        <v/>
      </c>
    </row>
    <row r="5">
      <c r="A5" s="1" t="inlineStr">
        <is>
          <t>petroleum diesel (BTU)</t>
        </is>
      </c>
      <c r="B5" s="93">
        <f>Calculations!J98</f>
        <v/>
      </c>
      <c r="C5" s="93">
        <f>Calculations!K98</f>
        <v/>
      </c>
      <c r="D5" s="93">
        <f>Calculations!L98</f>
        <v/>
      </c>
      <c r="E5" s="93">
        <f>Calculations!M98</f>
        <v/>
      </c>
      <c r="F5" s="93">
        <f>Calculations!N98</f>
        <v/>
      </c>
      <c r="G5" s="93">
        <f>Calculations!O98</f>
        <v/>
      </c>
      <c r="H5" s="93">
        <f>Calculations!P98</f>
        <v/>
      </c>
      <c r="I5" s="93">
        <f>Calculations!Q98</f>
        <v/>
      </c>
      <c r="J5" s="93">
        <f>Calculations!R98</f>
        <v/>
      </c>
      <c r="K5" s="93">
        <f>Calculations!S98</f>
        <v/>
      </c>
      <c r="L5" s="93">
        <f>Calculations!T98</f>
        <v/>
      </c>
      <c r="M5" s="93">
        <f>Calculations!U98</f>
        <v/>
      </c>
      <c r="N5" s="93">
        <f>Calculations!V98</f>
        <v/>
      </c>
      <c r="O5" s="93">
        <f>Calculations!W98</f>
        <v/>
      </c>
      <c r="P5" s="93">
        <f>Calculations!X98</f>
        <v/>
      </c>
      <c r="Q5" s="93">
        <f>Calculations!Y98</f>
        <v/>
      </c>
      <c r="R5" s="93">
        <f>Calculations!Z98</f>
        <v/>
      </c>
      <c r="S5" s="93">
        <f>Calculations!AA98</f>
        <v/>
      </c>
      <c r="T5" s="93">
        <f>Calculations!AB98</f>
        <v/>
      </c>
      <c r="U5" s="93">
        <f>Calculations!AC98</f>
        <v/>
      </c>
      <c r="V5" s="93">
        <f>Calculations!AD98</f>
        <v/>
      </c>
      <c r="W5" s="93">
        <f>Calculations!AE98</f>
        <v/>
      </c>
      <c r="X5" s="93">
        <f>Calculations!AF98</f>
        <v/>
      </c>
      <c r="Y5" s="93">
        <f>Calculations!AG98</f>
        <v/>
      </c>
      <c r="Z5" s="93">
        <f>Calculations!AH98</f>
        <v/>
      </c>
      <c r="AA5" s="93">
        <f>Calculations!AI98</f>
        <v/>
      </c>
      <c r="AB5" s="93">
        <f>Calculations!AJ98</f>
        <v/>
      </c>
      <c r="AC5" s="93">
        <f>Calculations!AK98</f>
        <v/>
      </c>
      <c r="AD5" s="93">
        <f>Calculations!AL98</f>
        <v/>
      </c>
      <c r="AE5" s="93">
        <f>Calculations!AM98</f>
        <v/>
      </c>
      <c r="AF5" s="93">
        <f>Calculations!AN98</f>
        <v/>
      </c>
      <c r="AG5" s="93">
        <f>Calculations!AO98</f>
        <v/>
      </c>
    </row>
    <row r="6">
      <c r="A6" s="1" t="inlineStr">
        <is>
          <t>heat (BTU)</t>
        </is>
      </c>
      <c r="B6" s="93">
        <f>Calculations!J99</f>
        <v/>
      </c>
      <c r="C6" s="93">
        <f>Calculations!K99</f>
        <v/>
      </c>
      <c r="D6" s="93">
        <f>Calculations!L99</f>
        <v/>
      </c>
      <c r="E6" s="93">
        <f>Calculations!M99</f>
        <v/>
      </c>
      <c r="F6" s="93">
        <f>Calculations!N99</f>
        <v/>
      </c>
      <c r="G6" s="93">
        <f>Calculations!O99</f>
        <v/>
      </c>
      <c r="H6" s="93">
        <f>Calculations!P99</f>
        <v/>
      </c>
      <c r="I6" s="93">
        <f>Calculations!Q99</f>
        <v/>
      </c>
      <c r="J6" s="93">
        <f>Calculations!R99</f>
        <v/>
      </c>
      <c r="K6" s="93">
        <f>Calculations!S99</f>
        <v/>
      </c>
      <c r="L6" s="93">
        <f>Calculations!T99</f>
        <v/>
      </c>
      <c r="M6" s="93">
        <f>Calculations!U99</f>
        <v/>
      </c>
      <c r="N6" s="93">
        <f>Calculations!V99</f>
        <v/>
      </c>
      <c r="O6" s="93">
        <f>Calculations!W99</f>
        <v/>
      </c>
      <c r="P6" s="93">
        <f>Calculations!X99</f>
        <v/>
      </c>
      <c r="Q6" s="93">
        <f>Calculations!Y99</f>
        <v/>
      </c>
      <c r="R6" s="93">
        <f>Calculations!Z99</f>
        <v/>
      </c>
      <c r="S6" s="93">
        <f>Calculations!AA99</f>
        <v/>
      </c>
      <c r="T6" s="93">
        <f>Calculations!AB99</f>
        <v/>
      </c>
      <c r="U6" s="93">
        <f>Calculations!AC99</f>
        <v/>
      </c>
      <c r="V6" s="93">
        <f>Calculations!AD99</f>
        <v/>
      </c>
      <c r="W6" s="93">
        <f>Calculations!AE99</f>
        <v/>
      </c>
      <c r="X6" s="93">
        <f>Calculations!AF99</f>
        <v/>
      </c>
      <c r="Y6" s="93">
        <f>Calculations!AG99</f>
        <v/>
      </c>
      <c r="Z6" s="93">
        <f>Calculations!AH99</f>
        <v/>
      </c>
      <c r="AA6" s="93">
        <f>Calculations!AI99</f>
        <v/>
      </c>
      <c r="AB6" s="93">
        <f>Calculations!AJ99</f>
        <v/>
      </c>
      <c r="AC6" s="93">
        <f>Calculations!AK99</f>
        <v/>
      </c>
      <c r="AD6" s="93">
        <f>Calculations!AL99</f>
        <v/>
      </c>
      <c r="AE6" s="93">
        <f>Calculations!AM99</f>
        <v/>
      </c>
      <c r="AF6" s="93">
        <f>Calculations!AN99</f>
        <v/>
      </c>
      <c r="AG6" s="93">
        <f>Calculations!AO99</f>
        <v/>
      </c>
    </row>
    <row r="7">
      <c r="A7" s="1" t="inlineStr">
        <is>
          <t>biomass (BTU)</t>
        </is>
      </c>
      <c r="B7" s="93">
        <f>Calculations!J100</f>
        <v/>
      </c>
      <c r="C7" s="93">
        <f>Calculations!K100</f>
        <v/>
      </c>
      <c r="D7" s="93">
        <f>Calculations!L100</f>
        <v/>
      </c>
      <c r="E7" s="93">
        <f>Calculations!M100</f>
        <v/>
      </c>
      <c r="F7" s="93">
        <f>Calculations!N100</f>
        <v/>
      </c>
      <c r="G7" s="93">
        <f>Calculations!O100</f>
        <v/>
      </c>
      <c r="H7" s="93">
        <f>Calculations!P100</f>
        <v/>
      </c>
      <c r="I7" s="93">
        <f>Calculations!Q100</f>
        <v/>
      </c>
      <c r="J7" s="93">
        <f>Calculations!R100</f>
        <v/>
      </c>
      <c r="K7" s="93">
        <f>Calculations!S100</f>
        <v/>
      </c>
      <c r="L7" s="93">
        <f>Calculations!T100</f>
        <v/>
      </c>
      <c r="M7" s="93">
        <f>Calculations!U100</f>
        <v/>
      </c>
      <c r="N7" s="93">
        <f>Calculations!V100</f>
        <v/>
      </c>
      <c r="O7" s="93">
        <f>Calculations!W100</f>
        <v/>
      </c>
      <c r="P7" s="93">
        <f>Calculations!X100</f>
        <v/>
      </c>
      <c r="Q7" s="93">
        <f>Calculations!Y100</f>
        <v/>
      </c>
      <c r="R7" s="93">
        <f>Calculations!Z100</f>
        <v/>
      </c>
      <c r="S7" s="93">
        <f>Calculations!AA100</f>
        <v/>
      </c>
      <c r="T7" s="93">
        <f>Calculations!AB100</f>
        <v/>
      </c>
      <c r="U7" s="93">
        <f>Calculations!AC100</f>
        <v/>
      </c>
      <c r="V7" s="93">
        <f>Calculations!AD100</f>
        <v/>
      </c>
      <c r="W7" s="93">
        <f>Calculations!AE100</f>
        <v/>
      </c>
      <c r="X7" s="93">
        <f>Calculations!AF100</f>
        <v/>
      </c>
      <c r="Y7" s="93">
        <f>Calculations!AG100</f>
        <v/>
      </c>
      <c r="Z7" s="93">
        <f>Calculations!AH100</f>
        <v/>
      </c>
      <c r="AA7" s="93">
        <f>Calculations!AI100</f>
        <v/>
      </c>
      <c r="AB7" s="93">
        <f>Calculations!AJ100</f>
        <v/>
      </c>
      <c r="AC7" s="93">
        <f>Calculations!AK100</f>
        <v/>
      </c>
      <c r="AD7" s="93">
        <f>Calculations!AL100</f>
        <v/>
      </c>
      <c r="AE7" s="93">
        <f>Calculations!AM100</f>
        <v/>
      </c>
      <c r="AF7" s="93">
        <f>Calculations!AN100</f>
        <v/>
      </c>
      <c r="AG7" s="93">
        <f>Calculations!AO100</f>
        <v/>
      </c>
    </row>
    <row r="8">
      <c r="A8" s="1" t="inlineStr">
        <is>
          <t>kerosene (BTU)</t>
        </is>
      </c>
      <c r="B8" s="93">
        <f>Calculations!J101</f>
        <v/>
      </c>
      <c r="C8" s="93">
        <f>Calculations!K101</f>
        <v/>
      </c>
      <c r="D8" s="93">
        <f>Calculations!L101</f>
        <v/>
      </c>
      <c r="E8" s="93">
        <f>Calculations!M101</f>
        <v/>
      </c>
      <c r="F8" s="93">
        <f>Calculations!N101</f>
        <v/>
      </c>
      <c r="G8" s="93">
        <f>Calculations!O101</f>
        <v/>
      </c>
      <c r="H8" s="93">
        <f>Calculations!P101</f>
        <v/>
      </c>
      <c r="I8" s="93">
        <f>Calculations!Q101</f>
        <v/>
      </c>
      <c r="J8" s="93">
        <f>Calculations!R101</f>
        <v/>
      </c>
      <c r="K8" s="93">
        <f>Calculations!S101</f>
        <v/>
      </c>
      <c r="L8" s="93">
        <f>Calculations!T101</f>
        <v/>
      </c>
      <c r="M8" s="93">
        <f>Calculations!U101</f>
        <v/>
      </c>
      <c r="N8" s="93">
        <f>Calculations!V101</f>
        <v/>
      </c>
      <c r="O8" s="93">
        <f>Calculations!W101</f>
        <v/>
      </c>
      <c r="P8" s="93">
        <f>Calculations!X101</f>
        <v/>
      </c>
      <c r="Q8" s="93">
        <f>Calculations!Y101</f>
        <v/>
      </c>
      <c r="R8" s="93">
        <f>Calculations!Z101</f>
        <v/>
      </c>
      <c r="S8" s="93">
        <f>Calculations!AA101</f>
        <v/>
      </c>
      <c r="T8" s="93">
        <f>Calculations!AB101</f>
        <v/>
      </c>
      <c r="U8" s="93">
        <f>Calculations!AC101</f>
        <v/>
      </c>
      <c r="V8" s="93">
        <f>Calculations!AD101</f>
        <v/>
      </c>
      <c r="W8" s="93">
        <f>Calculations!AE101</f>
        <v/>
      </c>
      <c r="X8" s="93">
        <f>Calculations!AF101</f>
        <v/>
      </c>
      <c r="Y8" s="93">
        <f>Calculations!AG101</f>
        <v/>
      </c>
      <c r="Z8" s="93">
        <f>Calculations!AH101</f>
        <v/>
      </c>
      <c r="AA8" s="93">
        <f>Calculations!AI101</f>
        <v/>
      </c>
      <c r="AB8" s="93">
        <f>Calculations!AJ101</f>
        <v/>
      </c>
      <c r="AC8" s="93">
        <f>Calculations!AK101</f>
        <v/>
      </c>
      <c r="AD8" s="93">
        <f>Calculations!AL101</f>
        <v/>
      </c>
      <c r="AE8" s="93">
        <f>Calculations!AM101</f>
        <v/>
      </c>
      <c r="AF8" s="93">
        <f>Calculations!AN101</f>
        <v/>
      </c>
      <c r="AG8" s="93">
        <f>Calculations!AO101</f>
        <v/>
      </c>
    </row>
    <row r="9">
      <c r="A9" s="1" t="inlineStr">
        <is>
          <t>heavy or residual fuel oil (BTU)</t>
        </is>
      </c>
      <c r="B9" s="93">
        <f>Calculations!J102</f>
        <v/>
      </c>
      <c r="C9" s="93">
        <f>Calculations!K102</f>
        <v/>
      </c>
      <c r="D9" s="93">
        <f>Calculations!L102</f>
        <v/>
      </c>
      <c r="E9" s="93">
        <f>Calculations!M102</f>
        <v/>
      </c>
      <c r="F9" s="93">
        <f>Calculations!N102</f>
        <v/>
      </c>
      <c r="G9" s="93">
        <f>Calculations!O102</f>
        <v/>
      </c>
      <c r="H9" s="93">
        <f>Calculations!P102</f>
        <v/>
      </c>
      <c r="I9" s="93">
        <f>Calculations!Q102</f>
        <v/>
      </c>
      <c r="J9" s="93">
        <f>Calculations!R102</f>
        <v/>
      </c>
      <c r="K9" s="93">
        <f>Calculations!S102</f>
        <v/>
      </c>
      <c r="L9" s="93">
        <f>Calculations!T102</f>
        <v/>
      </c>
      <c r="M9" s="93">
        <f>Calculations!U102</f>
        <v/>
      </c>
      <c r="N9" s="93">
        <f>Calculations!V102</f>
        <v/>
      </c>
      <c r="O9" s="93">
        <f>Calculations!W102</f>
        <v/>
      </c>
      <c r="P9" s="93">
        <f>Calculations!X102</f>
        <v/>
      </c>
      <c r="Q9" s="93">
        <f>Calculations!Y102</f>
        <v/>
      </c>
      <c r="R9" s="93">
        <f>Calculations!Z102</f>
        <v/>
      </c>
      <c r="S9" s="93">
        <f>Calculations!AA102</f>
        <v/>
      </c>
      <c r="T9" s="93">
        <f>Calculations!AB102</f>
        <v/>
      </c>
      <c r="U9" s="93">
        <f>Calculations!AC102</f>
        <v/>
      </c>
      <c r="V9" s="93">
        <f>Calculations!AD102</f>
        <v/>
      </c>
      <c r="W9" s="93">
        <f>Calculations!AE102</f>
        <v/>
      </c>
      <c r="X9" s="93">
        <f>Calculations!AF102</f>
        <v/>
      </c>
      <c r="Y9" s="93">
        <f>Calculations!AG102</f>
        <v/>
      </c>
      <c r="Z9" s="93">
        <f>Calculations!AH102</f>
        <v/>
      </c>
      <c r="AA9" s="93">
        <f>Calculations!AI102</f>
        <v/>
      </c>
      <c r="AB9" s="93">
        <f>Calculations!AJ102</f>
        <v/>
      </c>
      <c r="AC9" s="93">
        <f>Calculations!AK102</f>
        <v/>
      </c>
      <c r="AD9" s="93">
        <f>Calculations!AL102</f>
        <v/>
      </c>
      <c r="AE9" s="93">
        <f>Calculations!AM102</f>
        <v/>
      </c>
      <c r="AF9" s="93">
        <f>Calculations!AN102</f>
        <v/>
      </c>
      <c r="AG9" s="93">
        <f>Calculations!AO102</f>
        <v/>
      </c>
    </row>
    <row r="10">
      <c r="A10" s="1" t="inlineStr">
        <is>
          <t>LPG propane or butane (BTU)</t>
        </is>
      </c>
      <c r="B10" s="93">
        <f>Calculations!J103</f>
        <v/>
      </c>
      <c r="C10" s="93">
        <f>Calculations!K103</f>
        <v/>
      </c>
      <c r="D10" s="93">
        <f>Calculations!L103</f>
        <v/>
      </c>
      <c r="E10" s="93">
        <f>Calculations!M103</f>
        <v/>
      </c>
      <c r="F10" s="93">
        <f>Calculations!N103</f>
        <v/>
      </c>
      <c r="G10" s="93">
        <f>Calculations!O103</f>
        <v/>
      </c>
      <c r="H10" s="93">
        <f>Calculations!P103</f>
        <v/>
      </c>
      <c r="I10" s="93">
        <f>Calculations!Q103</f>
        <v/>
      </c>
      <c r="J10" s="93">
        <f>Calculations!R103</f>
        <v/>
      </c>
      <c r="K10" s="93">
        <f>Calculations!S103</f>
        <v/>
      </c>
      <c r="L10" s="93">
        <f>Calculations!T103</f>
        <v/>
      </c>
      <c r="M10" s="93">
        <f>Calculations!U103</f>
        <v/>
      </c>
      <c r="N10" s="93">
        <f>Calculations!V103</f>
        <v/>
      </c>
      <c r="O10" s="93">
        <f>Calculations!W103</f>
        <v/>
      </c>
      <c r="P10" s="93">
        <f>Calculations!X103</f>
        <v/>
      </c>
      <c r="Q10" s="93">
        <f>Calculations!Y103</f>
        <v/>
      </c>
      <c r="R10" s="93">
        <f>Calculations!Z103</f>
        <v/>
      </c>
      <c r="S10" s="93">
        <f>Calculations!AA103</f>
        <v/>
      </c>
      <c r="T10" s="93">
        <f>Calculations!AB103</f>
        <v/>
      </c>
      <c r="U10" s="93">
        <f>Calculations!AC103</f>
        <v/>
      </c>
      <c r="V10" s="93">
        <f>Calculations!AD103</f>
        <v/>
      </c>
      <c r="W10" s="93">
        <f>Calculations!AE103</f>
        <v/>
      </c>
      <c r="X10" s="93">
        <f>Calculations!AF103</f>
        <v/>
      </c>
      <c r="Y10" s="93">
        <f>Calculations!AG103</f>
        <v/>
      </c>
      <c r="Z10" s="93">
        <f>Calculations!AH103</f>
        <v/>
      </c>
      <c r="AA10" s="93">
        <f>Calculations!AI103</f>
        <v/>
      </c>
      <c r="AB10" s="93">
        <f>Calculations!AJ103</f>
        <v/>
      </c>
      <c r="AC10" s="93">
        <f>Calculations!AK103</f>
        <v/>
      </c>
      <c r="AD10" s="93">
        <f>Calculations!AL103</f>
        <v/>
      </c>
      <c r="AE10" s="93">
        <f>Calculations!AM103</f>
        <v/>
      </c>
      <c r="AF10" s="93">
        <f>Calculations!AN103</f>
        <v/>
      </c>
      <c r="AG10" s="93">
        <f>Calculations!AO103</f>
        <v/>
      </c>
    </row>
    <row r="11">
      <c r="A11" s="1" t="inlineStr">
        <is>
          <t>hydrogen (BTU)</t>
        </is>
      </c>
      <c r="B11" s="93">
        <f>Calculations!J104</f>
        <v/>
      </c>
      <c r="C11" s="93">
        <f>Calculations!K104</f>
        <v/>
      </c>
      <c r="D11" s="93">
        <f>Calculations!L104</f>
        <v/>
      </c>
      <c r="E11" s="93">
        <f>Calculations!M104</f>
        <v/>
      </c>
      <c r="F11" s="93">
        <f>Calculations!N104</f>
        <v/>
      </c>
      <c r="G11" s="93">
        <f>Calculations!O104</f>
        <v/>
      </c>
      <c r="H11" s="93">
        <f>Calculations!P104</f>
        <v/>
      </c>
      <c r="I11" s="93">
        <f>Calculations!Q104</f>
        <v/>
      </c>
      <c r="J11" s="93">
        <f>Calculations!R104</f>
        <v/>
      </c>
      <c r="K11" s="93">
        <f>Calculations!S104</f>
        <v/>
      </c>
      <c r="L11" s="93">
        <f>Calculations!T104</f>
        <v/>
      </c>
      <c r="M11" s="93">
        <f>Calculations!U104</f>
        <v/>
      </c>
      <c r="N11" s="93">
        <f>Calculations!V104</f>
        <v/>
      </c>
      <c r="O11" s="93">
        <f>Calculations!W104</f>
        <v/>
      </c>
      <c r="P11" s="93">
        <f>Calculations!X104</f>
        <v/>
      </c>
      <c r="Q11" s="93">
        <f>Calculations!Y104</f>
        <v/>
      </c>
      <c r="R11" s="93">
        <f>Calculations!Z104</f>
        <v/>
      </c>
      <c r="S11" s="93">
        <f>Calculations!AA104</f>
        <v/>
      </c>
      <c r="T11" s="93">
        <f>Calculations!AB104</f>
        <v/>
      </c>
      <c r="U11" s="93">
        <f>Calculations!AC104</f>
        <v/>
      </c>
      <c r="V11" s="93">
        <f>Calculations!AD104</f>
        <v/>
      </c>
      <c r="W11" s="93">
        <f>Calculations!AE104</f>
        <v/>
      </c>
      <c r="X11" s="93">
        <f>Calculations!AF104</f>
        <v/>
      </c>
      <c r="Y11" s="93">
        <f>Calculations!AG104</f>
        <v/>
      </c>
      <c r="Z11" s="93">
        <f>Calculations!AH104</f>
        <v/>
      </c>
      <c r="AA11" s="93">
        <f>Calculations!AI104</f>
        <v/>
      </c>
      <c r="AB11" s="93">
        <f>Calculations!AJ104</f>
        <v/>
      </c>
      <c r="AC11" s="93">
        <f>Calculations!AK104</f>
        <v/>
      </c>
      <c r="AD11" s="93">
        <f>Calculations!AL104</f>
        <v/>
      </c>
      <c r="AE11" s="93">
        <f>Calculations!AM104</f>
        <v/>
      </c>
      <c r="AF11" s="93">
        <f>Calculations!AN104</f>
        <v/>
      </c>
      <c r="AG11" s="93">
        <f>Calculations!AO104</f>
        <v/>
      </c>
    </row>
  </sheetData>
  <pageMargins left="0.7" right="0.7" top="0.75" bottom="0.75" header="0.3" footer="0.3"/>
  <pageSetup orientation="portrait" horizontalDpi="1200" verticalDpi="1200"/>
</worksheet>
</file>

<file path=xl/worksheets/sheet15.xml><?xml version="1.0" encoding="utf-8"?>
<worksheet xmlns="http://schemas.openxmlformats.org/spreadsheetml/2006/main">
  <sheetPr>
    <tabColor theme="3"/>
    <outlinePr summaryBelow="1" summaryRight="1"/>
    <pageSetUpPr/>
  </sheetPr>
  <dimension ref="A1:AI11"/>
  <sheetViews>
    <sheetView workbookViewId="0">
      <selection activeCell="C13" sqref="C13"/>
    </sheetView>
  </sheetViews>
  <sheetFormatPr baseColWidth="8" defaultRowHeight="15"/>
  <cols>
    <col width="29.85546875" customWidth="1" style="86" min="1" max="1"/>
    <col width="9.5703125" customWidth="1" style="86" min="2" max="2"/>
    <col width="9.5703125" bestFit="1" customWidth="1" style="86" min="3" max="31"/>
    <col width="10.28515625" bestFit="1" customWidth="1" style="86" min="32" max="32"/>
    <col width="9.5703125" bestFit="1" customWidth="1" style="86" min="33"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Calculations!J108</f>
        <v/>
      </c>
      <c r="C2" s="93">
        <f>Calculations!K108</f>
        <v/>
      </c>
      <c r="D2" s="93">
        <f>Calculations!L108</f>
        <v/>
      </c>
      <c r="E2" s="93">
        <f>Calculations!M108</f>
        <v/>
      </c>
      <c r="F2" s="93">
        <f>Calculations!N108</f>
        <v/>
      </c>
      <c r="G2" s="93">
        <f>Calculations!O108</f>
        <v/>
      </c>
      <c r="H2" s="93">
        <f>Calculations!P108</f>
        <v/>
      </c>
      <c r="I2" s="93">
        <f>Calculations!Q108</f>
        <v/>
      </c>
      <c r="J2" s="93">
        <f>Calculations!R108</f>
        <v/>
      </c>
      <c r="K2" s="93">
        <f>Calculations!S108</f>
        <v/>
      </c>
      <c r="L2" s="93">
        <f>Calculations!T108</f>
        <v/>
      </c>
      <c r="M2" s="93">
        <f>Calculations!U108</f>
        <v/>
      </c>
      <c r="N2" s="93">
        <f>Calculations!V108</f>
        <v/>
      </c>
      <c r="O2" s="93">
        <f>Calculations!W108</f>
        <v/>
      </c>
      <c r="P2" s="93">
        <f>Calculations!X108</f>
        <v/>
      </c>
      <c r="Q2" s="93">
        <f>Calculations!Y108</f>
        <v/>
      </c>
      <c r="R2" s="93">
        <f>Calculations!Z108</f>
        <v/>
      </c>
      <c r="S2" s="93">
        <f>Calculations!AA108</f>
        <v/>
      </c>
      <c r="T2" s="93">
        <f>Calculations!AB108</f>
        <v/>
      </c>
      <c r="U2" s="93">
        <f>Calculations!AC108</f>
        <v/>
      </c>
      <c r="V2" s="93">
        <f>Calculations!AD108</f>
        <v/>
      </c>
      <c r="W2" s="93">
        <f>Calculations!AE108</f>
        <v/>
      </c>
      <c r="X2" s="93">
        <f>Calculations!AF108</f>
        <v/>
      </c>
      <c r="Y2" s="93">
        <f>Calculations!AG108</f>
        <v/>
      </c>
      <c r="Z2" s="93">
        <f>Calculations!AH108</f>
        <v/>
      </c>
      <c r="AA2" s="93">
        <f>Calculations!AI108</f>
        <v/>
      </c>
      <c r="AB2" s="93">
        <f>Calculations!AJ108</f>
        <v/>
      </c>
      <c r="AC2" s="93">
        <f>Calculations!AK108</f>
        <v/>
      </c>
      <c r="AD2" s="93">
        <f>Calculations!AL108</f>
        <v/>
      </c>
      <c r="AE2" s="93">
        <f>Calculations!AM108</f>
        <v/>
      </c>
      <c r="AF2" s="93">
        <f>Calculations!AN108</f>
        <v/>
      </c>
      <c r="AG2" s="93">
        <f>Calculations!AO108</f>
        <v/>
      </c>
    </row>
    <row r="3">
      <c r="A3" s="1" t="inlineStr">
        <is>
          <t>coal (BTU)</t>
        </is>
      </c>
      <c r="B3" s="93">
        <f>Calculations!J109</f>
        <v/>
      </c>
      <c r="C3" s="93">
        <f>Calculations!K109</f>
        <v/>
      </c>
      <c r="D3" s="93">
        <f>Calculations!L109</f>
        <v/>
      </c>
      <c r="E3" s="93">
        <f>Calculations!M109</f>
        <v/>
      </c>
      <c r="F3" s="93">
        <f>Calculations!N109</f>
        <v/>
      </c>
      <c r="G3" s="93">
        <f>Calculations!O109</f>
        <v/>
      </c>
      <c r="H3" s="93">
        <f>Calculations!P109</f>
        <v/>
      </c>
      <c r="I3" s="93">
        <f>Calculations!Q109</f>
        <v/>
      </c>
      <c r="J3" s="93">
        <f>Calculations!R109</f>
        <v/>
      </c>
      <c r="K3" s="93">
        <f>Calculations!S109</f>
        <v/>
      </c>
      <c r="L3" s="93">
        <f>Calculations!T109</f>
        <v/>
      </c>
      <c r="M3" s="93">
        <f>Calculations!U109</f>
        <v/>
      </c>
      <c r="N3" s="93">
        <f>Calculations!V109</f>
        <v/>
      </c>
      <c r="O3" s="93">
        <f>Calculations!W109</f>
        <v/>
      </c>
      <c r="P3" s="93">
        <f>Calculations!X109</f>
        <v/>
      </c>
      <c r="Q3" s="93">
        <f>Calculations!Y109</f>
        <v/>
      </c>
      <c r="R3" s="93">
        <f>Calculations!Z109</f>
        <v/>
      </c>
      <c r="S3" s="93">
        <f>Calculations!AA109</f>
        <v/>
      </c>
      <c r="T3" s="93">
        <f>Calculations!AB109</f>
        <v/>
      </c>
      <c r="U3" s="93">
        <f>Calculations!AC109</f>
        <v/>
      </c>
      <c r="V3" s="93">
        <f>Calculations!AD109</f>
        <v/>
      </c>
      <c r="W3" s="93">
        <f>Calculations!AE109</f>
        <v/>
      </c>
      <c r="X3" s="93">
        <f>Calculations!AF109</f>
        <v/>
      </c>
      <c r="Y3" s="93">
        <f>Calculations!AG109</f>
        <v/>
      </c>
      <c r="Z3" s="93">
        <f>Calculations!AH109</f>
        <v/>
      </c>
      <c r="AA3" s="93">
        <f>Calculations!AI109</f>
        <v/>
      </c>
      <c r="AB3" s="93">
        <f>Calculations!AJ109</f>
        <v/>
      </c>
      <c r="AC3" s="93">
        <f>Calculations!AK109</f>
        <v/>
      </c>
      <c r="AD3" s="93">
        <f>Calculations!AL109</f>
        <v/>
      </c>
      <c r="AE3" s="93">
        <f>Calculations!AM109</f>
        <v/>
      </c>
      <c r="AF3" s="93">
        <f>Calculations!AN109</f>
        <v/>
      </c>
      <c r="AG3" s="93">
        <f>Calculations!AO109</f>
        <v/>
      </c>
    </row>
    <row r="4">
      <c r="A4" s="1" t="inlineStr">
        <is>
          <t>natural gas (BTU)</t>
        </is>
      </c>
      <c r="B4" s="93">
        <f>Calculations!J110</f>
        <v/>
      </c>
      <c r="C4" s="93">
        <f>Calculations!K110</f>
        <v/>
      </c>
      <c r="D4" s="93">
        <f>Calculations!L110</f>
        <v/>
      </c>
      <c r="E4" s="93">
        <f>Calculations!M110</f>
        <v/>
      </c>
      <c r="F4" s="93">
        <f>Calculations!N110</f>
        <v/>
      </c>
      <c r="G4" s="93">
        <f>Calculations!O110</f>
        <v/>
      </c>
      <c r="H4" s="93">
        <f>Calculations!P110</f>
        <v/>
      </c>
      <c r="I4" s="93">
        <f>Calculations!Q110</f>
        <v/>
      </c>
      <c r="J4" s="93">
        <f>Calculations!R110</f>
        <v/>
      </c>
      <c r="K4" s="93">
        <f>Calculations!S110</f>
        <v/>
      </c>
      <c r="L4" s="93">
        <f>Calculations!T110</f>
        <v/>
      </c>
      <c r="M4" s="93">
        <f>Calculations!U110</f>
        <v/>
      </c>
      <c r="N4" s="93">
        <f>Calculations!V110</f>
        <v/>
      </c>
      <c r="O4" s="93">
        <f>Calculations!W110</f>
        <v/>
      </c>
      <c r="P4" s="93">
        <f>Calculations!X110</f>
        <v/>
      </c>
      <c r="Q4" s="93">
        <f>Calculations!Y110</f>
        <v/>
      </c>
      <c r="R4" s="93">
        <f>Calculations!Z110</f>
        <v/>
      </c>
      <c r="S4" s="93">
        <f>Calculations!AA110</f>
        <v/>
      </c>
      <c r="T4" s="93">
        <f>Calculations!AB110</f>
        <v/>
      </c>
      <c r="U4" s="93">
        <f>Calculations!AC110</f>
        <v/>
      </c>
      <c r="V4" s="93">
        <f>Calculations!AD110</f>
        <v/>
      </c>
      <c r="W4" s="93">
        <f>Calculations!AE110</f>
        <v/>
      </c>
      <c r="X4" s="93">
        <f>Calculations!AF110</f>
        <v/>
      </c>
      <c r="Y4" s="93">
        <f>Calculations!AG110</f>
        <v/>
      </c>
      <c r="Z4" s="93">
        <f>Calculations!AH110</f>
        <v/>
      </c>
      <c r="AA4" s="93">
        <f>Calculations!AI110</f>
        <v/>
      </c>
      <c r="AB4" s="93">
        <f>Calculations!AJ110</f>
        <v/>
      </c>
      <c r="AC4" s="93">
        <f>Calculations!AK110</f>
        <v/>
      </c>
      <c r="AD4" s="93">
        <f>Calculations!AL110</f>
        <v/>
      </c>
      <c r="AE4" s="93">
        <f>Calculations!AM110</f>
        <v/>
      </c>
      <c r="AF4" s="93">
        <f>Calculations!AN110</f>
        <v/>
      </c>
      <c r="AG4" s="93">
        <f>Calculations!AO110</f>
        <v/>
      </c>
    </row>
    <row r="5">
      <c r="A5" s="1" t="inlineStr">
        <is>
          <t>petroleum diesel (BTU)</t>
        </is>
      </c>
      <c r="B5" s="93">
        <f>Calculations!J111</f>
        <v/>
      </c>
      <c r="C5" s="93">
        <f>Calculations!K111</f>
        <v/>
      </c>
      <c r="D5" s="93">
        <f>Calculations!L111</f>
        <v/>
      </c>
      <c r="E5" s="93">
        <f>Calculations!M111</f>
        <v/>
      </c>
      <c r="F5" s="93">
        <f>Calculations!N111</f>
        <v/>
      </c>
      <c r="G5" s="93">
        <f>Calculations!O111</f>
        <v/>
      </c>
      <c r="H5" s="93">
        <f>Calculations!P111</f>
        <v/>
      </c>
      <c r="I5" s="93">
        <f>Calculations!Q111</f>
        <v/>
      </c>
      <c r="J5" s="93">
        <f>Calculations!R111</f>
        <v/>
      </c>
      <c r="K5" s="93">
        <f>Calculations!S111</f>
        <v/>
      </c>
      <c r="L5" s="93">
        <f>Calculations!T111</f>
        <v/>
      </c>
      <c r="M5" s="93">
        <f>Calculations!U111</f>
        <v/>
      </c>
      <c r="N5" s="93">
        <f>Calculations!V111</f>
        <v/>
      </c>
      <c r="O5" s="93">
        <f>Calculations!W111</f>
        <v/>
      </c>
      <c r="P5" s="93">
        <f>Calculations!X111</f>
        <v/>
      </c>
      <c r="Q5" s="93">
        <f>Calculations!Y111</f>
        <v/>
      </c>
      <c r="R5" s="93">
        <f>Calculations!Z111</f>
        <v/>
      </c>
      <c r="S5" s="93">
        <f>Calculations!AA111</f>
        <v/>
      </c>
      <c r="T5" s="93">
        <f>Calculations!AB111</f>
        <v/>
      </c>
      <c r="U5" s="93">
        <f>Calculations!AC111</f>
        <v/>
      </c>
      <c r="V5" s="93">
        <f>Calculations!AD111</f>
        <v/>
      </c>
      <c r="W5" s="93">
        <f>Calculations!AE111</f>
        <v/>
      </c>
      <c r="X5" s="93">
        <f>Calculations!AF111</f>
        <v/>
      </c>
      <c r="Y5" s="93">
        <f>Calculations!AG111</f>
        <v/>
      </c>
      <c r="Z5" s="93">
        <f>Calculations!AH111</f>
        <v/>
      </c>
      <c r="AA5" s="93">
        <f>Calculations!AI111</f>
        <v/>
      </c>
      <c r="AB5" s="93">
        <f>Calculations!AJ111</f>
        <v/>
      </c>
      <c r="AC5" s="93">
        <f>Calculations!AK111</f>
        <v/>
      </c>
      <c r="AD5" s="93">
        <f>Calculations!AL111</f>
        <v/>
      </c>
      <c r="AE5" s="93">
        <f>Calculations!AM111</f>
        <v/>
      </c>
      <c r="AF5" s="93">
        <f>Calculations!AN111</f>
        <v/>
      </c>
      <c r="AG5" s="93">
        <f>Calculations!AO111</f>
        <v/>
      </c>
    </row>
    <row r="6">
      <c r="A6" s="1" t="inlineStr">
        <is>
          <t>heat (BTU)</t>
        </is>
      </c>
      <c r="B6" s="93">
        <f>Calculations!J112</f>
        <v/>
      </c>
      <c r="C6" s="93">
        <f>Calculations!K112</f>
        <v/>
      </c>
      <c r="D6" s="93">
        <f>Calculations!L112</f>
        <v/>
      </c>
      <c r="E6" s="93">
        <f>Calculations!M112</f>
        <v/>
      </c>
      <c r="F6" s="93">
        <f>Calculations!N112</f>
        <v/>
      </c>
      <c r="G6" s="93">
        <f>Calculations!O112</f>
        <v/>
      </c>
      <c r="H6" s="93">
        <f>Calculations!P112</f>
        <v/>
      </c>
      <c r="I6" s="93">
        <f>Calculations!Q112</f>
        <v/>
      </c>
      <c r="J6" s="93">
        <f>Calculations!R112</f>
        <v/>
      </c>
      <c r="K6" s="93">
        <f>Calculations!S112</f>
        <v/>
      </c>
      <c r="L6" s="93">
        <f>Calculations!T112</f>
        <v/>
      </c>
      <c r="M6" s="93">
        <f>Calculations!U112</f>
        <v/>
      </c>
      <c r="N6" s="93">
        <f>Calculations!V112</f>
        <v/>
      </c>
      <c r="O6" s="93">
        <f>Calculations!W112</f>
        <v/>
      </c>
      <c r="P6" s="93">
        <f>Calculations!X112</f>
        <v/>
      </c>
      <c r="Q6" s="93">
        <f>Calculations!Y112</f>
        <v/>
      </c>
      <c r="R6" s="93">
        <f>Calculations!Z112</f>
        <v/>
      </c>
      <c r="S6" s="93">
        <f>Calculations!AA112</f>
        <v/>
      </c>
      <c r="T6" s="93">
        <f>Calculations!AB112</f>
        <v/>
      </c>
      <c r="U6" s="93">
        <f>Calculations!AC112</f>
        <v/>
      </c>
      <c r="V6" s="93">
        <f>Calculations!AD112</f>
        <v/>
      </c>
      <c r="W6" s="93">
        <f>Calculations!AE112</f>
        <v/>
      </c>
      <c r="X6" s="93">
        <f>Calculations!AF112</f>
        <v/>
      </c>
      <c r="Y6" s="93">
        <f>Calculations!AG112</f>
        <v/>
      </c>
      <c r="Z6" s="93">
        <f>Calculations!AH112</f>
        <v/>
      </c>
      <c r="AA6" s="93">
        <f>Calculations!AI112</f>
        <v/>
      </c>
      <c r="AB6" s="93">
        <f>Calculations!AJ112</f>
        <v/>
      </c>
      <c r="AC6" s="93">
        <f>Calculations!AK112</f>
        <v/>
      </c>
      <c r="AD6" s="93">
        <f>Calculations!AL112</f>
        <v/>
      </c>
      <c r="AE6" s="93">
        <f>Calculations!AM112</f>
        <v/>
      </c>
      <c r="AF6" s="93">
        <f>Calculations!AN112</f>
        <v/>
      </c>
      <c r="AG6" s="93">
        <f>Calculations!AO112</f>
        <v/>
      </c>
    </row>
    <row r="7">
      <c r="A7" s="1" t="inlineStr">
        <is>
          <t>biomass (BTU)</t>
        </is>
      </c>
      <c r="B7" s="93">
        <f>Calculations!J113</f>
        <v/>
      </c>
      <c r="C7" s="93">
        <f>Calculations!K113</f>
        <v/>
      </c>
      <c r="D7" s="93">
        <f>Calculations!L113</f>
        <v/>
      </c>
      <c r="E7" s="93">
        <f>Calculations!M113</f>
        <v/>
      </c>
      <c r="F7" s="93">
        <f>Calculations!N113</f>
        <v/>
      </c>
      <c r="G7" s="93">
        <f>Calculations!O113</f>
        <v/>
      </c>
      <c r="H7" s="93">
        <f>Calculations!P113</f>
        <v/>
      </c>
      <c r="I7" s="93">
        <f>Calculations!Q113</f>
        <v/>
      </c>
      <c r="J7" s="93">
        <f>Calculations!R113</f>
        <v/>
      </c>
      <c r="K7" s="93">
        <f>Calculations!S113</f>
        <v/>
      </c>
      <c r="L7" s="93">
        <f>Calculations!T113</f>
        <v/>
      </c>
      <c r="M7" s="93">
        <f>Calculations!U113</f>
        <v/>
      </c>
      <c r="N7" s="93">
        <f>Calculations!V113</f>
        <v/>
      </c>
      <c r="O7" s="93">
        <f>Calculations!W113</f>
        <v/>
      </c>
      <c r="P7" s="93">
        <f>Calculations!X113</f>
        <v/>
      </c>
      <c r="Q7" s="93">
        <f>Calculations!Y113</f>
        <v/>
      </c>
      <c r="R7" s="93">
        <f>Calculations!Z113</f>
        <v/>
      </c>
      <c r="S7" s="93">
        <f>Calculations!AA113</f>
        <v/>
      </c>
      <c r="T7" s="93">
        <f>Calculations!AB113</f>
        <v/>
      </c>
      <c r="U7" s="93">
        <f>Calculations!AC113</f>
        <v/>
      </c>
      <c r="V7" s="93">
        <f>Calculations!AD113</f>
        <v/>
      </c>
      <c r="W7" s="93">
        <f>Calculations!AE113</f>
        <v/>
      </c>
      <c r="X7" s="93">
        <f>Calculations!AF113</f>
        <v/>
      </c>
      <c r="Y7" s="93">
        <f>Calculations!AG113</f>
        <v/>
      </c>
      <c r="Z7" s="93">
        <f>Calculations!AH113</f>
        <v/>
      </c>
      <c r="AA7" s="93">
        <f>Calculations!AI113</f>
        <v/>
      </c>
      <c r="AB7" s="93">
        <f>Calculations!AJ113</f>
        <v/>
      </c>
      <c r="AC7" s="93">
        <f>Calculations!AK113</f>
        <v/>
      </c>
      <c r="AD7" s="93">
        <f>Calculations!AL113</f>
        <v/>
      </c>
      <c r="AE7" s="93">
        <f>Calculations!AM113</f>
        <v/>
      </c>
      <c r="AF7" s="93">
        <f>Calculations!AN113</f>
        <v/>
      </c>
      <c r="AG7" s="93">
        <f>Calculations!AO113</f>
        <v/>
      </c>
    </row>
    <row r="8">
      <c r="A8" s="1" t="inlineStr">
        <is>
          <t>kerosene (BTU)</t>
        </is>
      </c>
      <c r="B8" s="93">
        <f>Calculations!J114</f>
        <v/>
      </c>
      <c r="C8" s="93">
        <f>Calculations!K114</f>
        <v/>
      </c>
      <c r="D8" s="93">
        <f>Calculations!L114</f>
        <v/>
      </c>
      <c r="E8" s="93">
        <f>Calculations!M114</f>
        <v/>
      </c>
      <c r="F8" s="93">
        <f>Calculations!N114</f>
        <v/>
      </c>
      <c r="G8" s="93">
        <f>Calculations!O114</f>
        <v/>
      </c>
      <c r="H8" s="93">
        <f>Calculations!P114</f>
        <v/>
      </c>
      <c r="I8" s="93">
        <f>Calculations!Q114</f>
        <v/>
      </c>
      <c r="J8" s="93">
        <f>Calculations!R114</f>
        <v/>
      </c>
      <c r="K8" s="93">
        <f>Calculations!S114</f>
        <v/>
      </c>
      <c r="L8" s="93">
        <f>Calculations!T114</f>
        <v/>
      </c>
      <c r="M8" s="93">
        <f>Calculations!U114</f>
        <v/>
      </c>
      <c r="N8" s="93">
        <f>Calculations!V114</f>
        <v/>
      </c>
      <c r="O8" s="93">
        <f>Calculations!W114</f>
        <v/>
      </c>
      <c r="P8" s="93">
        <f>Calculations!X114</f>
        <v/>
      </c>
      <c r="Q8" s="93">
        <f>Calculations!Y114</f>
        <v/>
      </c>
      <c r="R8" s="93">
        <f>Calculations!Z114</f>
        <v/>
      </c>
      <c r="S8" s="93">
        <f>Calculations!AA114</f>
        <v/>
      </c>
      <c r="T8" s="93">
        <f>Calculations!AB114</f>
        <v/>
      </c>
      <c r="U8" s="93">
        <f>Calculations!AC114</f>
        <v/>
      </c>
      <c r="V8" s="93">
        <f>Calculations!AD114</f>
        <v/>
      </c>
      <c r="W8" s="93">
        <f>Calculations!AE114</f>
        <v/>
      </c>
      <c r="X8" s="93">
        <f>Calculations!AF114</f>
        <v/>
      </c>
      <c r="Y8" s="93">
        <f>Calculations!AG114</f>
        <v/>
      </c>
      <c r="Z8" s="93">
        <f>Calculations!AH114</f>
        <v/>
      </c>
      <c r="AA8" s="93">
        <f>Calculations!AI114</f>
        <v/>
      </c>
      <c r="AB8" s="93">
        <f>Calculations!AJ114</f>
        <v/>
      </c>
      <c r="AC8" s="93">
        <f>Calculations!AK114</f>
        <v/>
      </c>
      <c r="AD8" s="93">
        <f>Calculations!AL114</f>
        <v/>
      </c>
      <c r="AE8" s="93">
        <f>Calculations!AM114</f>
        <v/>
      </c>
      <c r="AF8" s="93">
        <f>Calculations!AN114</f>
        <v/>
      </c>
      <c r="AG8" s="93">
        <f>Calculations!AO114</f>
        <v/>
      </c>
    </row>
    <row r="9">
      <c r="A9" s="1" t="inlineStr">
        <is>
          <t>heavy or residual fuel oil (BTU)</t>
        </is>
      </c>
      <c r="B9" s="93">
        <f>Calculations!J115</f>
        <v/>
      </c>
      <c r="C9" s="93">
        <f>Calculations!K115</f>
        <v/>
      </c>
      <c r="D9" s="93">
        <f>Calculations!L115</f>
        <v/>
      </c>
      <c r="E9" s="93">
        <f>Calculations!M115</f>
        <v/>
      </c>
      <c r="F9" s="93">
        <f>Calculations!N115</f>
        <v/>
      </c>
      <c r="G9" s="93">
        <f>Calculations!O115</f>
        <v/>
      </c>
      <c r="H9" s="93">
        <f>Calculations!P115</f>
        <v/>
      </c>
      <c r="I9" s="93">
        <f>Calculations!Q115</f>
        <v/>
      </c>
      <c r="J9" s="93">
        <f>Calculations!R115</f>
        <v/>
      </c>
      <c r="K9" s="93">
        <f>Calculations!S115</f>
        <v/>
      </c>
      <c r="L9" s="93">
        <f>Calculations!T115</f>
        <v/>
      </c>
      <c r="M9" s="93">
        <f>Calculations!U115</f>
        <v/>
      </c>
      <c r="N9" s="93">
        <f>Calculations!V115</f>
        <v/>
      </c>
      <c r="O9" s="93">
        <f>Calculations!W115</f>
        <v/>
      </c>
      <c r="P9" s="93">
        <f>Calculations!X115</f>
        <v/>
      </c>
      <c r="Q9" s="93">
        <f>Calculations!Y115</f>
        <v/>
      </c>
      <c r="R9" s="93">
        <f>Calculations!Z115</f>
        <v/>
      </c>
      <c r="S9" s="93">
        <f>Calculations!AA115</f>
        <v/>
      </c>
      <c r="T9" s="93">
        <f>Calculations!AB115</f>
        <v/>
      </c>
      <c r="U9" s="93">
        <f>Calculations!AC115</f>
        <v/>
      </c>
      <c r="V9" s="93">
        <f>Calculations!AD115</f>
        <v/>
      </c>
      <c r="W9" s="93">
        <f>Calculations!AE115</f>
        <v/>
      </c>
      <c r="X9" s="93">
        <f>Calculations!AF115</f>
        <v/>
      </c>
      <c r="Y9" s="93">
        <f>Calculations!AG115</f>
        <v/>
      </c>
      <c r="Z9" s="93">
        <f>Calculations!AH115</f>
        <v/>
      </c>
      <c r="AA9" s="93">
        <f>Calculations!AI115</f>
        <v/>
      </c>
      <c r="AB9" s="93">
        <f>Calculations!AJ115</f>
        <v/>
      </c>
      <c r="AC9" s="93">
        <f>Calculations!AK115</f>
        <v/>
      </c>
      <c r="AD9" s="93">
        <f>Calculations!AL115</f>
        <v/>
      </c>
      <c r="AE9" s="93">
        <f>Calculations!AM115</f>
        <v/>
      </c>
      <c r="AF9" s="93">
        <f>Calculations!AN115</f>
        <v/>
      </c>
      <c r="AG9" s="93">
        <f>Calculations!AO115</f>
        <v/>
      </c>
    </row>
    <row r="10">
      <c r="A10" s="1" t="inlineStr">
        <is>
          <t>LPG propane or butane (BTU)</t>
        </is>
      </c>
      <c r="B10" s="93">
        <f>Calculations!J116</f>
        <v/>
      </c>
      <c r="C10" s="93">
        <f>Calculations!K116</f>
        <v/>
      </c>
      <c r="D10" s="93">
        <f>Calculations!L116</f>
        <v/>
      </c>
      <c r="E10" s="93">
        <f>Calculations!M116</f>
        <v/>
      </c>
      <c r="F10" s="93">
        <f>Calculations!N116</f>
        <v/>
      </c>
      <c r="G10" s="93">
        <f>Calculations!O116</f>
        <v/>
      </c>
      <c r="H10" s="93">
        <f>Calculations!P116</f>
        <v/>
      </c>
      <c r="I10" s="93">
        <f>Calculations!Q116</f>
        <v/>
      </c>
      <c r="J10" s="93">
        <f>Calculations!R116</f>
        <v/>
      </c>
      <c r="K10" s="93">
        <f>Calculations!S116</f>
        <v/>
      </c>
      <c r="L10" s="93">
        <f>Calculations!T116</f>
        <v/>
      </c>
      <c r="M10" s="93">
        <f>Calculations!U116</f>
        <v/>
      </c>
      <c r="N10" s="93">
        <f>Calculations!V116</f>
        <v/>
      </c>
      <c r="O10" s="93">
        <f>Calculations!W116</f>
        <v/>
      </c>
      <c r="P10" s="93">
        <f>Calculations!X116</f>
        <v/>
      </c>
      <c r="Q10" s="93">
        <f>Calculations!Y116</f>
        <v/>
      </c>
      <c r="R10" s="93">
        <f>Calculations!Z116</f>
        <v/>
      </c>
      <c r="S10" s="93">
        <f>Calculations!AA116</f>
        <v/>
      </c>
      <c r="T10" s="93">
        <f>Calculations!AB116</f>
        <v/>
      </c>
      <c r="U10" s="93">
        <f>Calculations!AC116</f>
        <v/>
      </c>
      <c r="V10" s="93">
        <f>Calculations!AD116</f>
        <v/>
      </c>
      <c r="W10" s="93">
        <f>Calculations!AE116</f>
        <v/>
      </c>
      <c r="X10" s="93">
        <f>Calculations!AF116</f>
        <v/>
      </c>
      <c r="Y10" s="93">
        <f>Calculations!AG116</f>
        <v/>
      </c>
      <c r="Z10" s="93">
        <f>Calculations!AH116</f>
        <v/>
      </c>
      <c r="AA10" s="93">
        <f>Calculations!AI116</f>
        <v/>
      </c>
      <c r="AB10" s="93">
        <f>Calculations!AJ116</f>
        <v/>
      </c>
      <c r="AC10" s="93">
        <f>Calculations!AK116</f>
        <v/>
      </c>
      <c r="AD10" s="93">
        <f>Calculations!AL116</f>
        <v/>
      </c>
      <c r="AE10" s="93">
        <f>Calculations!AM116</f>
        <v/>
      </c>
      <c r="AF10" s="93">
        <f>Calculations!AN116</f>
        <v/>
      </c>
      <c r="AG10" s="93">
        <f>Calculations!AO116</f>
        <v/>
      </c>
    </row>
    <row r="11">
      <c r="A11" s="1" t="inlineStr">
        <is>
          <t>hydrogen (BTU)</t>
        </is>
      </c>
      <c r="B11" s="93">
        <f>Calculations!J117</f>
        <v/>
      </c>
      <c r="C11" s="93">
        <f>Calculations!K117</f>
        <v/>
      </c>
      <c r="D11" s="93">
        <f>Calculations!L117</f>
        <v/>
      </c>
      <c r="E11" s="93">
        <f>Calculations!M117</f>
        <v/>
      </c>
      <c r="F11" s="93">
        <f>Calculations!N117</f>
        <v/>
      </c>
      <c r="G11" s="93">
        <f>Calculations!O117</f>
        <v/>
      </c>
      <c r="H11" s="93">
        <f>Calculations!P117</f>
        <v/>
      </c>
      <c r="I11" s="93">
        <f>Calculations!Q117</f>
        <v/>
      </c>
      <c r="J11" s="93">
        <f>Calculations!R117</f>
        <v/>
      </c>
      <c r="K11" s="93">
        <f>Calculations!S117</f>
        <v/>
      </c>
      <c r="L11" s="93">
        <f>Calculations!T117</f>
        <v/>
      </c>
      <c r="M11" s="93">
        <f>Calculations!U117</f>
        <v/>
      </c>
      <c r="N11" s="93">
        <f>Calculations!V117</f>
        <v/>
      </c>
      <c r="O11" s="93">
        <f>Calculations!W117</f>
        <v/>
      </c>
      <c r="P11" s="93">
        <f>Calculations!X117</f>
        <v/>
      </c>
      <c r="Q11" s="93">
        <f>Calculations!Y117</f>
        <v/>
      </c>
      <c r="R11" s="93">
        <f>Calculations!Z117</f>
        <v/>
      </c>
      <c r="S11" s="93">
        <f>Calculations!AA117</f>
        <v/>
      </c>
      <c r="T11" s="93">
        <f>Calculations!AB117</f>
        <v/>
      </c>
      <c r="U11" s="93">
        <f>Calculations!AC117</f>
        <v/>
      </c>
      <c r="V11" s="93">
        <f>Calculations!AD117</f>
        <v/>
      </c>
      <c r="W11" s="93">
        <f>Calculations!AE117</f>
        <v/>
      </c>
      <c r="X11" s="93">
        <f>Calculations!AF117</f>
        <v/>
      </c>
      <c r="Y11" s="93">
        <f>Calculations!AG117</f>
        <v/>
      </c>
      <c r="Z11" s="93">
        <f>Calculations!AH117</f>
        <v/>
      </c>
      <c r="AA11" s="93">
        <f>Calculations!AI117</f>
        <v/>
      </c>
      <c r="AB11" s="93">
        <f>Calculations!AJ117</f>
        <v/>
      </c>
      <c r="AC11" s="93">
        <f>Calculations!AK117</f>
        <v/>
      </c>
      <c r="AD11" s="93">
        <f>Calculations!AL117</f>
        <v/>
      </c>
      <c r="AE11" s="93">
        <f>Calculations!AM117</f>
        <v/>
      </c>
      <c r="AF11" s="93">
        <f>Calculations!AN117</f>
        <v/>
      </c>
      <c r="AG11" s="93">
        <f>Calculations!AO117</f>
        <v/>
      </c>
    </row>
  </sheetData>
  <pageMargins left="0.7" right="0.7" top="0.75" bottom="0.75" header="0.3" footer="0.3"/>
  <pageSetup orientation="portrait" horizontalDpi="1200" verticalDpi="1200"/>
</worksheet>
</file>

<file path=xl/worksheets/sheet16.xml><?xml version="1.0" encoding="utf-8"?>
<worksheet xmlns="http://schemas.openxmlformats.org/spreadsheetml/2006/main">
  <sheetPr>
    <tabColor theme="3"/>
    <outlinePr summaryBelow="1" summaryRight="1"/>
    <pageSetUpPr/>
  </sheetPr>
  <dimension ref="A1:AI11"/>
  <sheetViews>
    <sheetView workbookViewId="0">
      <selection activeCell="C14" sqref="C14"/>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Calculations!J121</f>
        <v/>
      </c>
      <c r="C2" s="93">
        <f>Calculations!K121</f>
        <v/>
      </c>
      <c r="D2" s="93">
        <f>Calculations!L121</f>
        <v/>
      </c>
      <c r="E2" s="93">
        <f>Calculations!M121</f>
        <v/>
      </c>
      <c r="F2" s="93">
        <f>Calculations!N121</f>
        <v/>
      </c>
      <c r="G2" s="93">
        <f>Calculations!O121</f>
        <v/>
      </c>
      <c r="H2" s="93">
        <f>Calculations!P121</f>
        <v/>
      </c>
      <c r="I2" s="93">
        <f>Calculations!Q121</f>
        <v/>
      </c>
      <c r="J2" s="93">
        <f>Calculations!R121</f>
        <v/>
      </c>
      <c r="K2" s="93">
        <f>Calculations!S121</f>
        <v/>
      </c>
      <c r="L2" s="93">
        <f>Calculations!T121</f>
        <v/>
      </c>
      <c r="M2" s="93">
        <f>Calculations!U121</f>
        <v/>
      </c>
      <c r="N2" s="93">
        <f>Calculations!V121</f>
        <v/>
      </c>
      <c r="O2" s="93">
        <f>Calculations!W121</f>
        <v/>
      </c>
      <c r="P2" s="93">
        <f>Calculations!X121</f>
        <v/>
      </c>
      <c r="Q2" s="93">
        <f>Calculations!Y121</f>
        <v/>
      </c>
      <c r="R2" s="93">
        <f>Calculations!Z121</f>
        <v/>
      </c>
      <c r="S2" s="93">
        <f>Calculations!AA121</f>
        <v/>
      </c>
      <c r="T2" s="93">
        <f>Calculations!AB121</f>
        <v/>
      </c>
      <c r="U2" s="93">
        <f>Calculations!AC121</f>
        <v/>
      </c>
      <c r="V2" s="93">
        <f>Calculations!AD121</f>
        <v/>
      </c>
      <c r="W2" s="93">
        <f>Calculations!AE121</f>
        <v/>
      </c>
      <c r="X2" s="93">
        <f>Calculations!AF121</f>
        <v/>
      </c>
      <c r="Y2" s="93">
        <f>Calculations!AG121</f>
        <v/>
      </c>
      <c r="Z2" s="93">
        <f>Calculations!AH121</f>
        <v/>
      </c>
      <c r="AA2" s="93">
        <f>Calculations!AI121</f>
        <v/>
      </c>
      <c r="AB2" s="93">
        <f>Calculations!AJ121</f>
        <v/>
      </c>
      <c r="AC2" s="93">
        <f>Calculations!AK121</f>
        <v/>
      </c>
      <c r="AD2" s="93">
        <f>Calculations!AL121</f>
        <v/>
      </c>
      <c r="AE2" s="93">
        <f>Calculations!AM121</f>
        <v/>
      </c>
      <c r="AF2" s="93">
        <f>Calculations!AN121</f>
        <v/>
      </c>
      <c r="AG2" s="93">
        <f>Calculations!AO121</f>
        <v/>
      </c>
    </row>
    <row r="3">
      <c r="A3" s="1" t="inlineStr">
        <is>
          <t>coal (BTU)</t>
        </is>
      </c>
      <c r="B3" s="93">
        <f>Calculations!J122</f>
        <v/>
      </c>
      <c r="C3" s="93">
        <f>Calculations!K122</f>
        <v/>
      </c>
      <c r="D3" s="93">
        <f>Calculations!L122</f>
        <v/>
      </c>
      <c r="E3" s="93">
        <f>Calculations!M122</f>
        <v/>
      </c>
      <c r="F3" s="93">
        <f>Calculations!N122</f>
        <v/>
      </c>
      <c r="G3" s="93">
        <f>Calculations!O122</f>
        <v/>
      </c>
      <c r="H3" s="93">
        <f>Calculations!P122</f>
        <v/>
      </c>
      <c r="I3" s="93">
        <f>Calculations!Q122</f>
        <v/>
      </c>
      <c r="J3" s="93">
        <f>Calculations!R122</f>
        <v/>
      </c>
      <c r="K3" s="93">
        <f>Calculations!S122</f>
        <v/>
      </c>
      <c r="L3" s="93">
        <f>Calculations!T122</f>
        <v/>
      </c>
      <c r="M3" s="93">
        <f>Calculations!U122</f>
        <v/>
      </c>
      <c r="N3" s="93">
        <f>Calculations!V122</f>
        <v/>
      </c>
      <c r="O3" s="93">
        <f>Calculations!W122</f>
        <v/>
      </c>
      <c r="P3" s="93">
        <f>Calculations!X122</f>
        <v/>
      </c>
      <c r="Q3" s="93">
        <f>Calculations!Y122</f>
        <v/>
      </c>
      <c r="R3" s="93">
        <f>Calculations!Z122</f>
        <v/>
      </c>
      <c r="S3" s="93">
        <f>Calculations!AA122</f>
        <v/>
      </c>
      <c r="T3" s="93">
        <f>Calculations!AB122</f>
        <v/>
      </c>
      <c r="U3" s="93">
        <f>Calculations!AC122</f>
        <v/>
      </c>
      <c r="V3" s="93">
        <f>Calculations!AD122</f>
        <v/>
      </c>
      <c r="W3" s="93">
        <f>Calculations!AE122</f>
        <v/>
      </c>
      <c r="X3" s="93">
        <f>Calculations!AF122</f>
        <v/>
      </c>
      <c r="Y3" s="93">
        <f>Calculations!AG122</f>
        <v/>
      </c>
      <c r="Z3" s="93">
        <f>Calculations!AH122</f>
        <v/>
      </c>
      <c r="AA3" s="93">
        <f>Calculations!AI122</f>
        <v/>
      </c>
      <c r="AB3" s="93">
        <f>Calculations!AJ122</f>
        <v/>
      </c>
      <c r="AC3" s="93">
        <f>Calculations!AK122</f>
        <v/>
      </c>
      <c r="AD3" s="93">
        <f>Calculations!AL122</f>
        <v/>
      </c>
      <c r="AE3" s="93">
        <f>Calculations!AM122</f>
        <v/>
      </c>
      <c r="AF3" s="93">
        <f>Calculations!AN122</f>
        <v/>
      </c>
      <c r="AG3" s="93">
        <f>Calculations!AO122</f>
        <v/>
      </c>
    </row>
    <row r="4">
      <c r="A4" s="1" t="inlineStr">
        <is>
          <t>natural gas (BTU)</t>
        </is>
      </c>
      <c r="B4" s="93">
        <f>Calculations!J123</f>
        <v/>
      </c>
      <c r="C4" s="93">
        <f>Calculations!K123</f>
        <v/>
      </c>
      <c r="D4" s="93">
        <f>Calculations!L123</f>
        <v/>
      </c>
      <c r="E4" s="93">
        <f>Calculations!M123</f>
        <v/>
      </c>
      <c r="F4" s="93">
        <f>Calculations!N123</f>
        <v/>
      </c>
      <c r="G4" s="93">
        <f>Calculations!O123</f>
        <v/>
      </c>
      <c r="H4" s="93">
        <f>Calculations!P123</f>
        <v/>
      </c>
      <c r="I4" s="93">
        <f>Calculations!Q123</f>
        <v/>
      </c>
      <c r="J4" s="93">
        <f>Calculations!R123</f>
        <v/>
      </c>
      <c r="K4" s="93">
        <f>Calculations!S123</f>
        <v/>
      </c>
      <c r="L4" s="93">
        <f>Calculations!T123</f>
        <v/>
      </c>
      <c r="M4" s="93">
        <f>Calculations!U123</f>
        <v/>
      </c>
      <c r="N4" s="93">
        <f>Calculations!V123</f>
        <v/>
      </c>
      <c r="O4" s="93">
        <f>Calculations!W123</f>
        <v/>
      </c>
      <c r="P4" s="93">
        <f>Calculations!X123</f>
        <v/>
      </c>
      <c r="Q4" s="93">
        <f>Calculations!Y123</f>
        <v/>
      </c>
      <c r="R4" s="93">
        <f>Calculations!Z123</f>
        <v/>
      </c>
      <c r="S4" s="93">
        <f>Calculations!AA123</f>
        <v/>
      </c>
      <c r="T4" s="93">
        <f>Calculations!AB123</f>
        <v/>
      </c>
      <c r="U4" s="93">
        <f>Calculations!AC123</f>
        <v/>
      </c>
      <c r="V4" s="93">
        <f>Calculations!AD123</f>
        <v/>
      </c>
      <c r="W4" s="93">
        <f>Calculations!AE123</f>
        <v/>
      </c>
      <c r="X4" s="93">
        <f>Calculations!AF123</f>
        <v/>
      </c>
      <c r="Y4" s="93">
        <f>Calculations!AG123</f>
        <v/>
      </c>
      <c r="Z4" s="93">
        <f>Calculations!AH123</f>
        <v/>
      </c>
      <c r="AA4" s="93">
        <f>Calculations!AI123</f>
        <v/>
      </c>
      <c r="AB4" s="93">
        <f>Calculations!AJ123</f>
        <v/>
      </c>
      <c r="AC4" s="93">
        <f>Calculations!AK123</f>
        <v/>
      </c>
      <c r="AD4" s="93">
        <f>Calculations!AL123</f>
        <v/>
      </c>
      <c r="AE4" s="93">
        <f>Calculations!AM123</f>
        <v/>
      </c>
      <c r="AF4" s="93">
        <f>Calculations!AN123</f>
        <v/>
      </c>
      <c r="AG4" s="93">
        <f>Calculations!AO123</f>
        <v/>
      </c>
    </row>
    <row r="5">
      <c r="A5" s="1" t="inlineStr">
        <is>
          <t>petroleum diesel (BTU)</t>
        </is>
      </c>
      <c r="B5" s="93">
        <f>Calculations!J124</f>
        <v/>
      </c>
      <c r="C5" s="93">
        <f>Calculations!K124</f>
        <v/>
      </c>
      <c r="D5" s="93">
        <f>Calculations!L124</f>
        <v/>
      </c>
      <c r="E5" s="93">
        <f>Calculations!M124</f>
        <v/>
      </c>
      <c r="F5" s="93">
        <f>Calculations!N124</f>
        <v/>
      </c>
      <c r="G5" s="93">
        <f>Calculations!O124</f>
        <v/>
      </c>
      <c r="H5" s="93">
        <f>Calculations!P124</f>
        <v/>
      </c>
      <c r="I5" s="93">
        <f>Calculations!Q124</f>
        <v/>
      </c>
      <c r="J5" s="93">
        <f>Calculations!R124</f>
        <v/>
      </c>
      <c r="K5" s="93">
        <f>Calculations!S124</f>
        <v/>
      </c>
      <c r="L5" s="93">
        <f>Calculations!T124</f>
        <v/>
      </c>
      <c r="M5" s="93">
        <f>Calculations!U124</f>
        <v/>
      </c>
      <c r="N5" s="93">
        <f>Calculations!V124</f>
        <v/>
      </c>
      <c r="O5" s="93">
        <f>Calculations!W124</f>
        <v/>
      </c>
      <c r="P5" s="93">
        <f>Calculations!X124</f>
        <v/>
      </c>
      <c r="Q5" s="93">
        <f>Calculations!Y124</f>
        <v/>
      </c>
      <c r="R5" s="93">
        <f>Calculations!Z124</f>
        <v/>
      </c>
      <c r="S5" s="93">
        <f>Calculations!AA124</f>
        <v/>
      </c>
      <c r="T5" s="93">
        <f>Calculations!AB124</f>
        <v/>
      </c>
      <c r="U5" s="93">
        <f>Calculations!AC124</f>
        <v/>
      </c>
      <c r="V5" s="93">
        <f>Calculations!AD124</f>
        <v/>
      </c>
      <c r="W5" s="93">
        <f>Calculations!AE124</f>
        <v/>
      </c>
      <c r="X5" s="93">
        <f>Calculations!AF124</f>
        <v/>
      </c>
      <c r="Y5" s="93">
        <f>Calculations!AG124</f>
        <v/>
      </c>
      <c r="Z5" s="93">
        <f>Calculations!AH124</f>
        <v/>
      </c>
      <c r="AA5" s="93">
        <f>Calculations!AI124</f>
        <v/>
      </c>
      <c r="AB5" s="93">
        <f>Calculations!AJ124</f>
        <v/>
      </c>
      <c r="AC5" s="93">
        <f>Calculations!AK124</f>
        <v/>
      </c>
      <c r="AD5" s="93">
        <f>Calculations!AL124</f>
        <v/>
      </c>
      <c r="AE5" s="93">
        <f>Calculations!AM124</f>
        <v/>
      </c>
      <c r="AF5" s="93">
        <f>Calculations!AN124</f>
        <v/>
      </c>
      <c r="AG5" s="93">
        <f>Calculations!AO124</f>
        <v/>
      </c>
    </row>
    <row r="6">
      <c r="A6" s="1" t="inlineStr">
        <is>
          <t>heat (BTU)</t>
        </is>
      </c>
      <c r="B6" s="93">
        <f>Calculations!J125</f>
        <v/>
      </c>
      <c r="C6" s="93">
        <f>Calculations!K125</f>
        <v/>
      </c>
      <c r="D6" s="93">
        <f>Calculations!L125</f>
        <v/>
      </c>
      <c r="E6" s="93">
        <f>Calculations!M125</f>
        <v/>
      </c>
      <c r="F6" s="93">
        <f>Calculations!N125</f>
        <v/>
      </c>
      <c r="G6" s="93">
        <f>Calculations!O125</f>
        <v/>
      </c>
      <c r="H6" s="93">
        <f>Calculations!P125</f>
        <v/>
      </c>
      <c r="I6" s="93">
        <f>Calculations!Q125</f>
        <v/>
      </c>
      <c r="J6" s="93">
        <f>Calculations!R125</f>
        <v/>
      </c>
      <c r="K6" s="93">
        <f>Calculations!S125</f>
        <v/>
      </c>
      <c r="L6" s="93">
        <f>Calculations!T125</f>
        <v/>
      </c>
      <c r="M6" s="93">
        <f>Calculations!U125</f>
        <v/>
      </c>
      <c r="N6" s="93">
        <f>Calculations!V125</f>
        <v/>
      </c>
      <c r="O6" s="93">
        <f>Calculations!W125</f>
        <v/>
      </c>
      <c r="P6" s="93">
        <f>Calculations!X125</f>
        <v/>
      </c>
      <c r="Q6" s="93">
        <f>Calculations!Y125</f>
        <v/>
      </c>
      <c r="R6" s="93">
        <f>Calculations!Z125</f>
        <v/>
      </c>
      <c r="S6" s="93">
        <f>Calculations!AA125</f>
        <v/>
      </c>
      <c r="T6" s="93">
        <f>Calculations!AB125</f>
        <v/>
      </c>
      <c r="U6" s="93">
        <f>Calculations!AC125</f>
        <v/>
      </c>
      <c r="V6" s="93">
        <f>Calculations!AD125</f>
        <v/>
      </c>
      <c r="W6" s="93">
        <f>Calculations!AE125</f>
        <v/>
      </c>
      <c r="X6" s="93">
        <f>Calculations!AF125</f>
        <v/>
      </c>
      <c r="Y6" s="93">
        <f>Calculations!AG125</f>
        <v/>
      </c>
      <c r="Z6" s="93">
        <f>Calculations!AH125</f>
        <v/>
      </c>
      <c r="AA6" s="93">
        <f>Calculations!AI125</f>
        <v/>
      </c>
      <c r="AB6" s="93">
        <f>Calculations!AJ125</f>
        <v/>
      </c>
      <c r="AC6" s="93">
        <f>Calculations!AK125</f>
        <v/>
      </c>
      <c r="AD6" s="93">
        <f>Calculations!AL125</f>
        <v/>
      </c>
      <c r="AE6" s="93">
        <f>Calculations!AM125</f>
        <v/>
      </c>
      <c r="AF6" s="93">
        <f>Calculations!AN125</f>
        <v/>
      </c>
      <c r="AG6" s="93">
        <f>Calculations!AO125</f>
        <v/>
      </c>
    </row>
    <row r="7">
      <c r="A7" s="1" t="inlineStr">
        <is>
          <t>biomass (BTU)</t>
        </is>
      </c>
      <c r="B7" s="93">
        <f>Calculations!J126</f>
        <v/>
      </c>
      <c r="C7" s="93">
        <f>Calculations!K126</f>
        <v/>
      </c>
      <c r="D7" s="93">
        <f>Calculations!L126</f>
        <v/>
      </c>
      <c r="E7" s="93">
        <f>Calculations!M126</f>
        <v/>
      </c>
      <c r="F7" s="93">
        <f>Calculations!N126</f>
        <v/>
      </c>
      <c r="G7" s="93">
        <f>Calculations!O126</f>
        <v/>
      </c>
      <c r="H7" s="93">
        <f>Calculations!P126</f>
        <v/>
      </c>
      <c r="I7" s="93">
        <f>Calculations!Q126</f>
        <v/>
      </c>
      <c r="J7" s="93">
        <f>Calculations!R126</f>
        <v/>
      </c>
      <c r="K7" s="93">
        <f>Calculations!S126</f>
        <v/>
      </c>
      <c r="L7" s="93">
        <f>Calculations!T126</f>
        <v/>
      </c>
      <c r="M7" s="93">
        <f>Calculations!U126</f>
        <v/>
      </c>
      <c r="N7" s="93">
        <f>Calculations!V126</f>
        <v/>
      </c>
      <c r="O7" s="93">
        <f>Calculations!W126</f>
        <v/>
      </c>
      <c r="P7" s="93">
        <f>Calculations!X126</f>
        <v/>
      </c>
      <c r="Q7" s="93">
        <f>Calculations!Y126</f>
        <v/>
      </c>
      <c r="R7" s="93">
        <f>Calculations!Z126</f>
        <v/>
      </c>
      <c r="S7" s="93">
        <f>Calculations!AA126</f>
        <v/>
      </c>
      <c r="T7" s="93">
        <f>Calculations!AB126</f>
        <v/>
      </c>
      <c r="U7" s="93">
        <f>Calculations!AC126</f>
        <v/>
      </c>
      <c r="V7" s="93">
        <f>Calculations!AD126</f>
        <v/>
      </c>
      <c r="W7" s="93">
        <f>Calculations!AE126</f>
        <v/>
      </c>
      <c r="X7" s="93">
        <f>Calculations!AF126</f>
        <v/>
      </c>
      <c r="Y7" s="93">
        <f>Calculations!AG126</f>
        <v/>
      </c>
      <c r="Z7" s="93">
        <f>Calculations!AH126</f>
        <v/>
      </c>
      <c r="AA7" s="93">
        <f>Calculations!AI126</f>
        <v/>
      </c>
      <c r="AB7" s="93">
        <f>Calculations!AJ126</f>
        <v/>
      </c>
      <c r="AC7" s="93">
        <f>Calculations!AK126</f>
        <v/>
      </c>
      <c r="AD7" s="93">
        <f>Calculations!AL126</f>
        <v/>
      </c>
      <c r="AE7" s="93">
        <f>Calculations!AM126</f>
        <v/>
      </c>
      <c r="AF7" s="93">
        <f>Calculations!AN126</f>
        <v/>
      </c>
      <c r="AG7" s="93">
        <f>Calculations!AO126</f>
        <v/>
      </c>
    </row>
    <row r="8">
      <c r="A8" s="1" t="inlineStr">
        <is>
          <t>kerosene (BTU)</t>
        </is>
      </c>
      <c r="B8" s="93">
        <f>Calculations!J127</f>
        <v/>
      </c>
      <c r="C8" s="93">
        <f>Calculations!K127</f>
        <v/>
      </c>
      <c r="D8" s="93">
        <f>Calculations!L127</f>
        <v/>
      </c>
      <c r="E8" s="93">
        <f>Calculations!M127</f>
        <v/>
      </c>
      <c r="F8" s="93">
        <f>Calculations!N127</f>
        <v/>
      </c>
      <c r="G8" s="93">
        <f>Calculations!O127</f>
        <v/>
      </c>
      <c r="H8" s="93">
        <f>Calculations!P127</f>
        <v/>
      </c>
      <c r="I8" s="93">
        <f>Calculations!Q127</f>
        <v/>
      </c>
      <c r="J8" s="93">
        <f>Calculations!R127</f>
        <v/>
      </c>
      <c r="K8" s="93">
        <f>Calculations!S127</f>
        <v/>
      </c>
      <c r="L8" s="93">
        <f>Calculations!T127</f>
        <v/>
      </c>
      <c r="M8" s="93">
        <f>Calculations!U127</f>
        <v/>
      </c>
      <c r="N8" s="93">
        <f>Calculations!V127</f>
        <v/>
      </c>
      <c r="O8" s="93">
        <f>Calculations!W127</f>
        <v/>
      </c>
      <c r="P8" s="93">
        <f>Calculations!X127</f>
        <v/>
      </c>
      <c r="Q8" s="93">
        <f>Calculations!Y127</f>
        <v/>
      </c>
      <c r="R8" s="93">
        <f>Calculations!Z127</f>
        <v/>
      </c>
      <c r="S8" s="93">
        <f>Calculations!AA127</f>
        <v/>
      </c>
      <c r="T8" s="93">
        <f>Calculations!AB127</f>
        <v/>
      </c>
      <c r="U8" s="93">
        <f>Calculations!AC127</f>
        <v/>
      </c>
      <c r="V8" s="93">
        <f>Calculations!AD127</f>
        <v/>
      </c>
      <c r="W8" s="93">
        <f>Calculations!AE127</f>
        <v/>
      </c>
      <c r="X8" s="93">
        <f>Calculations!AF127</f>
        <v/>
      </c>
      <c r="Y8" s="93">
        <f>Calculations!AG127</f>
        <v/>
      </c>
      <c r="Z8" s="93">
        <f>Calculations!AH127</f>
        <v/>
      </c>
      <c r="AA8" s="93">
        <f>Calculations!AI127</f>
        <v/>
      </c>
      <c r="AB8" s="93">
        <f>Calculations!AJ127</f>
        <v/>
      </c>
      <c r="AC8" s="93">
        <f>Calculations!AK127</f>
        <v/>
      </c>
      <c r="AD8" s="93">
        <f>Calculations!AL127</f>
        <v/>
      </c>
      <c r="AE8" s="93">
        <f>Calculations!AM127</f>
        <v/>
      </c>
      <c r="AF8" s="93">
        <f>Calculations!AN127</f>
        <v/>
      </c>
      <c r="AG8" s="93">
        <f>Calculations!AO127</f>
        <v/>
      </c>
    </row>
    <row r="9">
      <c r="A9" s="1" t="inlineStr">
        <is>
          <t>heavy or residual fuel oil (BTU)</t>
        </is>
      </c>
      <c r="B9" s="93">
        <f>Calculations!J128</f>
        <v/>
      </c>
      <c r="C9" s="93">
        <f>Calculations!K128</f>
        <v/>
      </c>
      <c r="D9" s="93">
        <f>Calculations!L128</f>
        <v/>
      </c>
      <c r="E9" s="93">
        <f>Calculations!M128</f>
        <v/>
      </c>
      <c r="F9" s="93">
        <f>Calculations!N128</f>
        <v/>
      </c>
      <c r="G9" s="93">
        <f>Calculations!O128</f>
        <v/>
      </c>
      <c r="H9" s="93">
        <f>Calculations!P128</f>
        <v/>
      </c>
      <c r="I9" s="93">
        <f>Calculations!Q128</f>
        <v/>
      </c>
      <c r="J9" s="93">
        <f>Calculations!R128</f>
        <v/>
      </c>
      <c r="K9" s="93">
        <f>Calculations!S128</f>
        <v/>
      </c>
      <c r="L9" s="93">
        <f>Calculations!T128</f>
        <v/>
      </c>
      <c r="M9" s="93">
        <f>Calculations!U128</f>
        <v/>
      </c>
      <c r="N9" s="93">
        <f>Calculations!V128</f>
        <v/>
      </c>
      <c r="O9" s="93">
        <f>Calculations!W128</f>
        <v/>
      </c>
      <c r="P9" s="93">
        <f>Calculations!X128</f>
        <v/>
      </c>
      <c r="Q9" s="93">
        <f>Calculations!Y128</f>
        <v/>
      </c>
      <c r="R9" s="93">
        <f>Calculations!Z128</f>
        <v/>
      </c>
      <c r="S9" s="93">
        <f>Calculations!AA128</f>
        <v/>
      </c>
      <c r="T9" s="93">
        <f>Calculations!AB128</f>
        <v/>
      </c>
      <c r="U9" s="93">
        <f>Calculations!AC128</f>
        <v/>
      </c>
      <c r="V9" s="93">
        <f>Calculations!AD128</f>
        <v/>
      </c>
      <c r="W9" s="93">
        <f>Calculations!AE128</f>
        <v/>
      </c>
      <c r="X9" s="93">
        <f>Calculations!AF128</f>
        <v/>
      </c>
      <c r="Y9" s="93">
        <f>Calculations!AG128</f>
        <v/>
      </c>
      <c r="Z9" s="93">
        <f>Calculations!AH128</f>
        <v/>
      </c>
      <c r="AA9" s="93">
        <f>Calculations!AI128</f>
        <v/>
      </c>
      <c r="AB9" s="93">
        <f>Calculations!AJ128</f>
        <v/>
      </c>
      <c r="AC9" s="93">
        <f>Calculations!AK128</f>
        <v/>
      </c>
      <c r="AD9" s="93">
        <f>Calculations!AL128</f>
        <v/>
      </c>
      <c r="AE9" s="93">
        <f>Calculations!AM128</f>
        <v/>
      </c>
      <c r="AF9" s="93">
        <f>Calculations!AN128</f>
        <v/>
      </c>
      <c r="AG9" s="93">
        <f>Calculations!AO128</f>
        <v/>
      </c>
    </row>
    <row r="10">
      <c r="A10" s="1" t="inlineStr">
        <is>
          <t>LPG propane or butane (BTU)</t>
        </is>
      </c>
      <c r="B10" s="93">
        <f>Calculations!J129</f>
        <v/>
      </c>
      <c r="C10" s="93">
        <f>Calculations!K129</f>
        <v/>
      </c>
      <c r="D10" s="93">
        <f>Calculations!L129</f>
        <v/>
      </c>
      <c r="E10" s="93">
        <f>Calculations!M129</f>
        <v/>
      </c>
      <c r="F10" s="93">
        <f>Calculations!N129</f>
        <v/>
      </c>
      <c r="G10" s="93">
        <f>Calculations!O129</f>
        <v/>
      </c>
      <c r="H10" s="93">
        <f>Calculations!P129</f>
        <v/>
      </c>
      <c r="I10" s="93">
        <f>Calculations!Q129</f>
        <v/>
      </c>
      <c r="J10" s="93">
        <f>Calculations!R129</f>
        <v/>
      </c>
      <c r="K10" s="93">
        <f>Calculations!S129</f>
        <v/>
      </c>
      <c r="L10" s="93">
        <f>Calculations!T129</f>
        <v/>
      </c>
      <c r="M10" s="93">
        <f>Calculations!U129</f>
        <v/>
      </c>
      <c r="N10" s="93">
        <f>Calculations!V129</f>
        <v/>
      </c>
      <c r="O10" s="93">
        <f>Calculations!W129</f>
        <v/>
      </c>
      <c r="P10" s="93">
        <f>Calculations!X129</f>
        <v/>
      </c>
      <c r="Q10" s="93">
        <f>Calculations!Y129</f>
        <v/>
      </c>
      <c r="R10" s="93">
        <f>Calculations!Z129</f>
        <v/>
      </c>
      <c r="S10" s="93">
        <f>Calculations!AA129</f>
        <v/>
      </c>
      <c r="T10" s="93">
        <f>Calculations!AB129</f>
        <v/>
      </c>
      <c r="U10" s="93">
        <f>Calculations!AC129</f>
        <v/>
      </c>
      <c r="V10" s="93">
        <f>Calculations!AD129</f>
        <v/>
      </c>
      <c r="W10" s="93">
        <f>Calculations!AE129</f>
        <v/>
      </c>
      <c r="X10" s="93">
        <f>Calculations!AF129</f>
        <v/>
      </c>
      <c r="Y10" s="93">
        <f>Calculations!AG129</f>
        <v/>
      </c>
      <c r="Z10" s="93">
        <f>Calculations!AH129</f>
        <v/>
      </c>
      <c r="AA10" s="93">
        <f>Calculations!AI129</f>
        <v/>
      </c>
      <c r="AB10" s="93">
        <f>Calculations!AJ129</f>
        <v/>
      </c>
      <c r="AC10" s="93">
        <f>Calculations!AK129</f>
        <v/>
      </c>
      <c r="AD10" s="93">
        <f>Calculations!AL129</f>
        <v/>
      </c>
      <c r="AE10" s="93">
        <f>Calculations!AM129</f>
        <v/>
      </c>
      <c r="AF10" s="93">
        <f>Calculations!AN129</f>
        <v/>
      </c>
      <c r="AG10" s="93">
        <f>Calculations!AO129</f>
        <v/>
      </c>
    </row>
    <row r="11">
      <c r="A11" s="1" t="inlineStr">
        <is>
          <t>hydrogen (BTU)</t>
        </is>
      </c>
      <c r="B11" s="93">
        <f>Calculations!J130</f>
        <v/>
      </c>
      <c r="C11" s="93">
        <f>Calculations!K130</f>
        <v/>
      </c>
      <c r="D11" s="93">
        <f>Calculations!L130</f>
        <v/>
      </c>
      <c r="E11" s="93">
        <f>Calculations!M130</f>
        <v/>
      </c>
      <c r="F11" s="93">
        <f>Calculations!N130</f>
        <v/>
      </c>
      <c r="G11" s="93">
        <f>Calculations!O130</f>
        <v/>
      </c>
      <c r="H11" s="93">
        <f>Calculations!P130</f>
        <v/>
      </c>
      <c r="I11" s="93">
        <f>Calculations!Q130</f>
        <v/>
      </c>
      <c r="J11" s="93">
        <f>Calculations!R130</f>
        <v/>
      </c>
      <c r="K11" s="93">
        <f>Calculations!S130</f>
        <v/>
      </c>
      <c r="L11" s="93">
        <f>Calculations!T130</f>
        <v/>
      </c>
      <c r="M11" s="93">
        <f>Calculations!U130</f>
        <v/>
      </c>
      <c r="N11" s="93">
        <f>Calculations!V130</f>
        <v/>
      </c>
      <c r="O11" s="93">
        <f>Calculations!W130</f>
        <v/>
      </c>
      <c r="P11" s="93">
        <f>Calculations!X130</f>
        <v/>
      </c>
      <c r="Q11" s="93">
        <f>Calculations!Y130</f>
        <v/>
      </c>
      <c r="R11" s="93">
        <f>Calculations!Z130</f>
        <v/>
      </c>
      <c r="S11" s="93">
        <f>Calculations!AA130</f>
        <v/>
      </c>
      <c r="T11" s="93">
        <f>Calculations!AB130</f>
        <v/>
      </c>
      <c r="U11" s="93">
        <f>Calculations!AC130</f>
        <v/>
      </c>
      <c r="V11" s="93">
        <f>Calculations!AD130</f>
        <v/>
      </c>
      <c r="W11" s="93">
        <f>Calculations!AE130</f>
        <v/>
      </c>
      <c r="X11" s="93">
        <f>Calculations!AF130</f>
        <v/>
      </c>
      <c r="Y11" s="93">
        <f>Calculations!AG130</f>
        <v/>
      </c>
      <c r="Z11" s="93">
        <f>Calculations!AH130</f>
        <v/>
      </c>
      <c r="AA11" s="93">
        <f>Calculations!AI130</f>
        <v/>
      </c>
      <c r="AB11" s="93">
        <f>Calculations!AJ130</f>
        <v/>
      </c>
      <c r="AC11" s="93">
        <f>Calculations!AK130</f>
        <v/>
      </c>
      <c r="AD11" s="93">
        <f>Calculations!AL130</f>
        <v/>
      </c>
      <c r="AE11" s="93">
        <f>Calculations!AM130</f>
        <v/>
      </c>
      <c r="AF11" s="93">
        <f>Calculations!AN130</f>
        <v/>
      </c>
      <c r="AG11" s="93">
        <f>Calculations!AO130</f>
        <v/>
      </c>
    </row>
  </sheetData>
  <pageMargins left="0.7" right="0.7" top="0.75" bottom="0.75" header="0.3" footer="0.3"/>
  <pageSetup orientation="portrait" horizontalDpi="1200" verticalDpi="1200"/>
</worksheet>
</file>

<file path=xl/worksheets/sheet17.xml><?xml version="1.0" encoding="utf-8"?>
<worksheet xmlns="http://schemas.openxmlformats.org/spreadsheetml/2006/main">
  <sheetPr>
    <tabColor theme="3"/>
    <outlinePr summaryBelow="1" summaryRight="1"/>
    <pageSetUpPr/>
  </sheetPr>
  <dimension ref="A1:AI11"/>
  <sheetViews>
    <sheetView workbookViewId="0">
      <selection activeCell="A6" sqref="A6"/>
    </sheetView>
  </sheetViews>
  <sheetFormatPr baseColWidth="8" defaultRowHeight="15"/>
  <cols>
    <col width="29.85546875" customWidth="1" style="86" min="1" max="1"/>
    <col width="10.5703125" bestFit="1" customWidth="1" style="86" min="2" max="2"/>
    <col width="9.5703125" bestFit="1" customWidth="1" style="86" min="3" max="4"/>
    <col width="12" bestFit="1" customWidth="1" style="86" min="5" max="5"/>
    <col width="9.5703125" bestFit="1" customWidth="1" style="86" min="6"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Calculations!J134</f>
        <v/>
      </c>
      <c r="C2" s="93">
        <f>Calculations!K134</f>
        <v/>
      </c>
      <c r="D2" s="93">
        <f>Calculations!L134</f>
        <v/>
      </c>
      <c r="E2" s="93">
        <f>Calculations!M134</f>
        <v/>
      </c>
      <c r="F2" s="93">
        <f>Calculations!N134</f>
        <v/>
      </c>
      <c r="G2" s="93">
        <f>Calculations!O134</f>
        <v/>
      </c>
      <c r="H2" s="93">
        <f>Calculations!P134</f>
        <v/>
      </c>
      <c r="I2" s="93">
        <f>Calculations!Q134</f>
        <v/>
      </c>
      <c r="J2" s="93">
        <f>Calculations!R134</f>
        <v/>
      </c>
      <c r="K2" s="93">
        <f>Calculations!S134</f>
        <v/>
      </c>
      <c r="L2" s="93">
        <f>Calculations!T134</f>
        <v/>
      </c>
      <c r="M2" s="93">
        <f>Calculations!U134</f>
        <v/>
      </c>
      <c r="N2" s="93">
        <f>Calculations!V134</f>
        <v/>
      </c>
      <c r="O2" s="93">
        <f>Calculations!W134</f>
        <v/>
      </c>
      <c r="P2" s="93">
        <f>Calculations!X134</f>
        <v/>
      </c>
      <c r="Q2" s="93">
        <f>Calculations!Y134</f>
        <v/>
      </c>
      <c r="R2" s="93">
        <f>Calculations!Z134</f>
        <v/>
      </c>
      <c r="S2" s="93">
        <f>Calculations!AA134</f>
        <v/>
      </c>
      <c r="T2" s="93">
        <f>Calculations!AB134</f>
        <v/>
      </c>
      <c r="U2" s="93">
        <f>Calculations!AC134</f>
        <v/>
      </c>
      <c r="V2" s="93">
        <f>Calculations!AD134</f>
        <v/>
      </c>
      <c r="W2" s="93">
        <f>Calculations!AE134</f>
        <v/>
      </c>
      <c r="X2" s="93">
        <f>Calculations!AF134</f>
        <v/>
      </c>
      <c r="Y2" s="93">
        <f>Calculations!AG134</f>
        <v/>
      </c>
      <c r="Z2" s="93">
        <f>Calculations!AH134</f>
        <v/>
      </c>
      <c r="AA2" s="93">
        <f>Calculations!AI134</f>
        <v/>
      </c>
      <c r="AB2" s="93">
        <f>Calculations!AJ134</f>
        <v/>
      </c>
      <c r="AC2" s="93">
        <f>Calculations!AK134</f>
        <v/>
      </c>
      <c r="AD2" s="93">
        <f>Calculations!AL134</f>
        <v/>
      </c>
      <c r="AE2" s="93">
        <f>Calculations!AM134</f>
        <v/>
      </c>
      <c r="AF2" s="93">
        <f>Calculations!AN134</f>
        <v/>
      </c>
      <c r="AG2" s="93">
        <f>Calculations!AO134</f>
        <v/>
      </c>
    </row>
    <row r="3">
      <c r="A3" s="1" t="inlineStr">
        <is>
          <t>coal (BTU)</t>
        </is>
      </c>
      <c r="B3" s="93">
        <f>Calculations!J135</f>
        <v/>
      </c>
      <c r="C3" s="93">
        <f>Calculations!K135</f>
        <v/>
      </c>
      <c r="D3" s="93">
        <f>Calculations!L135</f>
        <v/>
      </c>
      <c r="E3" s="93">
        <f>Calculations!M135</f>
        <v/>
      </c>
      <c r="F3" s="93">
        <f>Calculations!N135</f>
        <v/>
      </c>
      <c r="G3" s="93">
        <f>Calculations!O135</f>
        <v/>
      </c>
      <c r="H3" s="93">
        <f>Calculations!P135</f>
        <v/>
      </c>
      <c r="I3" s="93">
        <f>Calculations!Q135</f>
        <v/>
      </c>
      <c r="J3" s="93">
        <f>Calculations!R135</f>
        <v/>
      </c>
      <c r="K3" s="93">
        <f>Calculations!S135</f>
        <v/>
      </c>
      <c r="L3" s="93">
        <f>Calculations!T135</f>
        <v/>
      </c>
      <c r="M3" s="93">
        <f>Calculations!U135</f>
        <v/>
      </c>
      <c r="N3" s="93">
        <f>Calculations!V135</f>
        <v/>
      </c>
      <c r="O3" s="93">
        <f>Calculations!W135</f>
        <v/>
      </c>
      <c r="P3" s="93">
        <f>Calculations!X135</f>
        <v/>
      </c>
      <c r="Q3" s="93">
        <f>Calculations!Y135</f>
        <v/>
      </c>
      <c r="R3" s="93">
        <f>Calculations!Z135</f>
        <v/>
      </c>
      <c r="S3" s="93">
        <f>Calculations!AA135</f>
        <v/>
      </c>
      <c r="T3" s="93">
        <f>Calculations!AB135</f>
        <v/>
      </c>
      <c r="U3" s="93">
        <f>Calculations!AC135</f>
        <v/>
      </c>
      <c r="V3" s="93">
        <f>Calculations!AD135</f>
        <v/>
      </c>
      <c r="W3" s="93">
        <f>Calculations!AE135</f>
        <v/>
      </c>
      <c r="X3" s="93">
        <f>Calculations!AF135</f>
        <v/>
      </c>
      <c r="Y3" s="93">
        <f>Calculations!AG135</f>
        <v/>
      </c>
      <c r="Z3" s="93">
        <f>Calculations!AH135</f>
        <v/>
      </c>
      <c r="AA3" s="93">
        <f>Calculations!AI135</f>
        <v/>
      </c>
      <c r="AB3" s="93">
        <f>Calculations!AJ135</f>
        <v/>
      </c>
      <c r="AC3" s="93">
        <f>Calculations!AK135</f>
        <v/>
      </c>
      <c r="AD3" s="93">
        <f>Calculations!AL135</f>
        <v/>
      </c>
      <c r="AE3" s="93">
        <f>Calculations!AM135</f>
        <v/>
      </c>
      <c r="AF3" s="93">
        <f>Calculations!AN135</f>
        <v/>
      </c>
      <c r="AG3" s="93">
        <f>Calculations!AO135</f>
        <v/>
      </c>
    </row>
    <row r="4">
      <c r="A4" s="1" t="inlineStr">
        <is>
          <t>natural gas (BTU)</t>
        </is>
      </c>
      <c r="B4" s="93">
        <f>Calculations!J136</f>
        <v/>
      </c>
      <c r="C4" s="93">
        <f>Calculations!K136</f>
        <v/>
      </c>
      <c r="D4" s="93">
        <f>Calculations!L136</f>
        <v/>
      </c>
      <c r="E4" s="93">
        <f>Calculations!M136</f>
        <v/>
      </c>
      <c r="F4" s="93">
        <f>Calculations!N136</f>
        <v/>
      </c>
      <c r="G4" s="93">
        <f>Calculations!O136</f>
        <v/>
      </c>
      <c r="H4" s="93">
        <f>Calculations!P136</f>
        <v/>
      </c>
      <c r="I4" s="93">
        <f>Calculations!Q136</f>
        <v/>
      </c>
      <c r="J4" s="93">
        <f>Calculations!R136</f>
        <v/>
      </c>
      <c r="K4" s="93">
        <f>Calculations!S136</f>
        <v/>
      </c>
      <c r="L4" s="93">
        <f>Calculations!T136</f>
        <v/>
      </c>
      <c r="M4" s="93">
        <f>Calculations!U136</f>
        <v/>
      </c>
      <c r="N4" s="93">
        <f>Calculations!V136</f>
        <v/>
      </c>
      <c r="O4" s="93">
        <f>Calculations!W136</f>
        <v/>
      </c>
      <c r="P4" s="93">
        <f>Calculations!X136</f>
        <v/>
      </c>
      <c r="Q4" s="93">
        <f>Calculations!Y136</f>
        <v/>
      </c>
      <c r="R4" s="93">
        <f>Calculations!Z136</f>
        <v/>
      </c>
      <c r="S4" s="93">
        <f>Calculations!AA136</f>
        <v/>
      </c>
      <c r="T4" s="93">
        <f>Calculations!AB136</f>
        <v/>
      </c>
      <c r="U4" s="93">
        <f>Calculations!AC136</f>
        <v/>
      </c>
      <c r="V4" s="93">
        <f>Calculations!AD136</f>
        <v/>
      </c>
      <c r="W4" s="93">
        <f>Calculations!AE136</f>
        <v/>
      </c>
      <c r="X4" s="93">
        <f>Calculations!AF136</f>
        <v/>
      </c>
      <c r="Y4" s="93">
        <f>Calculations!AG136</f>
        <v/>
      </c>
      <c r="Z4" s="93">
        <f>Calculations!AH136</f>
        <v/>
      </c>
      <c r="AA4" s="93">
        <f>Calculations!AI136</f>
        <v/>
      </c>
      <c r="AB4" s="93">
        <f>Calculations!AJ136</f>
        <v/>
      </c>
      <c r="AC4" s="93">
        <f>Calculations!AK136</f>
        <v/>
      </c>
      <c r="AD4" s="93">
        <f>Calculations!AL136</f>
        <v/>
      </c>
      <c r="AE4" s="93">
        <f>Calculations!AM136</f>
        <v/>
      </c>
      <c r="AF4" s="93">
        <f>Calculations!AN136</f>
        <v/>
      </c>
      <c r="AG4" s="93">
        <f>Calculations!AO136</f>
        <v/>
      </c>
    </row>
    <row r="5">
      <c r="A5" s="1" t="inlineStr">
        <is>
          <t>petroleum diesel (BTU)</t>
        </is>
      </c>
      <c r="B5" s="93">
        <f>Calculations!J137</f>
        <v/>
      </c>
      <c r="C5" s="93">
        <f>Calculations!K137</f>
        <v/>
      </c>
      <c r="D5" s="93">
        <f>Calculations!L137</f>
        <v/>
      </c>
      <c r="E5" s="93">
        <f>Calculations!M137</f>
        <v/>
      </c>
      <c r="F5" s="93">
        <f>Calculations!N137</f>
        <v/>
      </c>
      <c r="G5" s="93">
        <f>Calculations!O137</f>
        <v/>
      </c>
      <c r="H5" s="93">
        <f>Calculations!P137</f>
        <v/>
      </c>
      <c r="I5" s="93">
        <f>Calculations!Q137</f>
        <v/>
      </c>
      <c r="J5" s="93">
        <f>Calculations!R137</f>
        <v/>
      </c>
      <c r="K5" s="93">
        <f>Calculations!S137</f>
        <v/>
      </c>
      <c r="L5" s="93">
        <f>Calculations!T137</f>
        <v/>
      </c>
      <c r="M5" s="93">
        <f>Calculations!U137</f>
        <v/>
      </c>
      <c r="N5" s="93">
        <f>Calculations!V137</f>
        <v/>
      </c>
      <c r="O5" s="93">
        <f>Calculations!W137</f>
        <v/>
      </c>
      <c r="P5" s="93">
        <f>Calculations!X137</f>
        <v/>
      </c>
      <c r="Q5" s="93">
        <f>Calculations!Y137</f>
        <v/>
      </c>
      <c r="R5" s="93">
        <f>Calculations!Z137</f>
        <v/>
      </c>
      <c r="S5" s="93">
        <f>Calculations!AA137</f>
        <v/>
      </c>
      <c r="T5" s="93">
        <f>Calculations!AB137</f>
        <v/>
      </c>
      <c r="U5" s="93">
        <f>Calculations!AC137</f>
        <v/>
      </c>
      <c r="V5" s="93">
        <f>Calculations!AD137</f>
        <v/>
      </c>
      <c r="W5" s="93">
        <f>Calculations!AE137</f>
        <v/>
      </c>
      <c r="X5" s="93">
        <f>Calculations!AF137</f>
        <v/>
      </c>
      <c r="Y5" s="93">
        <f>Calculations!AG137</f>
        <v/>
      </c>
      <c r="Z5" s="93">
        <f>Calculations!AH137</f>
        <v/>
      </c>
      <c r="AA5" s="93">
        <f>Calculations!AI137</f>
        <v/>
      </c>
      <c r="AB5" s="93">
        <f>Calculations!AJ137</f>
        <v/>
      </c>
      <c r="AC5" s="93">
        <f>Calculations!AK137</f>
        <v/>
      </c>
      <c r="AD5" s="93">
        <f>Calculations!AL137</f>
        <v/>
      </c>
      <c r="AE5" s="93">
        <f>Calculations!AM137</f>
        <v/>
      </c>
      <c r="AF5" s="93">
        <f>Calculations!AN137</f>
        <v/>
      </c>
      <c r="AG5" s="93">
        <f>Calculations!AO137</f>
        <v/>
      </c>
    </row>
    <row r="6">
      <c r="A6" s="1" t="inlineStr">
        <is>
          <t>heat (BTU)</t>
        </is>
      </c>
      <c r="B6" s="93">
        <f>Calculations!J138</f>
        <v/>
      </c>
      <c r="C6" s="93">
        <f>Calculations!K138</f>
        <v/>
      </c>
      <c r="D6" s="93">
        <f>Calculations!L138</f>
        <v/>
      </c>
      <c r="E6" s="93">
        <f>Calculations!M138</f>
        <v/>
      </c>
      <c r="F6" s="93">
        <f>Calculations!N138</f>
        <v/>
      </c>
      <c r="G6" s="93">
        <f>Calculations!O138</f>
        <v/>
      </c>
      <c r="H6" s="93">
        <f>Calculations!P138</f>
        <v/>
      </c>
      <c r="I6" s="93">
        <f>Calculations!Q138</f>
        <v/>
      </c>
      <c r="J6" s="93">
        <f>Calculations!R138</f>
        <v/>
      </c>
      <c r="K6" s="93">
        <f>Calculations!S138</f>
        <v/>
      </c>
      <c r="L6" s="93">
        <f>Calculations!T138</f>
        <v/>
      </c>
      <c r="M6" s="93">
        <f>Calculations!U138</f>
        <v/>
      </c>
      <c r="N6" s="93">
        <f>Calculations!V138</f>
        <v/>
      </c>
      <c r="O6" s="93">
        <f>Calculations!W138</f>
        <v/>
      </c>
      <c r="P6" s="93">
        <f>Calculations!X138</f>
        <v/>
      </c>
      <c r="Q6" s="93">
        <f>Calculations!Y138</f>
        <v/>
      </c>
      <c r="R6" s="93">
        <f>Calculations!Z138</f>
        <v/>
      </c>
      <c r="S6" s="93">
        <f>Calculations!AA138</f>
        <v/>
      </c>
      <c r="T6" s="93">
        <f>Calculations!AB138</f>
        <v/>
      </c>
      <c r="U6" s="93">
        <f>Calculations!AC138</f>
        <v/>
      </c>
      <c r="V6" s="93">
        <f>Calculations!AD138</f>
        <v/>
      </c>
      <c r="W6" s="93">
        <f>Calculations!AE138</f>
        <v/>
      </c>
      <c r="X6" s="93">
        <f>Calculations!AF138</f>
        <v/>
      </c>
      <c r="Y6" s="93">
        <f>Calculations!AG138</f>
        <v/>
      </c>
      <c r="Z6" s="93">
        <f>Calculations!AH138</f>
        <v/>
      </c>
      <c r="AA6" s="93">
        <f>Calculations!AI138</f>
        <v/>
      </c>
      <c r="AB6" s="93">
        <f>Calculations!AJ138</f>
        <v/>
      </c>
      <c r="AC6" s="93">
        <f>Calculations!AK138</f>
        <v/>
      </c>
      <c r="AD6" s="93">
        <f>Calculations!AL138</f>
        <v/>
      </c>
      <c r="AE6" s="93">
        <f>Calculations!AM138</f>
        <v/>
      </c>
      <c r="AF6" s="93">
        <f>Calculations!AN138</f>
        <v/>
      </c>
      <c r="AG6" s="93">
        <f>Calculations!AO138</f>
        <v/>
      </c>
    </row>
    <row r="7">
      <c r="A7" s="1" t="inlineStr">
        <is>
          <t>biomass (BTU)</t>
        </is>
      </c>
      <c r="B7" s="93">
        <f>Calculations!J139</f>
        <v/>
      </c>
      <c r="C7" s="93">
        <f>Calculations!K139</f>
        <v/>
      </c>
      <c r="D7" s="93">
        <f>Calculations!L139</f>
        <v/>
      </c>
      <c r="E7" s="93">
        <f>Calculations!M139</f>
        <v/>
      </c>
      <c r="F7" s="93">
        <f>Calculations!N139</f>
        <v/>
      </c>
      <c r="G7" s="93">
        <f>Calculations!O139</f>
        <v/>
      </c>
      <c r="H7" s="93">
        <f>Calculations!P139</f>
        <v/>
      </c>
      <c r="I7" s="93">
        <f>Calculations!Q139</f>
        <v/>
      </c>
      <c r="J7" s="93">
        <f>Calculations!R139</f>
        <v/>
      </c>
      <c r="K7" s="93">
        <f>Calculations!S139</f>
        <v/>
      </c>
      <c r="L7" s="93">
        <f>Calculations!T139</f>
        <v/>
      </c>
      <c r="M7" s="93">
        <f>Calculations!U139</f>
        <v/>
      </c>
      <c r="N7" s="93">
        <f>Calculations!V139</f>
        <v/>
      </c>
      <c r="O7" s="93">
        <f>Calculations!W139</f>
        <v/>
      </c>
      <c r="P7" s="93">
        <f>Calculations!X139</f>
        <v/>
      </c>
      <c r="Q7" s="93">
        <f>Calculations!Y139</f>
        <v/>
      </c>
      <c r="R7" s="93">
        <f>Calculations!Z139</f>
        <v/>
      </c>
      <c r="S7" s="93">
        <f>Calculations!AA139</f>
        <v/>
      </c>
      <c r="T7" s="93">
        <f>Calculations!AB139</f>
        <v/>
      </c>
      <c r="U7" s="93">
        <f>Calculations!AC139</f>
        <v/>
      </c>
      <c r="V7" s="93">
        <f>Calculations!AD139</f>
        <v/>
      </c>
      <c r="W7" s="93">
        <f>Calculations!AE139</f>
        <v/>
      </c>
      <c r="X7" s="93">
        <f>Calculations!AF139</f>
        <v/>
      </c>
      <c r="Y7" s="93">
        <f>Calculations!AG139</f>
        <v/>
      </c>
      <c r="Z7" s="93">
        <f>Calculations!AH139</f>
        <v/>
      </c>
      <c r="AA7" s="93">
        <f>Calculations!AI139</f>
        <v/>
      </c>
      <c r="AB7" s="93">
        <f>Calculations!AJ139</f>
        <v/>
      </c>
      <c r="AC7" s="93">
        <f>Calculations!AK139</f>
        <v/>
      </c>
      <c r="AD7" s="93">
        <f>Calculations!AL139</f>
        <v/>
      </c>
      <c r="AE7" s="93">
        <f>Calculations!AM139</f>
        <v/>
      </c>
      <c r="AF7" s="93">
        <f>Calculations!AN139</f>
        <v/>
      </c>
      <c r="AG7" s="93">
        <f>Calculations!AO139</f>
        <v/>
      </c>
    </row>
    <row r="8">
      <c r="A8" s="1" t="inlineStr">
        <is>
          <t>kerosene (BTU)</t>
        </is>
      </c>
      <c r="B8" s="93">
        <f>Calculations!J140</f>
        <v/>
      </c>
      <c r="C8" s="93">
        <f>Calculations!K140</f>
        <v/>
      </c>
      <c r="D8" s="93">
        <f>Calculations!L140</f>
        <v/>
      </c>
      <c r="E8" s="93">
        <f>Calculations!M140</f>
        <v/>
      </c>
      <c r="F8" s="93">
        <f>Calculations!N140</f>
        <v/>
      </c>
      <c r="G8" s="93">
        <f>Calculations!O140</f>
        <v/>
      </c>
      <c r="H8" s="93">
        <f>Calculations!P140</f>
        <v/>
      </c>
      <c r="I8" s="93">
        <f>Calculations!Q140</f>
        <v/>
      </c>
      <c r="J8" s="93">
        <f>Calculations!R140</f>
        <v/>
      </c>
      <c r="K8" s="93">
        <f>Calculations!S140</f>
        <v/>
      </c>
      <c r="L8" s="93">
        <f>Calculations!T140</f>
        <v/>
      </c>
      <c r="M8" s="93">
        <f>Calculations!U140</f>
        <v/>
      </c>
      <c r="N8" s="93">
        <f>Calculations!V140</f>
        <v/>
      </c>
      <c r="O8" s="93">
        <f>Calculations!W140</f>
        <v/>
      </c>
      <c r="P8" s="93">
        <f>Calculations!X140</f>
        <v/>
      </c>
      <c r="Q8" s="93">
        <f>Calculations!Y140</f>
        <v/>
      </c>
      <c r="R8" s="93">
        <f>Calculations!Z140</f>
        <v/>
      </c>
      <c r="S8" s="93">
        <f>Calculations!AA140</f>
        <v/>
      </c>
      <c r="T8" s="93">
        <f>Calculations!AB140</f>
        <v/>
      </c>
      <c r="U8" s="93">
        <f>Calculations!AC140</f>
        <v/>
      </c>
      <c r="V8" s="93">
        <f>Calculations!AD140</f>
        <v/>
      </c>
      <c r="W8" s="93">
        <f>Calculations!AE140</f>
        <v/>
      </c>
      <c r="X8" s="93">
        <f>Calculations!AF140</f>
        <v/>
      </c>
      <c r="Y8" s="93">
        <f>Calculations!AG140</f>
        <v/>
      </c>
      <c r="Z8" s="93">
        <f>Calculations!AH140</f>
        <v/>
      </c>
      <c r="AA8" s="93">
        <f>Calculations!AI140</f>
        <v/>
      </c>
      <c r="AB8" s="93">
        <f>Calculations!AJ140</f>
        <v/>
      </c>
      <c r="AC8" s="93">
        <f>Calculations!AK140</f>
        <v/>
      </c>
      <c r="AD8" s="93">
        <f>Calculations!AL140</f>
        <v/>
      </c>
      <c r="AE8" s="93">
        <f>Calculations!AM140</f>
        <v/>
      </c>
      <c r="AF8" s="93">
        <f>Calculations!AN140</f>
        <v/>
      </c>
      <c r="AG8" s="93">
        <f>Calculations!AO140</f>
        <v/>
      </c>
    </row>
    <row r="9">
      <c r="A9" s="1" t="inlineStr">
        <is>
          <t>heavy or residual fuel oil (BTU)</t>
        </is>
      </c>
      <c r="B9" s="93">
        <f>Calculations!J141</f>
        <v/>
      </c>
      <c r="C9" s="93">
        <f>Calculations!K141</f>
        <v/>
      </c>
      <c r="D9" s="93">
        <f>Calculations!L141</f>
        <v/>
      </c>
      <c r="E9" s="93">
        <f>Calculations!M141</f>
        <v/>
      </c>
      <c r="F9" s="93">
        <f>Calculations!N141</f>
        <v/>
      </c>
      <c r="G9" s="93">
        <f>Calculations!O141</f>
        <v/>
      </c>
      <c r="H9" s="93">
        <f>Calculations!P141</f>
        <v/>
      </c>
      <c r="I9" s="93">
        <f>Calculations!Q141</f>
        <v/>
      </c>
      <c r="J9" s="93">
        <f>Calculations!R141</f>
        <v/>
      </c>
      <c r="K9" s="93">
        <f>Calculations!S141</f>
        <v/>
      </c>
      <c r="L9" s="93">
        <f>Calculations!T141</f>
        <v/>
      </c>
      <c r="M9" s="93">
        <f>Calculations!U141</f>
        <v/>
      </c>
      <c r="N9" s="93">
        <f>Calculations!V141</f>
        <v/>
      </c>
      <c r="O9" s="93">
        <f>Calculations!W141</f>
        <v/>
      </c>
      <c r="P9" s="93">
        <f>Calculations!X141</f>
        <v/>
      </c>
      <c r="Q9" s="93">
        <f>Calculations!Y141</f>
        <v/>
      </c>
      <c r="R9" s="93">
        <f>Calculations!Z141</f>
        <v/>
      </c>
      <c r="S9" s="93">
        <f>Calculations!AA141</f>
        <v/>
      </c>
      <c r="T9" s="93">
        <f>Calculations!AB141</f>
        <v/>
      </c>
      <c r="U9" s="93">
        <f>Calculations!AC141</f>
        <v/>
      </c>
      <c r="V9" s="93">
        <f>Calculations!AD141</f>
        <v/>
      </c>
      <c r="W9" s="93">
        <f>Calculations!AE141</f>
        <v/>
      </c>
      <c r="X9" s="93">
        <f>Calculations!AF141</f>
        <v/>
      </c>
      <c r="Y9" s="93">
        <f>Calculations!AG141</f>
        <v/>
      </c>
      <c r="Z9" s="93">
        <f>Calculations!AH141</f>
        <v/>
      </c>
      <c r="AA9" s="93">
        <f>Calculations!AI141</f>
        <v/>
      </c>
      <c r="AB9" s="93">
        <f>Calculations!AJ141</f>
        <v/>
      </c>
      <c r="AC9" s="93">
        <f>Calculations!AK141</f>
        <v/>
      </c>
      <c r="AD9" s="93">
        <f>Calculations!AL141</f>
        <v/>
      </c>
      <c r="AE9" s="93">
        <f>Calculations!AM141</f>
        <v/>
      </c>
      <c r="AF9" s="93">
        <f>Calculations!AN141</f>
        <v/>
      </c>
      <c r="AG9" s="93">
        <f>Calculations!AO141</f>
        <v/>
      </c>
    </row>
    <row r="10">
      <c r="A10" s="1" t="inlineStr">
        <is>
          <t>LPG propane or butane (BTU)</t>
        </is>
      </c>
      <c r="B10" s="93">
        <f>Calculations!J142</f>
        <v/>
      </c>
      <c r="C10" s="93">
        <f>Calculations!K142</f>
        <v/>
      </c>
      <c r="D10" s="93">
        <f>Calculations!L142</f>
        <v/>
      </c>
      <c r="E10" s="93">
        <f>Calculations!M142</f>
        <v/>
      </c>
      <c r="F10" s="93">
        <f>Calculations!N142</f>
        <v/>
      </c>
      <c r="G10" s="93">
        <f>Calculations!O142</f>
        <v/>
      </c>
      <c r="H10" s="93">
        <f>Calculations!P142</f>
        <v/>
      </c>
      <c r="I10" s="93">
        <f>Calculations!Q142</f>
        <v/>
      </c>
      <c r="J10" s="93">
        <f>Calculations!R142</f>
        <v/>
      </c>
      <c r="K10" s="93">
        <f>Calculations!S142</f>
        <v/>
      </c>
      <c r="L10" s="93">
        <f>Calculations!T142</f>
        <v/>
      </c>
      <c r="M10" s="93">
        <f>Calculations!U142</f>
        <v/>
      </c>
      <c r="N10" s="93">
        <f>Calculations!V142</f>
        <v/>
      </c>
      <c r="O10" s="93">
        <f>Calculations!W142</f>
        <v/>
      </c>
      <c r="P10" s="93">
        <f>Calculations!X142</f>
        <v/>
      </c>
      <c r="Q10" s="93">
        <f>Calculations!Y142</f>
        <v/>
      </c>
      <c r="R10" s="93">
        <f>Calculations!Z142</f>
        <v/>
      </c>
      <c r="S10" s="93">
        <f>Calculations!AA142</f>
        <v/>
      </c>
      <c r="T10" s="93">
        <f>Calculations!AB142</f>
        <v/>
      </c>
      <c r="U10" s="93">
        <f>Calculations!AC142</f>
        <v/>
      </c>
      <c r="V10" s="93">
        <f>Calculations!AD142</f>
        <v/>
      </c>
      <c r="W10" s="93">
        <f>Calculations!AE142</f>
        <v/>
      </c>
      <c r="X10" s="93">
        <f>Calculations!AF142</f>
        <v/>
      </c>
      <c r="Y10" s="93">
        <f>Calculations!AG142</f>
        <v/>
      </c>
      <c r="Z10" s="93">
        <f>Calculations!AH142</f>
        <v/>
      </c>
      <c r="AA10" s="93">
        <f>Calculations!AI142</f>
        <v/>
      </c>
      <c r="AB10" s="93">
        <f>Calculations!AJ142</f>
        <v/>
      </c>
      <c r="AC10" s="93">
        <f>Calculations!AK142</f>
        <v/>
      </c>
      <c r="AD10" s="93">
        <f>Calculations!AL142</f>
        <v/>
      </c>
      <c r="AE10" s="93">
        <f>Calculations!AM142</f>
        <v/>
      </c>
      <c r="AF10" s="93">
        <f>Calculations!AN142</f>
        <v/>
      </c>
      <c r="AG10" s="93">
        <f>Calculations!AO142</f>
        <v/>
      </c>
    </row>
    <row r="11">
      <c r="A11" s="1" t="inlineStr">
        <is>
          <t>hydrogen (BTU)</t>
        </is>
      </c>
      <c r="B11" s="93">
        <f>Calculations!J143</f>
        <v/>
      </c>
      <c r="C11" s="93">
        <f>Calculations!K143</f>
        <v/>
      </c>
      <c r="D11" s="93">
        <f>Calculations!L143</f>
        <v/>
      </c>
      <c r="E11" s="93">
        <f>Calculations!M143</f>
        <v/>
      </c>
      <c r="F11" s="93">
        <f>Calculations!N143</f>
        <v/>
      </c>
      <c r="G11" s="93">
        <f>Calculations!O143</f>
        <v/>
      </c>
      <c r="H11" s="93">
        <f>Calculations!P143</f>
        <v/>
      </c>
      <c r="I11" s="93">
        <f>Calculations!Q143</f>
        <v/>
      </c>
      <c r="J11" s="93">
        <f>Calculations!R143</f>
        <v/>
      </c>
      <c r="K11" s="93">
        <f>Calculations!S143</f>
        <v/>
      </c>
      <c r="L11" s="93">
        <f>Calculations!T143</f>
        <v/>
      </c>
      <c r="M11" s="93">
        <f>Calculations!U143</f>
        <v/>
      </c>
      <c r="N11" s="93">
        <f>Calculations!V143</f>
        <v/>
      </c>
      <c r="O11" s="93">
        <f>Calculations!W143</f>
        <v/>
      </c>
      <c r="P11" s="93">
        <f>Calculations!X143</f>
        <v/>
      </c>
      <c r="Q11" s="93">
        <f>Calculations!Y143</f>
        <v/>
      </c>
      <c r="R11" s="93">
        <f>Calculations!Z143</f>
        <v/>
      </c>
      <c r="S11" s="93">
        <f>Calculations!AA143</f>
        <v/>
      </c>
      <c r="T11" s="93">
        <f>Calculations!AB143</f>
        <v/>
      </c>
      <c r="U11" s="93">
        <f>Calculations!AC143</f>
        <v/>
      </c>
      <c r="V11" s="93">
        <f>Calculations!AD143</f>
        <v/>
      </c>
      <c r="W11" s="93">
        <f>Calculations!AE143</f>
        <v/>
      </c>
      <c r="X11" s="93">
        <f>Calculations!AF143</f>
        <v/>
      </c>
      <c r="Y11" s="93">
        <f>Calculations!AG143</f>
        <v/>
      </c>
      <c r="Z11" s="93">
        <f>Calculations!AH143</f>
        <v/>
      </c>
      <c r="AA11" s="93">
        <f>Calculations!AI143</f>
        <v/>
      </c>
      <c r="AB11" s="93">
        <f>Calculations!AJ143</f>
        <v/>
      </c>
      <c r="AC11" s="93">
        <f>Calculations!AK143</f>
        <v/>
      </c>
      <c r="AD11" s="93">
        <f>Calculations!AL143</f>
        <v/>
      </c>
      <c r="AE11" s="93">
        <f>Calculations!AM143</f>
        <v/>
      </c>
      <c r="AF11" s="93">
        <f>Calculations!AN143</f>
        <v/>
      </c>
      <c r="AG11" s="93">
        <f>Calculations!AO143</f>
        <v/>
      </c>
    </row>
  </sheetData>
  <pageMargins left="0.7" right="0.7" top="0.75" bottom="0.75" header="0.3" footer="0.3"/>
  <pageSetup orientation="portrait" horizontalDpi="1200" verticalDpi="1200"/>
</worksheet>
</file>

<file path=xl/worksheets/sheet18.xml><?xml version="1.0" encoding="utf-8"?>
<worksheet xmlns="http://schemas.openxmlformats.org/spreadsheetml/2006/main">
  <sheetPr>
    <tabColor theme="3"/>
    <outlinePr summaryBelow="1" summaryRight="1"/>
    <pageSetUpPr/>
  </sheetPr>
  <dimension ref="A1:AI11"/>
  <sheetViews>
    <sheetView workbookViewId="0">
      <selection activeCell="C15" sqref="C15"/>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Calculations!J147</f>
        <v/>
      </c>
      <c r="C2" s="93">
        <f>Calculations!K147</f>
        <v/>
      </c>
      <c r="D2" s="93">
        <f>Calculations!L147</f>
        <v/>
      </c>
      <c r="E2" s="93">
        <f>Calculations!M147</f>
        <v/>
      </c>
      <c r="F2" s="93">
        <f>Calculations!N147</f>
        <v/>
      </c>
      <c r="G2" s="93">
        <f>Calculations!O147</f>
        <v/>
      </c>
      <c r="H2" s="93">
        <f>Calculations!P147</f>
        <v/>
      </c>
      <c r="I2" s="93">
        <f>Calculations!Q147</f>
        <v/>
      </c>
      <c r="J2" s="93">
        <f>Calculations!R147</f>
        <v/>
      </c>
      <c r="K2" s="93">
        <f>Calculations!S147</f>
        <v/>
      </c>
      <c r="L2" s="93">
        <f>Calculations!T147</f>
        <v/>
      </c>
      <c r="M2" s="93">
        <f>Calculations!U147</f>
        <v/>
      </c>
      <c r="N2" s="93">
        <f>Calculations!V147</f>
        <v/>
      </c>
      <c r="O2" s="93">
        <f>Calculations!W147</f>
        <v/>
      </c>
      <c r="P2" s="93">
        <f>Calculations!X147</f>
        <v/>
      </c>
      <c r="Q2" s="93">
        <f>Calculations!Y147</f>
        <v/>
      </c>
      <c r="R2" s="93">
        <f>Calculations!Z147</f>
        <v/>
      </c>
      <c r="S2" s="93">
        <f>Calculations!AA147</f>
        <v/>
      </c>
      <c r="T2" s="93">
        <f>Calculations!AB147</f>
        <v/>
      </c>
      <c r="U2" s="93">
        <f>Calculations!AC147</f>
        <v/>
      </c>
      <c r="V2" s="93">
        <f>Calculations!AD147</f>
        <v/>
      </c>
      <c r="W2" s="93">
        <f>Calculations!AE147</f>
        <v/>
      </c>
      <c r="X2" s="93">
        <f>Calculations!AF147</f>
        <v/>
      </c>
      <c r="Y2" s="93">
        <f>Calculations!AG147</f>
        <v/>
      </c>
      <c r="Z2" s="93">
        <f>Calculations!AH147</f>
        <v/>
      </c>
      <c r="AA2" s="93">
        <f>Calculations!AI147</f>
        <v/>
      </c>
      <c r="AB2" s="93">
        <f>Calculations!AJ147</f>
        <v/>
      </c>
      <c r="AC2" s="93">
        <f>Calculations!AK147</f>
        <v/>
      </c>
      <c r="AD2" s="93">
        <f>Calculations!AL147</f>
        <v/>
      </c>
      <c r="AE2" s="93">
        <f>Calculations!AM147</f>
        <v/>
      </c>
      <c r="AF2" s="93">
        <f>Calculations!AN147</f>
        <v/>
      </c>
      <c r="AG2" s="93">
        <f>Calculations!AO147</f>
        <v/>
      </c>
    </row>
    <row r="3">
      <c r="A3" s="1" t="inlineStr">
        <is>
          <t>coal (BTU)</t>
        </is>
      </c>
      <c r="B3" s="93">
        <f>Calculations!J148</f>
        <v/>
      </c>
      <c r="C3" s="93">
        <f>Calculations!K148</f>
        <v/>
      </c>
      <c r="D3" s="93">
        <f>Calculations!L148</f>
        <v/>
      </c>
      <c r="E3" s="93">
        <f>Calculations!M148</f>
        <v/>
      </c>
      <c r="F3" s="93">
        <f>Calculations!N148</f>
        <v/>
      </c>
      <c r="G3" s="93">
        <f>Calculations!O148</f>
        <v/>
      </c>
      <c r="H3" s="93">
        <f>Calculations!P148</f>
        <v/>
      </c>
      <c r="I3" s="93">
        <f>Calculations!Q148</f>
        <v/>
      </c>
      <c r="J3" s="93">
        <f>Calculations!R148</f>
        <v/>
      </c>
      <c r="K3" s="93">
        <f>Calculations!S148</f>
        <v/>
      </c>
      <c r="L3" s="93">
        <f>Calculations!T148</f>
        <v/>
      </c>
      <c r="M3" s="93">
        <f>Calculations!U148</f>
        <v/>
      </c>
      <c r="N3" s="93">
        <f>Calculations!V148</f>
        <v/>
      </c>
      <c r="O3" s="93">
        <f>Calculations!W148</f>
        <v/>
      </c>
      <c r="P3" s="93">
        <f>Calculations!X148</f>
        <v/>
      </c>
      <c r="Q3" s="93">
        <f>Calculations!Y148</f>
        <v/>
      </c>
      <c r="R3" s="93">
        <f>Calculations!Z148</f>
        <v/>
      </c>
      <c r="S3" s="93">
        <f>Calculations!AA148</f>
        <v/>
      </c>
      <c r="T3" s="93">
        <f>Calculations!AB148</f>
        <v/>
      </c>
      <c r="U3" s="93">
        <f>Calculations!AC148</f>
        <v/>
      </c>
      <c r="V3" s="93">
        <f>Calculations!AD148</f>
        <v/>
      </c>
      <c r="W3" s="93">
        <f>Calculations!AE148</f>
        <v/>
      </c>
      <c r="X3" s="93">
        <f>Calculations!AF148</f>
        <v/>
      </c>
      <c r="Y3" s="93">
        <f>Calculations!AG148</f>
        <v/>
      </c>
      <c r="Z3" s="93">
        <f>Calculations!AH148</f>
        <v/>
      </c>
      <c r="AA3" s="93">
        <f>Calculations!AI148</f>
        <v/>
      </c>
      <c r="AB3" s="93">
        <f>Calculations!AJ148</f>
        <v/>
      </c>
      <c r="AC3" s="93">
        <f>Calculations!AK148</f>
        <v/>
      </c>
      <c r="AD3" s="93">
        <f>Calculations!AL148</f>
        <v/>
      </c>
      <c r="AE3" s="93">
        <f>Calculations!AM148</f>
        <v/>
      </c>
      <c r="AF3" s="93">
        <f>Calculations!AN148</f>
        <v/>
      </c>
      <c r="AG3" s="93">
        <f>Calculations!AO148</f>
        <v/>
      </c>
    </row>
    <row r="4">
      <c r="A4" s="1" t="inlineStr">
        <is>
          <t>natural gas (BTU)</t>
        </is>
      </c>
      <c r="B4" s="93">
        <f>Calculations!J149</f>
        <v/>
      </c>
      <c r="C4" s="93">
        <f>Calculations!K149</f>
        <v/>
      </c>
      <c r="D4" s="93">
        <f>Calculations!L149</f>
        <v/>
      </c>
      <c r="E4" s="93">
        <f>Calculations!M149</f>
        <v/>
      </c>
      <c r="F4" s="93">
        <f>Calculations!N149</f>
        <v/>
      </c>
      <c r="G4" s="93">
        <f>Calculations!O149</f>
        <v/>
      </c>
      <c r="H4" s="93">
        <f>Calculations!P149</f>
        <v/>
      </c>
      <c r="I4" s="93">
        <f>Calculations!Q149</f>
        <v/>
      </c>
      <c r="J4" s="93">
        <f>Calculations!R149</f>
        <v/>
      </c>
      <c r="K4" s="93">
        <f>Calculations!S149</f>
        <v/>
      </c>
      <c r="L4" s="93">
        <f>Calculations!T149</f>
        <v/>
      </c>
      <c r="M4" s="93">
        <f>Calculations!U149</f>
        <v/>
      </c>
      <c r="N4" s="93">
        <f>Calculations!V149</f>
        <v/>
      </c>
      <c r="O4" s="93">
        <f>Calculations!W149</f>
        <v/>
      </c>
      <c r="P4" s="93">
        <f>Calculations!X149</f>
        <v/>
      </c>
      <c r="Q4" s="93">
        <f>Calculations!Y149</f>
        <v/>
      </c>
      <c r="R4" s="93">
        <f>Calculations!Z149</f>
        <v/>
      </c>
      <c r="S4" s="93">
        <f>Calculations!AA149</f>
        <v/>
      </c>
      <c r="T4" s="93">
        <f>Calculations!AB149</f>
        <v/>
      </c>
      <c r="U4" s="93">
        <f>Calculations!AC149</f>
        <v/>
      </c>
      <c r="V4" s="93">
        <f>Calculations!AD149</f>
        <v/>
      </c>
      <c r="W4" s="93">
        <f>Calculations!AE149</f>
        <v/>
      </c>
      <c r="X4" s="93">
        <f>Calculations!AF149</f>
        <v/>
      </c>
      <c r="Y4" s="93">
        <f>Calculations!AG149</f>
        <v/>
      </c>
      <c r="Z4" s="93">
        <f>Calculations!AH149</f>
        <v/>
      </c>
      <c r="AA4" s="93">
        <f>Calculations!AI149</f>
        <v/>
      </c>
      <c r="AB4" s="93">
        <f>Calculations!AJ149</f>
        <v/>
      </c>
      <c r="AC4" s="93">
        <f>Calculations!AK149</f>
        <v/>
      </c>
      <c r="AD4" s="93">
        <f>Calculations!AL149</f>
        <v/>
      </c>
      <c r="AE4" s="93">
        <f>Calculations!AM149</f>
        <v/>
      </c>
      <c r="AF4" s="93">
        <f>Calculations!AN149</f>
        <v/>
      </c>
      <c r="AG4" s="93">
        <f>Calculations!AO149</f>
        <v/>
      </c>
    </row>
    <row r="5">
      <c r="A5" s="1" t="inlineStr">
        <is>
          <t>petroleum diesel (BTU)</t>
        </is>
      </c>
      <c r="B5" s="93">
        <f>Calculations!J150</f>
        <v/>
      </c>
      <c r="C5" s="93">
        <f>Calculations!K150</f>
        <v/>
      </c>
      <c r="D5" s="93">
        <f>Calculations!L150</f>
        <v/>
      </c>
      <c r="E5" s="93">
        <f>Calculations!M150</f>
        <v/>
      </c>
      <c r="F5" s="93">
        <f>Calculations!N150</f>
        <v/>
      </c>
      <c r="G5" s="93">
        <f>Calculations!O150</f>
        <v/>
      </c>
      <c r="H5" s="93">
        <f>Calculations!P150</f>
        <v/>
      </c>
      <c r="I5" s="93">
        <f>Calculations!Q150</f>
        <v/>
      </c>
      <c r="J5" s="93">
        <f>Calculations!R150</f>
        <v/>
      </c>
      <c r="K5" s="93">
        <f>Calculations!S150</f>
        <v/>
      </c>
      <c r="L5" s="93">
        <f>Calculations!T150</f>
        <v/>
      </c>
      <c r="M5" s="93">
        <f>Calculations!U150</f>
        <v/>
      </c>
      <c r="N5" s="93">
        <f>Calculations!V150</f>
        <v/>
      </c>
      <c r="O5" s="93">
        <f>Calculations!W150</f>
        <v/>
      </c>
      <c r="P5" s="93">
        <f>Calculations!X150</f>
        <v/>
      </c>
      <c r="Q5" s="93">
        <f>Calculations!Y150</f>
        <v/>
      </c>
      <c r="R5" s="93">
        <f>Calculations!Z150</f>
        <v/>
      </c>
      <c r="S5" s="93">
        <f>Calculations!AA150</f>
        <v/>
      </c>
      <c r="T5" s="93">
        <f>Calculations!AB150</f>
        <v/>
      </c>
      <c r="U5" s="93">
        <f>Calculations!AC150</f>
        <v/>
      </c>
      <c r="V5" s="93">
        <f>Calculations!AD150</f>
        <v/>
      </c>
      <c r="W5" s="93">
        <f>Calculations!AE150</f>
        <v/>
      </c>
      <c r="X5" s="93">
        <f>Calculations!AF150</f>
        <v/>
      </c>
      <c r="Y5" s="93">
        <f>Calculations!AG150</f>
        <v/>
      </c>
      <c r="Z5" s="93">
        <f>Calculations!AH150</f>
        <v/>
      </c>
      <c r="AA5" s="93">
        <f>Calculations!AI150</f>
        <v/>
      </c>
      <c r="AB5" s="93">
        <f>Calculations!AJ150</f>
        <v/>
      </c>
      <c r="AC5" s="93">
        <f>Calculations!AK150</f>
        <v/>
      </c>
      <c r="AD5" s="93">
        <f>Calculations!AL150</f>
        <v/>
      </c>
      <c r="AE5" s="93">
        <f>Calculations!AM150</f>
        <v/>
      </c>
      <c r="AF5" s="93">
        <f>Calculations!AN150</f>
        <v/>
      </c>
      <c r="AG5" s="93">
        <f>Calculations!AO150</f>
        <v/>
      </c>
    </row>
    <row r="6">
      <c r="A6" s="1" t="inlineStr">
        <is>
          <t>heat (BTU)</t>
        </is>
      </c>
      <c r="B6" s="93">
        <f>Calculations!J151</f>
        <v/>
      </c>
      <c r="C6" s="93">
        <f>Calculations!K151</f>
        <v/>
      </c>
      <c r="D6" s="93">
        <f>Calculations!L151</f>
        <v/>
      </c>
      <c r="E6" s="93">
        <f>Calculations!M151</f>
        <v/>
      </c>
      <c r="F6" s="93">
        <f>Calculations!N151</f>
        <v/>
      </c>
      <c r="G6" s="93">
        <f>Calculations!O151</f>
        <v/>
      </c>
      <c r="H6" s="93">
        <f>Calculations!P151</f>
        <v/>
      </c>
      <c r="I6" s="93">
        <f>Calculations!Q151</f>
        <v/>
      </c>
      <c r="J6" s="93">
        <f>Calculations!R151</f>
        <v/>
      </c>
      <c r="K6" s="93">
        <f>Calculations!S151</f>
        <v/>
      </c>
      <c r="L6" s="93">
        <f>Calculations!T151</f>
        <v/>
      </c>
      <c r="M6" s="93">
        <f>Calculations!U151</f>
        <v/>
      </c>
      <c r="N6" s="93">
        <f>Calculations!V151</f>
        <v/>
      </c>
      <c r="O6" s="93">
        <f>Calculations!W151</f>
        <v/>
      </c>
      <c r="P6" s="93">
        <f>Calculations!X151</f>
        <v/>
      </c>
      <c r="Q6" s="93">
        <f>Calculations!Y151</f>
        <v/>
      </c>
      <c r="R6" s="93">
        <f>Calculations!Z151</f>
        <v/>
      </c>
      <c r="S6" s="93">
        <f>Calculations!AA151</f>
        <v/>
      </c>
      <c r="T6" s="93">
        <f>Calculations!AB151</f>
        <v/>
      </c>
      <c r="U6" s="93">
        <f>Calculations!AC151</f>
        <v/>
      </c>
      <c r="V6" s="93">
        <f>Calculations!AD151</f>
        <v/>
      </c>
      <c r="W6" s="93">
        <f>Calculations!AE151</f>
        <v/>
      </c>
      <c r="X6" s="93">
        <f>Calculations!AF151</f>
        <v/>
      </c>
      <c r="Y6" s="93">
        <f>Calculations!AG151</f>
        <v/>
      </c>
      <c r="Z6" s="93">
        <f>Calculations!AH151</f>
        <v/>
      </c>
      <c r="AA6" s="93">
        <f>Calculations!AI151</f>
        <v/>
      </c>
      <c r="AB6" s="93">
        <f>Calculations!AJ151</f>
        <v/>
      </c>
      <c r="AC6" s="93">
        <f>Calculations!AK151</f>
        <v/>
      </c>
      <c r="AD6" s="93">
        <f>Calculations!AL151</f>
        <v/>
      </c>
      <c r="AE6" s="93">
        <f>Calculations!AM151</f>
        <v/>
      </c>
      <c r="AF6" s="93">
        <f>Calculations!AN151</f>
        <v/>
      </c>
      <c r="AG6" s="93">
        <f>Calculations!AO151</f>
        <v/>
      </c>
    </row>
    <row r="7">
      <c r="A7" s="1" t="inlineStr">
        <is>
          <t>biomass (BTU)</t>
        </is>
      </c>
      <c r="B7" s="93">
        <f>Calculations!J152</f>
        <v/>
      </c>
      <c r="C7" s="93">
        <f>Calculations!K152</f>
        <v/>
      </c>
      <c r="D7" s="93">
        <f>Calculations!L152</f>
        <v/>
      </c>
      <c r="E7" s="93">
        <f>Calculations!M152</f>
        <v/>
      </c>
      <c r="F7" s="93">
        <f>Calculations!N152</f>
        <v/>
      </c>
      <c r="G7" s="93">
        <f>Calculations!O152</f>
        <v/>
      </c>
      <c r="H7" s="93">
        <f>Calculations!P152</f>
        <v/>
      </c>
      <c r="I7" s="93">
        <f>Calculations!Q152</f>
        <v/>
      </c>
      <c r="J7" s="93">
        <f>Calculations!R152</f>
        <v/>
      </c>
      <c r="K7" s="93">
        <f>Calculations!S152</f>
        <v/>
      </c>
      <c r="L7" s="93">
        <f>Calculations!T152</f>
        <v/>
      </c>
      <c r="M7" s="93">
        <f>Calculations!U152</f>
        <v/>
      </c>
      <c r="N7" s="93">
        <f>Calculations!V152</f>
        <v/>
      </c>
      <c r="O7" s="93">
        <f>Calculations!W152</f>
        <v/>
      </c>
      <c r="P7" s="93">
        <f>Calculations!X152</f>
        <v/>
      </c>
      <c r="Q7" s="93">
        <f>Calculations!Y152</f>
        <v/>
      </c>
      <c r="R7" s="93">
        <f>Calculations!Z152</f>
        <v/>
      </c>
      <c r="S7" s="93">
        <f>Calculations!AA152</f>
        <v/>
      </c>
      <c r="T7" s="93">
        <f>Calculations!AB152</f>
        <v/>
      </c>
      <c r="U7" s="93">
        <f>Calculations!AC152</f>
        <v/>
      </c>
      <c r="V7" s="93">
        <f>Calculations!AD152</f>
        <v/>
      </c>
      <c r="W7" s="93">
        <f>Calculations!AE152</f>
        <v/>
      </c>
      <c r="X7" s="93">
        <f>Calculations!AF152</f>
        <v/>
      </c>
      <c r="Y7" s="93">
        <f>Calculations!AG152</f>
        <v/>
      </c>
      <c r="Z7" s="93">
        <f>Calculations!AH152</f>
        <v/>
      </c>
      <c r="AA7" s="93">
        <f>Calculations!AI152</f>
        <v/>
      </c>
      <c r="AB7" s="93">
        <f>Calculations!AJ152</f>
        <v/>
      </c>
      <c r="AC7" s="93">
        <f>Calculations!AK152</f>
        <v/>
      </c>
      <c r="AD7" s="93">
        <f>Calculations!AL152</f>
        <v/>
      </c>
      <c r="AE7" s="93">
        <f>Calculations!AM152</f>
        <v/>
      </c>
      <c r="AF7" s="93">
        <f>Calculations!AN152</f>
        <v/>
      </c>
      <c r="AG7" s="93">
        <f>Calculations!AO152</f>
        <v/>
      </c>
    </row>
    <row r="8">
      <c r="A8" s="1" t="inlineStr">
        <is>
          <t>kerosene (BTU)</t>
        </is>
      </c>
      <c r="B8" s="93">
        <f>Calculations!J153</f>
        <v/>
      </c>
      <c r="C8" s="93">
        <f>Calculations!K153</f>
        <v/>
      </c>
      <c r="D8" s="93">
        <f>Calculations!L153</f>
        <v/>
      </c>
      <c r="E8" s="93">
        <f>Calculations!M153</f>
        <v/>
      </c>
      <c r="F8" s="93">
        <f>Calculations!N153</f>
        <v/>
      </c>
      <c r="G8" s="93">
        <f>Calculations!O153</f>
        <v/>
      </c>
      <c r="H8" s="93">
        <f>Calculations!P153</f>
        <v/>
      </c>
      <c r="I8" s="93">
        <f>Calculations!Q153</f>
        <v/>
      </c>
      <c r="J8" s="93">
        <f>Calculations!R153</f>
        <v/>
      </c>
      <c r="K8" s="93">
        <f>Calculations!S153</f>
        <v/>
      </c>
      <c r="L8" s="93">
        <f>Calculations!T153</f>
        <v/>
      </c>
      <c r="M8" s="93">
        <f>Calculations!U153</f>
        <v/>
      </c>
      <c r="N8" s="93">
        <f>Calculations!V153</f>
        <v/>
      </c>
      <c r="O8" s="93">
        <f>Calculations!W153</f>
        <v/>
      </c>
      <c r="P8" s="93">
        <f>Calculations!X153</f>
        <v/>
      </c>
      <c r="Q8" s="93">
        <f>Calculations!Y153</f>
        <v/>
      </c>
      <c r="R8" s="93">
        <f>Calculations!Z153</f>
        <v/>
      </c>
      <c r="S8" s="93">
        <f>Calculations!AA153</f>
        <v/>
      </c>
      <c r="T8" s="93">
        <f>Calculations!AB153</f>
        <v/>
      </c>
      <c r="U8" s="93">
        <f>Calculations!AC153</f>
        <v/>
      </c>
      <c r="V8" s="93">
        <f>Calculations!AD153</f>
        <v/>
      </c>
      <c r="W8" s="93">
        <f>Calculations!AE153</f>
        <v/>
      </c>
      <c r="X8" s="93">
        <f>Calculations!AF153</f>
        <v/>
      </c>
      <c r="Y8" s="93">
        <f>Calculations!AG153</f>
        <v/>
      </c>
      <c r="Z8" s="93">
        <f>Calculations!AH153</f>
        <v/>
      </c>
      <c r="AA8" s="93">
        <f>Calculations!AI153</f>
        <v/>
      </c>
      <c r="AB8" s="93">
        <f>Calculations!AJ153</f>
        <v/>
      </c>
      <c r="AC8" s="93">
        <f>Calculations!AK153</f>
        <v/>
      </c>
      <c r="AD8" s="93">
        <f>Calculations!AL153</f>
        <v/>
      </c>
      <c r="AE8" s="93">
        <f>Calculations!AM153</f>
        <v/>
      </c>
      <c r="AF8" s="93">
        <f>Calculations!AN153</f>
        <v/>
      </c>
      <c r="AG8" s="93">
        <f>Calculations!AO153</f>
        <v/>
      </c>
    </row>
    <row r="9">
      <c r="A9" s="1" t="inlineStr">
        <is>
          <t>heavy or residual fuel oil (BTU)</t>
        </is>
      </c>
      <c r="B9" s="93">
        <f>Calculations!J154</f>
        <v/>
      </c>
      <c r="C9" s="93">
        <f>Calculations!K154</f>
        <v/>
      </c>
      <c r="D9" s="93">
        <f>Calculations!L154</f>
        <v/>
      </c>
      <c r="E9" s="93">
        <f>Calculations!M154</f>
        <v/>
      </c>
      <c r="F9" s="93">
        <f>Calculations!N154</f>
        <v/>
      </c>
      <c r="G9" s="93">
        <f>Calculations!O154</f>
        <v/>
      </c>
      <c r="H9" s="93">
        <f>Calculations!P154</f>
        <v/>
      </c>
      <c r="I9" s="93">
        <f>Calculations!Q154</f>
        <v/>
      </c>
      <c r="J9" s="93">
        <f>Calculations!R154</f>
        <v/>
      </c>
      <c r="K9" s="93">
        <f>Calculations!S154</f>
        <v/>
      </c>
      <c r="L9" s="93">
        <f>Calculations!T154</f>
        <v/>
      </c>
      <c r="M9" s="93">
        <f>Calculations!U154</f>
        <v/>
      </c>
      <c r="N9" s="93">
        <f>Calculations!V154</f>
        <v/>
      </c>
      <c r="O9" s="93">
        <f>Calculations!W154</f>
        <v/>
      </c>
      <c r="P9" s="93">
        <f>Calculations!X154</f>
        <v/>
      </c>
      <c r="Q9" s="93">
        <f>Calculations!Y154</f>
        <v/>
      </c>
      <c r="R9" s="93">
        <f>Calculations!Z154</f>
        <v/>
      </c>
      <c r="S9" s="93">
        <f>Calculations!AA154</f>
        <v/>
      </c>
      <c r="T9" s="93">
        <f>Calculations!AB154</f>
        <v/>
      </c>
      <c r="U9" s="93">
        <f>Calculations!AC154</f>
        <v/>
      </c>
      <c r="V9" s="93">
        <f>Calculations!AD154</f>
        <v/>
      </c>
      <c r="W9" s="93">
        <f>Calculations!AE154</f>
        <v/>
      </c>
      <c r="X9" s="93">
        <f>Calculations!AF154</f>
        <v/>
      </c>
      <c r="Y9" s="93">
        <f>Calculations!AG154</f>
        <v/>
      </c>
      <c r="Z9" s="93">
        <f>Calculations!AH154</f>
        <v/>
      </c>
      <c r="AA9" s="93">
        <f>Calculations!AI154</f>
        <v/>
      </c>
      <c r="AB9" s="93">
        <f>Calculations!AJ154</f>
        <v/>
      </c>
      <c r="AC9" s="93">
        <f>Calculations!AK154</f>
        <v/>
      </c>
      <c r="AD9" s="93">
        <f>Calculations!AL154</f>
        <v/>
      </c>
      <c r="AE9" s="93">
        <f>Calculations!AM154</f>
        <v/>
      </c>
      <c r="AF9" s="93">
        <f>Calculations!AN154</f>
        <v/>
      </c>
      <c r="AG9" s="93">
        <f>Calculations!AO154</f>
        <v/>
      </c>
    </row>
    <row r="10">
      <c r="A10" s="1" t="inlineStr">
        <is>
          <t>LPG propane or butane (BTU)</t>
        </is>
      </c>
      <c r="B10" s="93">
        <f>Calculations!J155</f>
        <v/>
      </c>
      <c r="C10" s="93">
        <f>Calculations!K155</f>
        <v/>
      </c>
      <c r="D10" s="93">
        <f>Calculations!L155</f>
        <v/>
      </c>
      <c r="E10" s="93">
        <f>Calculations!M155</f>
        <v/>
      </c>
      <c r="F10" s="93">
        <f>Calculations!N155</f>
        <v/>
      </c>
      <c r="G10" s="93">
        <f>Calculations!O155</f>
        <v/>
      </c>
      <c r="H10" s="93">
        <f>Calculations!P155</f>
        <v/>
      </c>
      <c r="I10" s="93">
        <f>Calculations!Q155</f>
        <v/>
      </c>
      <c r="J10" s="93">
        <f>Calculations!R155</f>
        <v/>
      </c>
      <c r="K10" s="93">
        <f>Calculations!S155</f>
        <v/>
      </c>
      <c r="L10" s="93">
        <f>Calculations!T155</f>
        <v/>
      </c>
      <c r="M10" s="93">
        <f>Calculations!U155</f>
        <v/>
      </c>
      <c r="N10" s="93">
        <f>Calculations!V155</f>
        <v/>
      </c>
      <c r="O10" s="93">
        <f>Calculations!W155</f>
        <v/>
      </c>
      <c r="P10" s="93">
        <f>Calculations!X155</f>
        <v/>
      </c>
      <c r="Q10" s="93">
        <f>Calculations!Y155</f>
        <v/>
      </c>
      <c r="R10" s="93">
        <f>Calculations!Z155</f>
        <v/>
      </c>
      <c r="S10" s="93">
        <f>Calculations!AA155</f>
        <v/>
      </c>
      <c r="T10" s="93">
        <f>Calculations!AB155</f>
        <v/>
      </c>
      <c r="U10" s="93">
        <f>Calculations!AC155</f>
        <v/>
      </c>
      <c r="V10" s="93">
        <f>Calculations!AD155</f>
        <v/>
      </c>
      <c r="W10" s="93">
        <f>Calculations!AE155</f>
        <v/>
      </c>
      <c r="X10" s="93">
        <f>Calculations!AF155</f>
        <v/>
      </c>
      <c r="Y10" s="93">
        <f>Calculations!AG155</f>
        <v/>
      </c>
      <c r="Z10" s="93">
        <f>Calculations!AH155</f>
        <v/>
      </c>
      <c r="AA10" s="93">
        <f>Calculations!AI155</f>
        <v/>
      </c>
      <c r="AB10" s="93">
        <f>Calculations!AJ155</f>
        <v/>
      </c>
      <c r="AC10" s="93">
        <f>Calculations!AK155</f>
        <v/>
      </c>
      <c r="AD10" s="93">
        <f>Calculations!AL155</f>
        <v/>
      </c>
      <c r="AE10" s="93">
        <f>Calculations!AM155</f>
        <v/>
      </c>
      <c r="AF10" s="93">
        <f>Calculations!AN155</f>
        <v/>
      </c>
      <c r="AG10" s="93">
        <f>Calculations!AO155</f>
        <v/>
      </c>
    </row>
    <row r="11">
      <c r="A11" s="1" t="inlineStr">
        <is>
          <t>hydrogen (BTU)</t>
        </is>
      </c>
      <c r="B11" s="93">
        <f>Calculations!J156</f>
        <v/>
      </c>
      <c r="C11" s="93">
        <f>Calculations!K156</f>
        <v/>
      </c>
      <c r="D11" s="93">
        <f>Calculations!L156</f>
        <v/>
      </c>
      <c r="E11" s="93">
        <f>Calculations!M156</f>
        <v/>
      </c>
      <c r="F11" s="93">
        <f>Calculations!N156</f>
        <v/>
      </c>
      <c r="G11" s="93">
        <f>Calculations!O156</f>
        <v/>
      </c>
      <c r="H11" s="93">
        <f>Calculations!P156</f>
        <v/>
      </c>
      <c r="I11" s="93">
        <f>Calculations!Q156</f>
        <v/>
      </c>
      <c r="J11" s="93">
        <f>Calculations!R156</f>
        <v/>
      </c>
      <c r="K11" s="93">
        <f>Calculations!S156</f>
        <v/>
      </c>
      <c r="L11" s="93">
        <f>Calculations!T156</f>
        <v/>
      </c>
      <c r="M11" s="93">
        <f>Calculations!U156</f>
        <v/>
      </c>
      <c r="N11" s="93">
        <f>Calculations!V156</f>
        <v/>
      </c>
      <c r="O11" s="93">
        <f>Calculations!W156</f>
        <v/>
      </c>
      <c r="P11" s="93">
        <f>Calculations!X156</f>
        <v/>
      </c>
      <c r="Q11" s="93">
        <f>Calculations!Y156</f>
        <v/>
      </c>
      <c r="R11" s="93">
        <f>Calculations!Z156</f>
        <v/>
      </c>
      <c r="S11" s="93">
        <f>Calculations!AA156</f>
        <v/>
      </c>
      <c r="T11" s="93">
        <f>Calculations!AB156</f>
        <v/>
      </c>
      <c r="U11" s="93">
        <f>Calculations!AC156</f>
        <v/>
      </c>
      <c r="V11" s="93">
        <f>Calculations!AD156</f>
        <v/>
      </c>
      <c r="W11" s="93">
        <f>Calculations!AE156</f>
        <v/>
      </c>
      <c r="X11" s="93">
        <f>Calculations!AF156</f>
        <v/>
      </c>
      <c r="Y11" s="93">
        <f>Calculations!AG156</f>
        <v/>
      </c>
      <c r="Z11" s="93">
        <f>Calculations!AH156</f>
        <v/>
      </c>
      <c r="AA11" s="93">
        <f>Calculations!AI156</f>
        <v/>
      </c>
      <c r="AB11" s="93">
        <f>Calculations!AJ156</f>
        <v/>
      </c>
      <c r="AC11" s="93">
        <f>Calculations!AK156</f>
        <v/>
      </c>
      <c r="AD11" s="93">
        <f>Calculations!AL156</f>
        <v/>
      </c>
      <c r="AE11" s="93">
        <f>Calculations!AM156</f>
        <v/>
      </c>
      <c r="AF11" s="93">
        <f>Calculations!AN156</f>
        <v/>
      </c>
      <c r="AG11" s="93">
        <f>Calculations!AO156</f>
        <v/>
      </c>
    </row>
  </sheetData>
  <pageMargins left="0.7" right="0.7" top="0.75" bottom="0.75" header="0.3" footer="0.3"/>
  <pageSetup orientation="portrait" horizontalDpi="1200" verticalDpi="1200"/>
</worksheet>
</file>

<file path=xl/worksheets/sheet19.xml><?xml version="1.0" encoding="utf-8"?>
<worksheet xmlns="http://schemas.openxmlformats.org/spreadsheetml/2006/main">
  <sheetPr>
    <tabColor theme="3"/>
    <outlinePr summaryBelow="1" summaryRight="1"/>
    <pageSetUpPr/>
  </sheetPr>
  <dimension ref="A1:AI11"/>
  <sheetViews>
    <sheetView workbookViewId="0">
      <selection activeCell="B13" sqref="B13"/>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Calculations!J160</f>
        <v/>
      </c>
      <c r="C2" s="93">
        <f>Calculations!K160</f>
        <v/>
      </c>
      <c r="D2" s="93">
        <f>Calculations!L160</f>
        <v/>
      </c>
      <c r="E2" s="93">
        <f>Calculations!M160</f>
        <v/>
      </c>
      <c r="F2" s="93">
        <f>Calculations!N160</f>
        <v/>
      </c>
      <c r="G2" s="93">
        <f>Calculations!O160</f>
        <v/>
      </c>
      <c r="H2" s="93">
        <f>Calculations!P160</f>
        <v/>
      </c>
      <c r="I2" s="93">
        <f>Calculations!Q160</f>
        <v/>
      </c>
      <c r="J2" s="93">
        <f>Calculations!R160</f>
        <v/>
      </c>
      <c r="K2" s="93">
        <f>Calculations!S160</f>
        <v/>
      </c>
      <c r="L2" s="93">
        <f>Calculations!T160</f>
        <v/>
      </c>
      <c r="M2" s="93">
        <f>Calculations!U160</f>
        <v/>
      </c>
      <c r="N2" s="93">
        <f>Calculations!V160</f>
        <v/>
      </c>
      <c r="O2" s="93">
        <f>Calculations!W160</f>
        <v/>
      </c>
      <c r="P2" s="93">
        <f>Calculations!X160</f>
        <v/>
      </c>
      <c r="Q2" s="93">
        <f>Calculations!Y160</f>
        <v/>
      </c>
      <c r="R2" s="93">
        <f>Calculations!Z160</f>
        <v/>
      </c>
      <c r="S2" s="93">
        <f>Calculations!AA160</f>
        <v/>
      </c>
      <c r="T2" s="93">
        <f>Calculations!AB160</f>
        <v/>
      </c>
      <c r="U2" s="93">
        <f>Calculations!AC160</f>
        <v/>
      </c>
      <c r="V2" s="93">
        <f>Calculations!AD160</f>
        <v/>
      </c>
      <c r="W2" s="93">
        <f>Calculations!AE160</f>
        <v/>
      </c>
      <c r="X2" s="93">
        <f>Calculations!AF160</f>
        <v/>
      </c>
      <c r="Y2" s="93">
        <f>Calculations!AG160</f>
        <v/>
      </c>
      <c r="Z2" s="93">
        <f>Calculations!AH160</f>
        <v/>
      </c>
      <c r="AA2" s="93">
        <f>Calculations!AI160</f>
        <v/>
      </c>
      <c r="AB2" s="93">
        <f>Calculations!AJ160</f>
        <v/>
      </c>
      <c r="AC2" s="93">
        <f>Calculations!AK160</f>
        <v/>
      </c>
      <c r="AD2" s="93">
        <f>Calculations!AL160</f>
        <v/>
      </c>
      <c r="AE2" s="93">
        <f>Calculations!AM160</f>
        <v/>
      </c>
      <c r="AF2" s="93">
        <f>Calculations!AN160</f>
        <v/>
      </c>
      <c r="AG2" s="93">
        <f>Calculations!AO160</f>
        <v/>
      </c>
    </row>
    <row r="3">
      <c r="A3" s="1" t="inlineStr">
        <is>
          <t>coal (BTU)</t>
        </is>
      </c>
      <c r="B3" s="93">
        <f>Calculations!J161</f>
        <v/>
      </c>
      <c r="C3" s="93">
        <f>Calculations!K161</f>
        <v/>
      </c>
      <c r="D3" s="93">
        <f>Calculations!L161</f>
        <v/>
      </c>
      <c r="E3" s="93">
        <f>Calculations!M161</f>
        <v/>
      </c>
      <c r="F3" s="93">
        <f>Calculations!N161</f>
        <v/>
      </c>
      <c r="G3" s="93">
        <f>Calculations!O161</f>
        <v/>
      </c>
      <c r="H3" s="93">
        <f>Calculations!P161</f>
        <v/>
      </c>
      <c r="I3" s="93">
        <f>Calculations!Q161</f>
        <v/>
      </c>
      <c r="J3" s="93">
        <f>Calculations!R161</f>
        <v/>
      </c>
      <c r="K3" s="93">
        <f>Calculations!S161</f>
        <v/>
      </c>
      <c r="L3" s="93">
        <f>Calculations!T161</f>
        <v/>
      </c>
      <c r="M3" s="93">
        <f>Calculations!U161</f>
        <v/>
      </c>
      <c r="N3" s="93">
        <f>Calculations!V161</f>
        <v/>
      </c>
      <c r="O3" s="93">
        <f>Calculations!W161</f>
        <v/>
      </c>
      <c r="P3" s="93">
        <f>Calculations!X161</f>
        <v/>
      </c>
      <c r="Q3" s="93">
        <f>Calculations!Y161</f>
        <v/>
      </c>
      <c r="R3" s="93">
        <f>Calculations!Z161</f>
        <v/>
      </c>
      <c r="S3" s="93">
        <f>Calculations!AA161</f>
        <v/>
      </c>
      <c r="T3" s="93">
        <f>Calculations!AB161</f>
        <v/>
      </c>
      <c r="U3" s="93">
        <f>Calculations!AC161</f>
        <v/>
      </c>
      <c r="V3" s="93">
        <f>Calculations!AD161</f>
        <v/>
      </c>
      <c r="W3" s="93">
        <f>Calculations!AE161</f>
        <v/>
      </c>
      <c r="X3" s="93">
        <f>Calculations!AF161</f>
        <v/>
      </c>
      <c r="Y3" s="93">
        <f>Calculations!AG161</f>
        <v/>
      </c>
      <c r="Z3" s="93">
        <f>Calculations!AH161</f>
        <v/>
      </c>
      <c r="AA3" s="93">
        <f>Calculations!AI161</f>
        <v/>
      </c>
      <c r="AB3" s="93">
        <f>Calculations!AJ161</f>
        <v/>
      </c>
      <c r="AC3" s="93">
        <f>Calculations!AK161</f>
        <v/>
      </c>
      <c r="AD3" s="93">
        <f>Calculations!AL161</f>
        <v/>
      </c>
      <c r="AE3" s="93">
        <f>Calculations!AM161</f>
        <v/>
      </c>
      <c r="AF3" s="93">
        <f>Calculations!AN161</f>
        <v/>
      </c>
      <c r="AG3" s="93">
        <f>Calculations!AO161</f>
        <v/>
      </c>
    </row>
    <row r="4">
      <c r="A4" s="1" t="inlineStr">
        <is>
          <t>natural gas (BTU)</t>
        </is>
      </c>
      <c r="B4" s="93">
        <f>Calculations!J162</f>
        <v/>
      </c>
      <c r="C4" s="93">
        <f>Calculations!K162</f>
        <v/>
      </c>
      <c r="D4" s="93">
        <f>Calculations!L162</f>
        <v/>
      </c>
      <c r="E4" s="93">
        <f>Calculations!M162</f>
        <v/>
      </c>
      <c r="F4" s="93">
        <f>Calculations!N162</f>
        <v/>
      </c>
      <c r="G4" s="93">
        <f>Calculations!O162</f>
        <v/>
      </c>
      <c r="H4" s="93">
        <f>Calculations!P162</f>
        <v/>
      </c>
      <c r="I4" s="93">
        <f>Calculations!Q162</f>
        <v/>
      </c>
      <c r="J4" s="93">
        <f>Calculations!R162</f>
        <v/>
      </c>
      <c r="K4" s="93">
        <f>Calculations!S162</f>
        <v/>
      </c>
      <c r="L4" s="93">
        <f>Calculations!T162</f>
        <v/>
      </c>
      <c r="M4" s="93">
        <f>Calculations!U162</f>
        <v/>
      </c>
      <c r="N4" s="93">
        <f>Calculations!V162</f>
        <v/>
      </c>
      <c r="O4" s="93">
        <f>Calculations!W162</f>
        <v/>
      </c>
      <c r="P4" s="93">
        <f>Calculations!X162</f>
        <v/>
      </c>
      <c r="Q4" s="93">
        <f>Calculations!Y162</f>
        <v/>
      </c>
      <c r="R4" s="93">
        <f>Calculations!Z162</f>
        <v/>
      </c>
      <c r="S4" s="93">
        <f>Calculations!AA162</f>
        <v/>
      </c>
      <c r="T4" s="93">
        <f>Calculations!AB162</f>
        <v/>
      </c>
      <c r="U4" s="93">
        <f>Calculations!AC162</f>
        <v/>
      </c>
      <c r="V4" s="93">
        <f>Calculations!AD162</f>
        <v/>
      </c>
      <c r="W4" s="93">
        <f>Calculations!AE162</f>
        <v/>
      </c>
      <c r="X4" s="93">
        <f>Calculations!AF162</f>
        <v/>
      </c>
      <c r="Y4" s="93">
        <f>Calculations!AG162</f>
        <v/>
      </c>
      <c r="Z4" s="93">
        <f>Calculations!AH162</f>
        <v/>
      </c>
      <c r="AA4" s="93">
        <f>Calculations!AI162</f>
        <v/>
      </c>
      <c r="AB4" s="93">
        <f>Calculations!AJ162</f>
        <v/>
      </c>
      <c r="AC4" s="93">
        <f>Calculations!AK162</f>
        <v/>
      </c>
      <c r="AD4" s="93">
        <f>Calculations!AL162</f>
        <v/>
      </c>
      <c r="AE4" s="93">
        <f>Calculations!AM162</f>
        <v/>
      </c>
      <c r="AF4" s="93">
        <f>Calculations!AN162</f>
        <v/>
      </c>
      <c r="AG4" s="93">
        <f>Calculations!AO162</f>
        <v/>
      </c>
    </row>
    <row r="5">
      <c r="A5" s="1" t="inlineStr">
        <is>
          <t>petroleum diesel (BTU)</t>
        </is>
      </c>
      <c r="B5" s="93">
        <f>Calculations!J163</f>
        <v/>
      </c>
      <c r="C5" s="93">
        <f>Calculations!K163</f>
        <v/>
      </c>
      <c r="D5" s="93">
        <f>Calculations!L163</f>
        <v/>
      </c>
      <c r="E5" s="93">
        <f>Calculations!M163</f>
        <v/>
      </c>
      <c r="F5" s="93">
        <f>Calculations!N163</f>
        <v/>
      </c>
      <c r="G5" s="93">
        <f>Calculations!O163</f>
        <v/>
      </c>
      <c r="H5" s="93">
        <f>Calculations!P163</f>
        <v/>
      </c>
      <c r="I5" s="93">
        <f>Calculations!Q163</f>
        <v/>
      </c>
      <c r="J5" s="93">
        <f>Calculations!R163</f>
        <v/>
      </c>
      <c r="K5" s="93">
        <f>Calculations!S163</f>
        <v/>
      </c>
      <c r="L5" s="93">
        <f>Calculations!T163</f>
        <v/>
      </c>
      <c r="M5" s="93">
        <f>Calculations!U163</f>
        <v/>
      </c>
      <c r="N5" s="93">
        <f>Calculations!V163</f>
        <v/>
      </c>
      <c r="O5" s="93">
        <f>Calculations!W163</f>
        <v/>
      </c>
      <c r="P5" s="93">
        <f>Calculations!X163</f>
        <v/>
      </c>
      <c r="Q5" s="93">
        <f>Calculations!Y163</f>
        <v/>
      </c>
      <c r="R5" s="93">
        <f>Calculations!Z163</f>
        <v/>
      </c>
      <c r="S5" s="93">
        <f>Calculations!AA163</f>
        <v/>
      </c>
      <c r="T5" s="93">
        <f>Calculations!AB163</f>
        <v/>
      </c>
      <c r="U5" s="93">
        <f>Calculations!AC163</f>
        <v/>
      </c>
      <c r="V5" s="93">
        <f>Calculations!AD163</f>
        <v/>
      </c>
      <c r="W5" s="93">
        <f>Calculations!AE163</f>
        <v/>
      </c>
      <c r="X5" s="93">
        <f>Calculations!AF163</f>
        <v/>
      </c>
      <c r="Y5" s="93">
        <f>Calculations!AG163</f>
        <v/>
      </c>
      <c r="Z5" s="93">
        <f>Calculations!AH163</f>
        <v/>
      </c>
      <c r="AA5" s="93">
        <f>Calculations!AI163</f>
        <v/>
      </c>
      <c r="AB5" s="93">
        <f>Calculations!AJ163</f>
        <v/>
      </c>
      <c r="AC5" s="93">
        <f>Calculations!AK163</f>
        <v/>
      </c>
      <c r="AD5" s="93">
        <f>Calculations!AL163</f>
        <v/>
      </c>
      <c r="AE5" s="93">
        <f>Calculations!AM163</f>
        <v/>
      </c>
      <c r="AF5" s="93">
        <f>Calculations!AN163</f>
        <v/>
      </c>
      <c r="AG5" s="93">
        <f>Calculations!AO163</f>
        <v/>
      </c>
    </row>
    <row r="6">
      <c r="A6" s="1" t="inlineStr">
        <is>
          <t>heat (BTU)</t>
        </is>
      </c>
      <c r="B6" s="93">
        <f>Calculations!J164</f>
        <v/>
      </c>
      <c r="C6" s="93">
        <f>Calculations!K164</f>
        <v/>
      </c>
      <c r="D6" s="93">
        <f>Calculations!L164</f>
        <v/>
      </c>
      <c r="E6" s="93">
        <f>Calculations!M164</f>
        <v/>
      </c>
      <c r="F6" s="93">
        <f>Calculations!N164</f>
        <v/>
      </c>
      <c r="G6" s="93">
        <f>Calculations!O164</f>
        <v/>
      </c>
      <c r="H6" s="93">
        <f>Calculations!P164</f>
        <v/>
      </c>
      <c r="I6" s="93">
        <f>Calculations!Q164</f>
        <v/>
      </c>
      <c r="J6" s="93">
        <f>Calculations!R164</f>
        <v/>
      </c>
      <c r="K6" s="93">
        <f>Calculations!S164</f>
        <v/>
      </c>
      <c r="L6" s="93">
        <f>Calculations!T164</f>
        <v/>
      </c>
      <c r="M6" s="93">
        <f>Calculations!U164</f>
        <v/>
      </c>
      <c r="N6" s="93">
        <f>Calculations!V164</f>
        <v/>
      </c>
      <c r="O6" s="93">
        <f>Calculations!W164</f>
        <v/>
      </c>
      <c r="P6" s="93">
        <f>Calculations!X164</f>
        <v/>
      </c>
      <c r="Q6" s="93">
        <f>Calculations!Y164</f>
        <v/>
      </c>
      <c r="R6" s="93">
        <f>Calculations!Z164</f>
        <v/>
      </c>
      <c r="S6" s="93">
        <f>Calculations!AA164</f>
        <v/>
      </c>
      <c r="T6" s="93">
        <f>Calculations!AB164</f>
        <v/>
      </c>
      <c r="U6" s="93">
        <f>Calculations!AC164</f>
        <v/>
      </c>
      <c r="V6" s="93">
        <f>Calculations!AD164</f>
        <v/>
      </c>
      <c r="W6" s="93">
        <f>Calculations!AE164</f>
        <v/>
      </c>
      <c r="X6" s="93">
        <f>Calculations!AF164</f>
        <v/>
      </c>
      <c r="Y6" s="93">
        <f>Calculations!AG164</f>
        <v/>
      </c>
      <c r="Z6" s="93">
        <f>Calculations!AH164</f>
        <v/>
      </c>
      <c r="AA6" s="93">
        <f>Calculations!AI164</f>
        <v/>
      </c>
      <c r="AB6" s="93">
        <f>Calculations!AJ164</f>
        <v/>
      </c>
      <c r="AC6" s="93">
        <f>Calculations!AK164</f>
        <v/>
      </c>
      <c r="AD6" s="93">
        <f>Calculations!AL164</f>
        <v/>
      </c>
      <c r="AE6" s="93">
        <f>Calculations!AM164</f>
        <v/>
      </c>
      <c r="AF6" s="93">
        <f>Calculations!AN164</f>
        <v/>
      </c>
      <c r="AG6" s="93">
        <f>Calculations!AO164</f>
        <v/>
      </c>
    </row>
    <row r="7">
      <c r="A7" s="1" t="inlineStr">
        <is>
          <t>biomass (BTU)</t>
        </is>
      </c>
      <c r="B7" s="93">
        <f>Calculations!J165</f>
        <v/>
      </c>
      <c r="C7" s="93">
        <f>Calculations!K165</f>
        <v/>
      </c>
      <c r="D7" s="93">
        <f>Calculations!L165</f>
        <v/>
      </c>
      <c r="E7" s="93">
        <f>Calculations!M165</f>
        <v/>
      </c>
      <c r="F7" s="93">
        <f>Calculations!N165</f>
        <v/>
      </c>
      <c r="G7" s="93">
        <f>Calculations!O165</f>
        <v/>
      </c>
      <c r="H7" s="93">
        <f>Calculations!P165</f>
        <v/>
      </c>
      <c r="I7" s="93">
        <f>Calculations!Q165</f>
        <v/>
      </c>
      <c r="J7" s="93">
        <f>Calculations!R165</f>
        <v/>
      </c>
      <c r="K7" s="93">
        <f>Calculations!S165</f>
        <v/>
      </c>
      <c r="L7" s="93">
        <f>Calculations!T165</f>
        <v/>
      </c>
      <c r="M7" s="93">
        <f>Calculations!U165</f>
        <v/>
      </c>
      <c r="N7" s="93">
        <f>Calculations!V165</f>
        <v/>
      </c>
      <c r="O7" s="93">
        <f>Calculations!W165</f>
        <v/>
      </c>
      <c r="P7" s="93">
        <f>Calculations!X165</f>
        <v/>
      </c>
      <c r="Q7" s="93">
        <f>Calculations!Y165</f>
        <v/>
      </c>
      <c r="R7" s="93">
        <f>Calculations!Z165</f>
        <v/>
      </c>
      <c r="S7" s="93">
        <f>Calculations!AA165</f>
        <v/>
      </c>
      <c r="T7" s="93">
        <f>Calculations!AB165</f>
        <v/>
      </c>
      <c r="U7" s="93">
        <f>Calculations!AC165</f>
        <v/>
      </c>
      <c r="V7" s="93">
        <f>Calculations!AD165</f>
        <v/>
      </c>
      <c r="W7" s="93">
        <f>Calculations!AE165</f>
        <v/>
      </c>
      <c r="X7" s="93">
        <f>Calculations!AF165</f>
        <v/>
      </c>
      <c r="Y7" s="93">
        <f>Calculations!AG165</f>
        <v/>
      </c>
      <c r="Z7" s="93">
        <f>Calculations!AH165</f>
        <v/>
      </c>
      <c r="AA7" s="93">
        <f>Calculations!AI165</f>
        <v/>
      </c>
      <c r="AB7" s="93">
        <f>Calculations!AJ165</f>
        <v/>
      </c>
      <c r="AC7" s="93">
        <f>Calculations!AK165</f>
        <v/>
      </c>
      <c r="AD7" s="93">
        <f>Calculations!AL165</f>
        <v/>
      </c>
      <c r="AE7" s="93">
        <f>Calculations!AM165</f>
        <v/>
      </c>
      <c r="AF7" s="93">
        <f>Calculations!AN165</f>
        <v/>
      </c>
      <c r="AG7" s="93">
        <f>Calculations!AO165</f>
        <v/>
      </c>
    </row>
    <row r="8">
      <c r="A8" s="1" t="inlineStr">
        <is>
          <t>kerosene (BTU)</t>
        </is>
      </c>
      <c r="B8" s="93">
        <f>Calculations!J166</f>
        <v/>
      </c>
      <c r="C8" s="93">
        <f>Calculations!K166</f>
        <v/>
      </c>
      <c r="D8" s="93">
        <f>Calculations!L166</f>
        <v/>
      </c>
      <c r="E8" s="93">
        <f>Calculations!M166</f>
        <v/>
      </c>
      <c r="F8" s="93">
        <f>Calculations!N166</f>
        <v/>
      </c>
      <c r="G8" s="93">
        <f>Calculations!O166</f>
        <v/>
      </c>
      <c r="H8" s="93">
        <f>Calculations!P166</f>
        <v/>
      </c>
      <c r="I8" s="93">
        <f>Calculations!Q166</f>
        <v/>
      </c>
      <c r="J8" s="93">
        <f>Calculations!R166</f>
        <v/>
      </c>
      <c r="K8" s="93">
        <f>Calculations!S166</f>
        <v/>
      </c>
      <c r="L8" s="93">
        <f>Calculations!T166</f>
        <v/>
      </c>
      <c r="M8" s="93">
        <f>Calculations!U166</f>
        <v/>
      </c>
      <c r="N8" s="93">
        <f>Calculations!V166</f>
        <v/>
      </c>
      <c r="O8" s="93">
        <f>Calculations!W166</f>
        <v/>
      </c>
      <c r="P8" s="93">
        <f>Calculations!X166</f>
        <v/>
      </c>
      <c r="Q8" s="93">
        <f>Calculations!Y166</f>
        <v/>
      </c>
      <c r="R8" s="93">
        <f>Calculations!Z166</f>
        <v/>
      </c>
      <c r="S8" s="93">
        <f>Calculations!AA166</f>
        <v/>
      </c>
      <c r="T8" s="93">
        <f>Calculations!AB166</f>
        <v/>
      </c>
      <c r="U8" s="93">
        <f>Calculations!AC166</f>
        <v/>
      </c>
      <c r="V8" s="93">
        <f>Calculations!AD166</f>
        <v/>
      </c>
      <c r="W8" s="93">
        <f>Calculations!AE166</f>
        <v/>
      </c>
      <c r="X8" s="93">
        <f>Calculations!AF166</f>
        <v/>
      </c>
      <c r="Y8" s="93">
        <f>Calculations!AG166</f>
        <v/>
      </c>
      <c r="Z8" s="93">
        <f>Calculations!AH166</f>
        <v/>
      </c>
      <c r="AA8" s="93">
        <f>Calculations!AI166</f>
        <v/>
      </c>
      <c r="AB8" s="93">
        <f>Calculations!AJ166</f>
        <v/>
      </c>
      <c r="AC8" s="93">
        <f>Calculations!AK166</f>
        <v/>
      </c>
      <c r="AD8" s="93">
        <f>Calculations!AL166</f>
        <v/>
      </c>
      <c r="AE8" s="93">
        <f>Calculations!AM166</f>
        <v/>
      </c>
      <c r="AF8" s="93">
        <f>Calculations!AN166</f>
        <v/>
      </c>
      <c r="AG8" s="93">
        <f>Calculations!AO166</f>
        <v/>
      </c>
    </row>
    <row r="9">
      <c r="A9" s="1" t="inlineStr">
        <is>
          <t>heavy or residual fuel oil (BTU)</t>
        </is>
      </c>
      <c r="B9" s="93">
        <f>Calculations!J167</f>
        <v/>
      </c>
      <c r="C9" s="93">
        <f>Calculations!K167</f>
        <v/>
      </c>
      <c r="D9" s="93">
        <f>Calculations!L167</f>
        <v/>
      </c>
      <c r="E9" s="93">
        <f>Calculations!M167</f>
        <v/>
      </c>
      <c r="F9" s="93">
        <f>Calculations!N167</f>
        <v/>
      </c>
      <c r="G9" s="93">
        <f>Calculations!O167</f>
        <v/>
      </c>
      <c r="H9" s="93">
        <f>Calculations!P167</f>
        <v/>
      </c>
      <c r="I9" s="93">
        <f>Calculations!Q167</f>
        <v/>
      </c>
      <c r="J9" s="93">
        <f>Calculations!R167</f>
        <v/>
      </c>
      <c r="K9" s="93">
        <f>Calculations!S167</f>
        <v/>
      </c>
      <c r="L9" s="93">
        <f>Calculations!T167</f>
        <v/>
      </c>
      <c r="M9" s="93">
        <f>Calculations!U167</f>
        <v/>
      </c>
      <c r="N9" s="93">
        <f>Calculations!V167</f>
        <v/>
      </c>
      <c r="O9" s="93">
        <f>Calculations!W167</f>
        <v/>
      </c>
      <c r="P9" s="93">
        <f>Calculations!X167</f>
        <v/>
      </c>
      <c r="Q9" s="93">
        <f>Calculations!Y167</f>
        <v/>
      </c>
      <c r="R9" s="93">
        <f>Calculations!Z167</f>
        <v/>
      </c>
      <c r="S9" s="93">
        <f>Calculations!AA167</f>
        <v/>
      </c>
      <c r="T9" s="93">
        <f>Calculations!AB167</f>
        <v/>
      </c>
      <c r="U9" s="93">
        <f>Calculations!AC167</f>
        <v/>
      </c>
      <c r="V9" s="93">
        <f>Calculations!AD167</f>
        <v/>
      </c>
      <c r="W9" s="93">
        <f>Calculations!AE167</f>
        <v/>
      </c>
      <c r="X9" s="93">
        <f>Calculations!AF167</f>
        <v/>
      </c>
      <c r="Y9" s="93">
        <f>Calculations!AG167</f>
        <v/>
      </c>
      <c r="Z9" s="93">
        <f>Calculations!AH167</f>
        <v/>
      </c>
      <c r="AA9" s="93">
        <f>Calculations!AI167</f>
        <v/>
      </c>
      <c r="AB9" s="93">
        <f>Calculations!AJ167</f>
        <v/>
      </c>
      <c r="AC9" s="93">
        <f>Calculations!AK167</f>
        <v/>
      </c>
      <c r="AD9" s="93">
        <f>Calculations!AL167</f>
        <v/>
      </c>
      <c r="AE9" s="93">
        <f>Calculations!AM167</f>
        <v/>
      </c>
      <c r="AF9" s="93">
        <f>Calculations!AN167</f>
        <v/>
      </c>
      <c r="AG9" s="93">
        <f>Calculations!AO167</f>
        <v/>
      </c>
    </row>
    <row r="10">
      <c r="A10" s="1" t="inlineStr">
        <is>
          <t>LPG propane or butane (BTU)</t>
        </is>
      </c>
      <c r="B10" s="93">
        <f>Calculations!J168</f>
        <v/>
      </c>
      <c r="C10" s="93">
        <f>Calculations!K168</f>
        <v/>
      </c>
      <c r="D10" s="93">
        <f>Calculations!L168</f>
        <v/>
      </c>
      <c r="E10" s="93">
        <f>Calculations!M168</f>
        <v/>
      </c>
      <c r="F10" s="93">
        <f>Calculations!N168</f>
        <v/>
      </c>
      <c r="G10" s="93">
        <f>Calculations!O168</f>
        <v/>
      </c>
      <c r="H10" s="93">
        <f>Calculations!P168</f>
        <v/>
      </c>
      <c r="I10" s="93">
        <f>Calculations!Q168</f>
        <v/>
      </c>
      <c r="J10" s="93">
        <f>Calculations!R168</f>
        <v/>
      </c>
      <c r="K10" s="93">
        <f>Calculations!S168</f>
        <v/>
      </c>
      <c r="L10" s="93">
        <f>Calculations!T168</f>
        <v/>
      </c>
      <c r="M10" s="93">
        <f>Calculations!U168</f>
        <v/>
      </c>
      <c r="N10" s="93">
        <f>Calculations!V168</f>
        <v/>
      </c>
      <c r="O10" s="93">
        <f>Calculations!W168</f>
        <v/>
      </c>
      <c r="P10" s="93">
        <f>Calculations!X168</f>
        <v/>
      </c>
      <c r="Q10" s="93">
        <f>Calculations!Y168</f>
        <v/>
      </c>
      <c r="R10" s="93">
        <f>Calculations!Z168</f>
        <v/>
      </c>
      <c r="S10" s="93">
        <f>Calculations!AA168</f>
        <v/>
      </c>
      <c r="T10" s="93">
        <f>Calculations!AB168</f>
        <v/>
      </c>
      <c r="U10" s="93">
        <f>Calculations!AC168</f>
        <v/>
      </c>
      <c r="V10" s="93">
        <f>Calculations!AD168</f>
        <v/>
      </c>
      <c r="W10" s="93">
        <f>Calculations!AE168</f>
        <v/>
      </c>
      <c r="X10" s="93">
        <f>Calculations!AF168</f>
        <v/>
      </c>
      <c r="Y10" s="93">
        <f>Calculations!AG168</f>
        <v/>
      </c>
      <c r="Z10" s="93">
        <f>Calculations!AH168</f>
        <v/>
      </c>
      <c r="AA10" s="93">
        <f>Calculations!AI168</f>
        <v/>
      </c>
      <c r="AB10" s="93">
        <f>Calculations!AJ168</f>
        <v/>
      </c>
      <c r="AC10" s="93">
        <f>Calculations!AK168</f>
        <v/>
      </c>
      <c r="AD10" s="93">
        <f>Calculations!AL168</f>
        <v/>
      </c>
      <c r="AE10" s="93">
        <f>Calculations!AM168</f>
        <v/>
      </c>
      <c r="AF10" s="93">
        <f>Calculations!AN168</f>
        <v/>
      </c>
      <c r="AG10" s="93">
        <f>Calculations!AO168</f>
        <v/>
      </c>
    </row>
    <row r="11">
      <c r="A11" s="1" t="inlineStr">
        <is>
          <t>hydrogen (BTU)</t>
        </is>
      </c>
      <c r="B11" s="93">
        <f>Calculations!J169</f>
        <v/>
      </c>
      <c r="C11" s="93">
        <f>Calculations!K169</f>
        <v/>
      </c>
      <c r="D11" s="93">
        <f>Calculations!L169</f>
        <v/>
      </c>
      <c r="E11" s="93">
        <f>Calculations!M169</f>
        <v/>
      </c>
      <c r="F11" s="93">
        <f>Calculations!N169</f>
        <v/>
      </c>
      <c r="G11" s="93">
        <f>Calculations!O169</f>
        <v/>
      </c>
      <c r="H11" s="93">
        <f>Calculations!P169</f>
        <v/>
      </c>
      <c r="I11" s="93">
        <f>Calculations!Q169</f>
        <v/>
      </c>
      <c r="J11" s="93">
        <f>Calculations!R169</f>
        <v/>
      </c>
      <c r="K11" s="93">
        <f>Calculations!S169</f>
        <v/>
      </c>
      <c r="L11" s="93">
        <f>Calculations!T169</f>
        <v/>
      </c>
      <c r="M11" s="93">
        <f>Calculations!U169</f>
        <v/>
      </c>
      <c r="N11" s="93">
        <f>Calculations!V169</f>
        <v/>
      </c>
      <c r="O11" s="93">
        <f>Calculations!W169</f>
        <v/>
      </c>
      <c r="P11" s="93">
        <f>Calculations!X169</f>
        <v/>
      </c>
      <c r="Q11" s="93">
        <f>Calculations!Y169</f>
        <v/>
      </c>
      <c r="R11" s="93">
        <f>Calculations!Z169</f>
        <v/>
      </c>
      <c r="S11" s="93">
        <f>Calculations!AA169</f>
        <v/>
      </c>
      <c r="T11" s="93">
        <f>Calculations!AB169</f>
        <v/>
      </c>
      <c r="U11" s="93">
        <f>Calculations!AC169</f>
        <v/>
      </c>
      <c r="V11" s="93">
        <f>Calculations!AD169</f>
        <v/>
      </c>
      <c r="W11" s="93">
        <f>Calculations!AE169</f>
        <v/>
      </c>
      <c r="X11" s="93">
        <f>Calculations!AF169</f>
        <v/>
      </c>
      <c r="Y11" s="93">
        <f>Calculations!AG169</f>
        <v/>
      </c>
      <c r="Z11" s="93">
        <f>Calculations!AH169</f>
        <v/>
      </c>
      <c r="AA11" s="93">
        <f>Calculations!AI169</f>
        <v/>
      </c>
      <c r="AB11" s="93">
        <f>Calculations!AJ169</f>
        <v/>
      </c>
      <c r="AC11" s="93">
        <f>Calculations!AK169</f>
        <v/>
      </c>
      <c r="AD11" s="93">
        <f>Calculations!AL169</f>
        <v/>
      </c>
      <c r="AE11" s="93">
        <f>Calculations!AM169</f>
        <v/>
      </c>
      <c r="AF11" s="93">
        <f>Calculations!AN169</f>
        <v/>
      </c>
      <c r="AG11" s="93">
        <f>Calculations!AO169</f>
        <v/>
      </c>
    </row>
  </sheetData>
  <pageMargins left="0.7" right="0.7" top="0.75" bottom="0.75" header="0.3" footer="0.3"/>
  <pageSetup orientation="portrait" horizontalDpi="1200" verticalDpi="1200"/>
</worksheet>
</file>

<file path=xl/worksheets/sheet2.xml><?xml version="1.0" encoding="utf-8"?>
<worksheet xmlns="http://schemas.openxmlformats.org/spreadsheetml/2006/main">
  <sheetPr>
    <outlinePr summaryBelow="1" summaryRight="1"/>
    <pageSetUpPr/>
  </sheetPr>
  <dimension ref="A1:AI159"/>
  <sheetViews>
    <sheetView topLeftCell="A28" zoomScale="70" zoomScaleNormal="70" workbookViewId="0">
      <selection activeCell="A46" sqref="A46"/>
    </sheetView>
  </sheetViews>
  <sheetFormatPr baseColWidth="8" defaultRowHeight="15" customHeight="1"/>
  <cols>
    <col width="18.42578125" bestFit="1" customWidth="1" style="86" min="1" max="1"/>
    <col width="42.7109375" customWidth="1" style="86" min="2" max="2"/>
  </cols>
  <sheetData>
    <row r="1" ht="15" customHeight="1" s="86" thickBot="1">
      <c r="B1" s="53" t="inlineStr">
        <is>
          <t>ref2020.d112119a</t>
        </is>
      </c>
      <c r="C1" s="54" t="n">
        <v>2019</v>
      </c>
      <c r="D1" s="54" t="n">
        <v>2020</v>
      </c>
      <c r="E1" s="54" t="n">
        <v>2021</v>
      </c>
      <c r="F1" s="54" t="n">
        <v>2022</v>
      </c>
      <c r="G1" s="54" t="n">
        <v>2023</v>
      </c>
      <c r="H1" s="54" t="n">
        <v>2024</v>
      </c>
      <c r="I1" s="54" t="n">
        <v>2025</v>
      </c>
      <c r="J1" s="54" t="n">
        <v>2026</v>
      </c>
      <c r="K1" s="54" t="n">
        <v>2027</v>
      </c>
      <c r="L1" s="54" t="n">
        <v>2028</v>
      </c>
      <c r="M1" s="54" t="n">
        <v>2029</v>
      </c>
      <c r="N1" s="54" t="n">
        <v>2030</v>
      </c>
      <c r="O1" s="54" t="n">
        <v>2031</v>
      </c>
      <c r="P1" s="54" t="n">
        <v>2032</v>
      </c>
      <c r="Q1" s="54" t="n">
        <v>2033</v>
      </c>
      <c r="R1" s="54" t="n">
        <v>2034</v>
      </c>
      <c r="S1" s="54" t="n">
        <v>2035</v>
      </c>
      <c r="T1" s="54" t="n">
        <v>2036</v>
      </c>
      <c r="U1" s="54" t="n">
        <v>2037</v>
      </c>
      <c r="V1" s="54" t="n">
        <v>2038</v>
      </c>
      <c r="W1" s="54" t="n">
        <v>2039</v>
      </c>
      <c r="X1" s="54" t="n">
        <v>2040</v>
      </c>
      <c r="Y1" s="54" t="n">
        <v>2041</v>
      </c>
      <c r="Z1" s="54" t="n">
        <v>2042</v>
      </c>
      <c r="AA1" s="54" t="n">
        <v>2043</v>
      </c>
      <c r="AB1" s="54" t="n">
        <v>2044</v>
      </c>
      <c r="AC1" s="54" t="n">
        <v>2045</v>
      </c>
      <c r="AD1" s="54" t="n">
        <v>2046</v>
      </c>
      <c r="AE1" s="54" t="n">
        <v>2047</v>
      </c>
      <c r="AF1" s="54" t="n">
        <v>2048</v>
      </c>
      <c r="AG1" s="54" t="n">
        <v>2049</v>
      </c>
      <c r="AH1" s="54" t="n">
        <v>2050</v>
      </c>
    </row>
    <row r="2" ht="15" customHeight="1" s="86" thickTop="1">
      <c r="C2" s="29" t="n"/>
      <c r="D2" s="29" t="n"/>
      <c r="E2" s="29" t="n"/>
      <c r="F2" s="29" t="n"/>
      <c r="G2" s="29" t="n"/>
    </row>
    <row r="3" ht="15" customHeight="1" s="86">
      <c r="C3" s="29" t="inlineStr">
        <is>
          <t>Report</t>
        </is>
      </c>
      <c r="D3" s="29" t="inlineStr">
        <is>
          <t>Annual Energy Outlook 2020</t>
        </is>
      </c>
      <c r="E3" s="29" t="n"/>
      <c r="F3" s="29" t="n"/>
      <c r="G3" s="29" t="n"/>
    </row>
    <row r="4" ht="15" customHeight="1" s="86">
      <c r="C4" s="29" t="inlineStr">
        <is>
          <t>Scenario</t>
        </is>
      </c>
      <c r="D4" s="29" t="inlineStr">
        <is>
          <t>ref2020</t>
        </is>
      </c>
      <c r="E4" s="29" t="n"/>
      <c r="F4" s="29" t="n"/>
      <c r="G4" s="29" t="inlineStr">
        <is>
          <t>Reference case</t>
        </is>
      </c>
    </row>
    <row r="5" ht="15" customHeight="1" s="86">
      <c r="C5" s="29" t="inlineStr">
        <is>
          <t>Datekey</t>
        </is>
      </c>
      <c r="D5" s="29" t="inlineStr">
        <is>
          <t>d112119a</t>
        </is>
      </c>
      <c r="E5" s="29" t="n"/>
      <c r="F5" s="29" t="n"/>
      <c r="G5" s="29" t="n"/>
    </row>
    <row r="6" ht="15" customHeight="1" s="86">
      <c r="C6" s="29" t="inlineStr">
        <is>
          <t>Release Date</t>
        </is>
      </c>
      <c r="D6" s="29" t="n"/>
      <c r="E6" s="29" t="inlineStr">
        <is>
          <t xml:space="preserve"> January 2020</t>
        </is>
      </c>
      <c r="F6" s="29" t="n"/>
      <c r="G6" s="29" t="n"/>
    </row>
    <row r="10" ht="15" customHeight="1" s="86">
      <c r="A10" s="69" t="inlineStr">
        <is>
          <t>RKI000</t>
        </is>
      </c>
      <c r="B10" s="55" t="inlineStr">
        <is>
          <t>4. Residential Sector Key Indicators and Consumption</t>
        </is>
      </c>
    </row>
    <row r="11" ht="15" customHeight="1" s="86">
      <c r="B11" s="53" t="inlineStr">
        <is>
          <t>(quadrillion Btu, unless otherwise noted)</t>
        </is>
      </c>
    </row>
    <row r="12" ht="15" customHeight="1" s="86">
      <c r="B12" s="53" t="inlineStr"/>
      <c r="C12" s="5" t="inlineStr"/>
      <c r="D12" s="5" t="inlineStr"/>
      <c r="E12" s="5" t="inlineStr"/>
      <c r="F12" s="5" t="inlineStr"/>
      <c r="G12" s="5" t="inlineStr"/>
      <c r="H12" s="5" t="inlineStr"/>
      <c r="I12" s="5" t="inlineStr"/>
      <c r="J12" s="5" t="inlineStr"/>
      <c r="K12" s="5" t="inlineStr"/>
      <c r="L12" s="5" t="inlineStr"/>
      <c r="M12" s="5" t="inlineStr"/>
      <c r="N12" s="5" t="inlineStr"/>
      <c r="O12" s="5" t="inlineStr"/>
      <c r="P12" s="5" t="inlineStr"/>
      <c r="Q12" s="5" t="inlineStr"/>
      <c r="R12" s="5" t="inlineStr"/>
      <c r="S12" s="5" t="inlineStr"/>
      <c r="T12" s="5" t="inlineStr"/>
      <c r="U12" s="5" t="inlineStr"/>
      <c r="V12" s="5" t="inlineStr"/>
      <c r="W12" s="5" t="inlineStr"/>
      <c r="X12" s="5" t="inlineStr"/>
      <c r="Y12" s="5" t="inlineStr"/>
      <c r="Z12" s="5" t="inlineStr"/>
      <c r="AA12" s="5" t="inlineStr"/>
      <c r="AB12" s="5" t="inlineStr"/>
      <c r="AC12" s="5" t="inlineStr"/>
      <c r="AD12" s="5" t="inlineStr"/>
      <c r="AE12" s="5" t="inlineStr"/>
      <c r="AF12" s="5" t="inlineStr"/>
      <c r="AG12" s="5" t="inlineStr"/>
      <c r="AH12" s="5" t="inlineStr"/>
      <c r="AI12" s="5" t="inlineStr">
        <is>
          <t>2019-</t>
        </is>
      </c>
    </row>
    <row r="13" ht="15" customHeight="1" s="86" thickBot="1">
      <c r="B13" s="54" t="inlineStr">
        <is>
          <t xml:space="preserve"> Key Indicators and Consumption</t>
        </is>
      </c>
      <c r="C13" s="54" t="n">
        <v>2019</v>
      </c>
      <c r="D13" s="54" t="n">
        <v>2020</v>
      </c>
      <c r="E13" s="54" t="n">
        <v>2021</v>
      </c>
      <c r="F13" s="54" t="n">
        <v>2022</v>
      </c>
      <c r="G13" s="54" t="n">
        <v>2023</v>
      </c>
      <c r="H13" s="54" t="n">
        <v>2024</v>
      </c>
      <c r="I13" s="54" t="n">
        <v>2025</v>
      </c>
      <c r="J13" s="54" t="n">
        <v>2026</v>
      </c>
      <c r="K13" s="54" t="n">
        <v>2027</v>
      </c>
      <c r="L13" s="54" t="n">
        <v>2028</v>
      </c>
      <c r="M13" s="54" t="n">
        <v>2029</v>
      </c>
      <c r="N13" s="54" t="n">
        <v>2030</v>
      </c>
      <c r="O13" s="54" t="n">
        <v>2031</v>
      </c>
      <c r="P13" s="54" t="n">
        <v>2032</v>
      </c>
      <c r="Q13" s="54" t="n">
        <v>2033</v>
      </c>
      <c r="R13" s="54" t="n">
        <v>2034</v>
      </c>
      <c r="S13" s="54" t="n">
        <v>2035</v>
      </c>
      <c r="T13" s="54" t="n">
        <v>2036</v>
      </c>
      <c r="U13" s="54" t="n">
        <v>2037</v>
      </c>
      <c r="V13" s="54" t="n">
        <v>2038</v>
      </c>
      <c r="W13" s="54" t="n">
        <v>2039</v>
      </c>
      <c r="X13" s="54" t="n">
        <v>2040</v>
      </c>
      <c r="Y13" s="54" t="n">
        <v>2041</v>
      </c>
      <c r="Z13" s="54" t="n">
        <v>2042</v>
      </c>
      <c r="AA13" s="54" t="n">
        <v>2043</v>
      </c>
      <c r="AB13" s="54" t="n">
        <v>2044</v>
      </c>
      <c r="AC13" s="54" t="n">
        <v>2045</v>
      </c>
      <c r="AD13" s="54" t="n">
        <v>2046</v>
      </c>
      <c r="AE13" s="54" t="n">
        <v>2047</v>
      </c>
      <c r="AF13" s="54" t="n">
        <v>2048</v>
      </c>
      <c r="AG13" s="54" t="n">
        <v>2049</v>
      </c>
      <c r="AH13" s="54" t="n">
        <v>2050</v>
      </c>
      <c r="AI13" s="54" t="n">
        <v>2050</v>
      </c>
    </row>
    <row r="14" ht="15" customHeight="1" s="86" thickTop="1"/>
    <row r="15" ht="15" customHeight="1" s="86">
      <c r="B15" s="56" t="inlineStr">
        <is>
          <t>Key Indicators</t>
        </is>
      </c>
    </row>
    <row r="16" ht="15" customHeight="1" s="86">
      <c r="B16" s="56" t="inlineStr">
        <is>
          <t xml:space="preserve"> Households (millions)</t>
        </is>
      </c>
    </row>
    <row r="17" ht="15" customHeight="1" s="86">
      <c r="A17" s="69" t="inlineStr">
        <is>
          <t>RKI000:ba_Single-Family</t>
        </is>
      </c>
      <c r="B17" s="57" t="inlineStr">
        <is>
          <t xml:space="preserve">   Single-Family</t>
        </is>
      </c>
      <c r="C17" s="58" t="n">
        <v>83.258247</v>
      </c>
      <c r="D17" s="58" t="n">
        <v>83.91271999999999</v>
      </c>
      <c r="E17" s="58" t="n">
        <v>84.601242</v>
      </c>
      <c r="F17" s="58" t="n">
        <v>85.306702</v>
      </c>
      <c r="G17" s="58" t="n">
        <v>86.00206799999999</v>
      </c>
      <c r="H17" s="58" t="n">
        <v>86.689278</v>
      </c>
      <c r="I17" s="58" t="n">
        <v>87.380539</v>
      </c>
      <c r="J17" s="58" t="n">
        <v>88.05275</v>
      </c>
      <c r="K17" s="58" t="n">
        <v>88.699997</v>
      </c>
      <c r="L17" s="58" t="n">
        <v>89.336258</v>
      </c>
      <c r="M17" s="58" t="n">
        <v>89.965836</v>
      </c>
      <c r="N17" s="58" t="n">
        <v>90.606201</v>
      </c>
      <c r="O17" s="58" t="n">
        <v>91.267822</v>
      </c>
      <c r="P17" s="58" t="n">
        <v>91.90737900000001</v>
      </c>
      <c r="Q17" s="58" t="n">
        <v>92.55088000000001</v>
      </c>
      <c r="R17" s="58" t="n">
        <v>93.20349899999999</v>
      </c>
      <c r="S17" s="58" t="n">
        <v>93.87172700000001</v>
      </c>
      <c r="T17" s="58" t="n">
        <v>94.531143</v>
      </c>
      <c r="U17" s="58" t="n">
        <v>95.17892500000001</v>
      </c>
      <c r="V17" s="58" t="n">
        <v>95.81658899999999</v>
      </c>
      <c r="W17" s="58" t="n">
        <v>96.436302</v>
      </c>
      <c r="X17" s="58" t="n">
        <v>97.055527</v>
      </c>
      <c r="Y17" s="58" t="n">
        <v>97.674026</v>
      </c>
      <c r="Z17" s="58" t="n">
        <v>98.285645</v>
      </c>
      <c r="AA17" s="58" t="n">
        <v>98.90228999999999</v>
      </c>
      <c r="AB17" s="58" t="n">
        <v>99.534981</v>
      </c>
      <c r="AC17" s="58" t="n">
        <v>100.184258</v>
      </c>
      <c r="AD17" s="58" t="n">
        <v>100.845367</v>
      </c>
      <c r="AE17" s="58" t="n">
        <v>101.509537</v>
      </c>
      <c r="AF17" s="58" t="n">
        <v>102.168739</v>
      </c>
      <c r="AG17" s="58" t="n">
        <v>102.824989</v>
      </c>
      <c r="AH17" s="58" t="n">
        <v>103.476883</v>
      </c>
      <c r="AI17" s="88" t="n">
        <v>0.007038</v>
      </c>
    </row>
    <row r="18" ht="15" customHeight="1" s="86">
      <c r="A18" s="69" t="inlineStr">
        <is>
          <t>RKI000:ba_Multifamily</t>
        </is>
      </c>
      <c r="B18" s="57" t="inlineStr">
        <is>
          <t xml:space="preserve">   Multifamily</t>
        </is>
      </c>
      <c r="C18" s="58" t="n">
        <v>31.398493</v>
      </c>
      <c r="D18" s="58" t="n">
        <v>31.611248</v>
      </c>
      <c r="E18" s="58" t="n">
        <v>31.837154</v>
      </c>
      <c r="F18" s="58" t="n">
        <v>32.069595</v>
      </c>
      <c r="G18" s="58" t="n">
        <v>32.297523</v>
      </c>
      <c r="H18" s="58" t="n">
        <v>32.522053</v>
      </c>
      <c r="I18" s="58" t="n">
        <v>32.747837</v>
      </c>
      <c r="J18" s="58" t="n">
        <v>32.965832</v>
      </c>
      <c r="K18" s="58" t="n">
        <v>33.173115</v>
      </c>
      <c r="L18" s="58" t="n">
        <v>33.375603</v>
      </c>
      <c r="M18" s="58" t="n">
        <v>33.575169</v>
      </c>
      <c r="N18" s="58" t="n">
        <v>33.778313</v>
      </c>
      <c r="O18" s="58" t="n">
        <v>33.990009</v>
      </c>
      <c r="P18" s="58" t="n">
        <v>34.192989</v>
      </c>
      <c r="Q18" s="58" t="n">
        <v>34.382</v>
      </c>
      <c r="R18" s="58" t="n">
        <v>34.564419</v>
      </c>
      <c r="S18" s="58" t="n">
        <v>34.740967</v>
      </c>
      <c r="T18" s="58" t="n">
        <v>34.912537</v>
      </c>
      <c r="U18" s="58" t="n">
        <v>35.082169</v>
      </c>
      <c r="V18" s="58" t="n">
        <v>35.252743</v>
      </c>
      <c r="W18" s="58" t="n">
        <v>35.423073</v>
      </c>
      <c r="X18" s="58" t="n">
        <v>35.59388</v>
      </c>
      <c r="Y18" s="58" t="n">
        <v>35.763817</v>
      </c>
      <c r="Z18" s="58" t="n">
        <v>35.932476</v>
      </c>
      <c r="AA18" s="58" t="n">
        <v>36.101669</v>
      </c>
      <c r="AB18" s="58" t="n">
        <v>36.272335</v>
      </c>
      <c r="AC18" s="58" t="n">
        <v>36.444176</v>
      </c>
      <c r="AD18" s="58" t="n">
        <v>36.616486</v>
      </c>
      <c r="AE18" s="58" t="n">
        <v>36.792114</v>
      </c>
      <c r="AF18" s="58" t="n">
        <v>36.969349</v>
      </c>
      <c r="AG18" s="58" t="n">
        <v>37.146191</v>
      </c>
      <c r="AH18" s="58" t="n">
        <v>37.322144</v>
      </c>
      <c r="AI18" s="88" t="n">
        <v>0.005591</v>
      </c>
    </row>
    <row r="19" ht="15" customHeight="1" s="86">
      <c r="A19" s="69" t="inlineStr">
        <is>
          <t>RKI000:ba_MobileHomes</t>
        </is>
      </c>
      <c r="B19" s="57" t="inlineStr">
        <is>
          <t xml:space="preserve">   Mobile Homes</t>
        </is>
      </c>
      <c r="C19" s="58" t="n">
        <v>6.26153</v>
      </c>
      <c r="D19" s="58" t="n">
        <v>6.154318</v>
      </c>
      <c r="E19" s="58" t="n">
        <v>6.052701</v>
      </c>
      <c r="F19" s="58" t="n">
        <v>5.94983</v>
      </c>
      <c r="G19" s="58" t="n">
        <v>5.850623</v>
      </c>
      <c r="H19" s="58" t="n">
        <v>5.755592</v>
      </c>
      <c r="I19" s="58" t="n">
        <v>5.664285</v>
      </c>
      <c r="J19" s="58" t="n">
        <v>5.577962</v>
      </c>
      <c r="K19" s="58" t="n">
        <v>5.494947</v>
      </c>
      <c r="L19" s="58" t="n">
        <v>5.419656</v>
      </c>
      <c r="M19" s="58" t="n">
        <v>5.349084</v>
      </c>
      <c r="N19" s="58" t="n">
        <v>5.284706</v>
      </c>
      <c r="O19" s="58" t="n">
        <v>5.228832</v>
      </c>
      <c r="P19" s="58" t="n">
        <v>5.179783</v>
      </c>
      <c r="Q19" s="58" t="n">
        <v>5.13363</v>
      </c>
      <c r="R19" s="58" t="n">
        <v>5.088062</v>
      </c>
      <c r="S19" s="58" t="n">
        <v>5.041294</v>
      </c>
      <c r="T19" s="58" t="n">
        <v>4.988785</v>
      </c>
      <c r="U19" s="58" t="n">
        <v>4.93163</v>
      </c>
      <c r="V19" s="58" t="n">
        <v>4.868898</v>
      </c>
      <c r="W19" s="58" t="n">
        <v>4.804191</v>
      </c>
      <c r="X19" s="58" t="n">
        <v>4.740024</v>
      </c>
      <c r="Y19" s="58" t="n">
        <v>4.679317</v>
      </c>
      <c r="Z19" s="58" t="n">
        <v>4.625055</v>
      </c>
      <c r="AA19" s="58" t="n">
        <v>4.57551</v>
      </c>
      <c r="AB19" s="58" t="n">
        <v>4.531159</v>
      </c>
      <c r="AC19" s="58" t="n">
        <v>4.491304</v>
      </c>
      <c r="AD19" s="58" t="n">
        <v>4.45642</v>
      </c>
      <c r="AE19" s="58" t="n">
        <v>4.424406</v>
      </c>
      <c r="AF19" s="58" t="n">
        <v>4.392655</v>
      </c>
      <c r="AG19" s="58" t="n">
        <v>4.359805</v>
      </c>
      <c r="AH19" s="58" t="n">
        <v>4.324904</v>
      </c>
      <c r="AI19" s="88" t="n">
        <v>-0.011866</v>
      </c>
    </row>
    <row r="20" ht="15" customHeight="1" s="86">
      <c r="A20" s="69" t="inlineStr">
        <is>
          <t>RKI000:ba_Total</t>
        </is>
      </c>
      <c r="B20" s="56" t="inlineStr">
        <is>
          <t xml:space="preserve">     Total</t>
        </is>
      </c>
      <c r="C20" s="60" t="n">
        <v>120.918266</v>
      </c>
      <c r="D20" s="60" t="n">
        <v>121.678291</v>
      </c>
      <c r="E20" s="60" t="n">
        <v>122.491104</v>
      </c>
      <c r="F20" s="60" t="n">
        <v>123.326126</v>
      </c>
      <c r="G20" s="60" t="n">
        <v>124.150215</v>
      </c>
      <c r="H20" s="60" t="n">
        <v>124.966927</v>
      </c>
      <c r="I20" s="60" t="n">
        <v>125.792656</v>
      </c>
      <c r="J20" s="60" t="n">
        <v>126.59655</v>
      </c>
      <c r="K20" s="60" t="n">
        <v>127.368057</v>
      </c>
      <c r="L20" s="60" t="n">
        <v>128.131516</v>
      </c>
      <c r="M20" s="60" t="n">
        <v>128.890091</v>
      </c>
      <c r="N20" s="60" t="n">
        <v>129.66922</v>
      </c>
      <c r="O20" s="60" t="n">
        <v>130.486664</v>
      </c>
      <c r="P20" s="60" t="n">
        <v>131.280151</v>
      </c>
      <c r="Q20" s="60" t="n">
        <v>132.066513</v>
      </c>
      <c r="R20" s="60" t="n">
        <v>132.855972</v>
      </c>
      <c r="S20" s="60" t="n">
        <v>133.653992</v>
      </c>
      <c r="T20" s="60" t="n">
        <v>134.432465</v>
      </c>
      <c r="U20" s="60" t="n">
        <v>135.192719</v>
      </c>
      <c r="V20" s="60" t="n">
        <v>135.938232</v>
      </c>
      <c r="W20" s="60" t="n">
        <v>136.663559</v>
      </c>
      <c r="X20" s="60" t="n">
        <v>137.389435</v>
      </c>
      <c r="Y20" s="60" t="n">
        <v>138.117157</v>
      </c>
      <c r="Z20" s="60" t="n">
        <v>138.843185</v>
      </c>
      <c r="AA20" s="60" t="n">
        <v>139.579483</v>
      </c>
      <c r="AB20" s="60" t="n">
        <v>140.33847</v>
      </c>
      <c r="AC20" s="60" t="n">
        <v>141.119736</v>
      </c>
      <c r="AD20" s="60" t="n">
        <v>141.918274</v>
      </c>
      <c r="AE20" s="60" t="n">
        <v>142.726059</v>
      </c>
      <c r="AF20" s="60" t="n">
        <v>143.530746</v>
      </c>
      <c r="AG20" s="60" t="n">
        <v>144.330978</v>
      </c>
      <c r="AH20" s="60" t="n">
        <v>145.123932</v>
      </c>
      <c r="AI20" s="89" t="n">
        <v>0.005904</v>
      </c>
    </row>
    <row r="22" ht="15" customHeight="1" s="86">
      <c r="A22" s="69" t="inlineStr">
        <is>
          <t>RKI000:ca_AverageHouseS</t>
        </is>
      </c>
      <c r="B22" s="56" t="inlineStr">
        <is>
          <t xml:space="preserve"> Average House Square Footage</t>
        </is>
      </c>
      <c r="C22" s="62" t="n">
        <v>1786.47229</v>
      </c>
      <c r="D22" s="62" t="n">
        <v>1793.64502</v>
      </c>
      <c r="E22" s="62" t="n">
        <v>1800.716309</v>
      </c>
      <c r="F22" s="62" t="n">
        <v>1807.728394</v>
      </c>
      <c r="G22" s="62" t="n">
        <v>1814.671753</v>
      </c>
      <c r="H22" s="62" t="n">
        <v>1821.544678</v>
      </c>
      <c r="I22" s="62" t="n">
        <v>1828.344238</v>
      </c>
      <c r="J22" s="62" t="n">
        <v>1835.082031</v>
      </c>
      <c r="K22" s="62" t="n">
        <v>1841.769287</v>
      </c>
      <c r="L22" s="62" t="n">
        <v>1848.378052</v>
      </c>
      <c r="M22" s="62" t="n">
        <v>1854.926514</v>
      </c>
      <c r="N22" s="62" t="n">
        <v>1861.402344</v>
      </c>
      <c r="O22" s="62" t="n">
        <v>1867.786987</v>
      </c>
      <c r="P22" s="62" t="n">
        <v>1874.109985</v>
      </c>
      <c r="Q22" s="62" t="n">
        <v>1880.495117</v>
      </c>
      <c r="R22" s="62" t="n">
        <v>1886.91626</v>
      </c>
      <c r="S22" s="62" t="n">
        <v>1893.396973</v>
      </c>
      <c r="T22" s="62" t="n">
        <v>1899.889404</v>
      </c>
      <c r="U22" s="62" t="n">
        <v>1906.35376</v>
      </c>
      <c r="V22" s="62" t="n">
        <v>1912.782837</v>
      </c>
      <c r="W22" s="62" t="n">
        <v>1919.141235</v>
      </c>
      <c r="X22" s="62" t="n">
        <v>1925.463989</v>
      </c>
      <c r="Y22" s="62" t="n">
        <v>1931.748047</v>
      </c>
      <c r="Z22" s="62" t="n">
        <v>1937.963379</v>
      </c>
      <c r="AA22" s="62" t="n">
        <v>1944.140503</v>
      </c>
      <c r="AB22" s="62" t="n">
        <v>1950.30603</v>
      </c>
      <c r="AC22" s="62" t="n">
        <v>1956.469116</v>
      </c>
      <c r="AD22" s="62" t="n">
        <v>1962.617676</v>
      </c>
      <c r="AE22" s="62" t="n">
        <v>1968.715942</v>
      </c>
      <c r="AF22" s="62" t="n">
        <v>1974.766724</v>
      </c>
      <c r="AG22" s="62" t="n">
        <v>1980.795288</v>
      </c>
      <c r="AH22" s="62" t="n">
        <v>1986.809326</v>
      </c>
      <c r="AI22" s="89" t="n">
        <v>0.003435</v>
      </c>
    </row>
    <row r="24" ht="15" customHeight="1" s="86">
      <c r="B24" s="56" t="inlineStr">
        <is>
          <t xml:space="preserve"> Energy Intensity</t>
        </is>
      </c>
    </row>
    <row r="25" ht="15" customHeight="1" s="86">
      <c r="B25" s="56" t="inlineStr">
        <is>
          <t xml:space="preserve"> (million Btu per household)</t>
        </is>
      </c>
    </row>
    <row r="26" ht="15" customHeight="1" s="86">
      <c r="A26" s="69" t="inlineStr">
        <is>
          <t>RKI000:da_DeliveredEner</t>
        </is>
      </c>
      <c r="B26" s="57" t="inlineStr">
        <is>
          <t xml:space="preserve">  Delivered Energy Consumption</t>
        </is>
      </c>
      <c r="C26" s="63" t="n">
        <v>95.69714399999999</v>
      </c>
      <c r="D26" s="63" t="n">
        <v>92.98033100000001</v>
      </c>
      <c r="E26" s="63" t="n">
        <v>92.121559</v>
      </c>
      <c r="F26" s="63" t="n">
        <v>91.208443</v>
      </c>
      <c r="G26" s="63" t="n">
        <v>90.232086</v>
      </c>
      <c r="H26" s="63" t="n">
        <v>89.29875199999999</v>
      </c>
      <c r="I26" s="63" t="n">
        <v>88.32034299999999</v>
      </c>
      <c r="J26" s="63" t="n">
        <v>87.41379499999999</v>
      </c>
      <c r="K26" s="63" t="n">
        <v>86.582809</v>
      </c>
      <c r="L26" s="63" t="n">
        <v>85.87400100000001</v>
      </c>
      <c r="M26" s="63" t="n">
        <v>85.295563</v>
      </c>
      <c r="N26" s="63" t="n">
        <v>84.64321099999999</v>
      </c>
      <c r="O26" s="63" t="n">
        <v>84.080101</v>
      </c>
      <c r="P26" s="63" t="n">
        <v>83.601479</v>
      </c>
      <c r="Q26" s="63" t="n">
        <v>83.151787</v>
      </c>
      <c r="R26" s="63" t="n">
        <v>82.7379</v>
      </c>
      <c r="S26" s="63" t="n">
        <v>82.38535299999999</v>
      </c>
      <c r="T26" s="63" t="n">
        <v>82.091408</v>
      </c>
      <c r="U26" s="63" t="n">
        <v>81.815315</v>
      </c>
      <c r="V26" s="63" t="n">
        <v>81.54434999999999</v>
      </c>
      <c r="W26" s="63" t="n">
        <v>81.290474</v>
      </c>
      <c r="X26" s="63" t="n">
        <v>81.050613</v>
      </c>
      <c r="Y26" s="63" t="n">
        <v>80.82988</v>
      </c>
      <c r="Z26" s="63" t="n">
        <v>80.628517</v>
      </c>
      <c r="AA26" s="63" t="n">
        <v>80.437546</v>
      </c>
      <c r="AB26" s="63" t="n">
        <v>80.245537</v>
      </c>
      <c r="AC26" s="63" t="n">
        <v>80.07240299999999</v>
      </c>
      <c r="AD26" s="63" t="n">
        <v>79.916</v>
      </c>
      <c r="AE26" s="63" t="n">
        <v>79.759552</v>
      </c>
      <c r="AF26" s="63" t="n">
        <v>79.616119</v>
      </c>
      <c r="AG26" s="63" t="n">
        <v>79.49848900000001</v>
      </c>
      <c r="AH26" s="63" t="n">
        <v>79.387016</v>
      </c>
      <c r="AI26" s="88" t="n">
        <v>-0.006009</v>
      </c>
    </row>
    <row r="27" ht="15" customHeight="1" s="86">
      <c r="A27" s="69" t="inlineStr">
        <is>
          <t>RKI000:da_TotalEnergyCo</t>
        </is>
      </c>
      <c r="B27" s="57" t="inlineStr">
        <is>
          <t xml:space="preserve">  Total Energy Consumption</t>
        </is>
      </c>
      <c r="C27" s="63" t="n">
        <v>173.427734</v>
      </c>
      <c r="D27" s="63" t="n">
        <v>167.868713</v>
      </c>
      <c r="E27" s="63" t="n">
        <v>166.86203</v>
      </c>
      <c r="F27" s="63" t="n">
        <v>163.859726</v>
      </c>
      <c r="G27" s="63" t="n">
        <v>160.825577</v>
      </c>
      <c r="H27" s="63" t="n">
        <v>158.501282</v>
      </c>
      <c r="I27" s="63" t="n">
        <v>155.320618</v>
      </c>
      <c r="J27" s="63" t="n">
        <v>152.74231</v>
      </c>
      <c r="K27" s="63" t="n">
        <v>151.288055</v>
      </c>
      <c r="L27" s="63" t="n">
        <v>150.102951</v>
      </c>
      <c r="M27" s="63" t="n">
        <v>149.23703</v>
      </c>
      <c r="N27" s="63" t="n">
        <v>148.325439</v>
      </c>
      <c r="O27" s="63" t="n">
        <v>147.505188</v>
      </c>
      <c r="P27" s="63" t="n">
        <v>146.745285</v>
      </c>
      <c r="Q27" s="63" t="n">
        <v>146.022369</v>
      </c>
      <c r="R27" s="63" t="n">
        <v>145.263214</v>
      </c>
      <c r="S27" s="63" t="n">
        <v>144.790558</v>
      </c>
      <c r="T27" s="63" t="n">
        <v>144.455322</v>
      </c>
      <c r="U27" s="63" t="n">
        <v>144.123779</v>
      </c>
      <c r="V27" s="63" t="n">
        <v>143.748917</v>
      </c>
      <c r="W27" s="63" t="n">
        <v>143.38678</v>
      </c>
      <c r="X27" s="63" t="n">
        <v>143.0495</v>
      </c>
      <c r="Y27" s="63" t="n">
        <v>142.858215</v>
      </c>
      <c r="Z27" s="63" t="n">
        <v>142.753082</v>
      </c>
      <c r="AA27" s="63" t="n">
        <v>142.596954</v>
      </c>
      <c r="AB27" s="63" t="n">
        <v>142.53302</v>
      </c>
      <c r="AC27" s="63" t="n">
        <v>142.523392</v>
      </c>
      <c r="AD27" s="63" t="n">
        <v>142.598175</v>
      </c>
      <c r="AE27" s="63" t="n">
        <v>142.598663</v>
      </c>
      <c r="AF27" s="63" t="n">
        <v>142.555939</v>
      </c>
      <c r="AG27" s="63" t="n">
        <v>142.529694</v>
      </c>
      <c r="AH27" s="63" t="n">
        <v>142.593765</v>
      </c>
      <c r="AI27" s="88" t="n">
        <v>-0.006295</v>
      </c>
    </row>
    <row r="28" ht="15" customHeight="1" s="86">
      <c r="B28" s="56" t="inlineStr">
        <is>
          <t xml:space="preserve"> (thousand Btu per square foot)</t>
        </is>
      </c>
    </row>
    <row r="29" ht="15" customHeight="1" s="86">
      <c r="A29" s="69" t="inlineStr">
        <is>
          <t>RKI000:ea_DeliveredEner</t>
        </is>
      </c>
      <c r="B29" s="57" t="inlineStr">
        <is>
          <t xml:space="preserve">  Delivered Energy Consumption</t>
        </is>
      </c>
      <c r="C29" s="63" t="n">
        <v>53.567661</v>
      </c>
      <c r="D29" s="63" t="n">
        <v>51.83876</v>
      </c>
      <c r="E29" s="63" t="n">
        <v>51.158287</v>
      </c>
      <c r="F29" s="63" t="n">
        <v>50.454727</v>
      </c>
      <c r="G29" s="63" t="n">
        <v>49.72364</v>
      </c>
      <c r="H29" s="63" t="n">
        <v>49.02364</v>
      </c>
      <c r="I29" s="63" t="n">
        <v>48.30619</v>
      </c>
      <c r="J29" s="63" t="n">
        <v>47.634819</v>
      </c>
      <c r="K29" s="63" t="n">
        <v>47.01067</v>
      </c>
      <c r="L29" s="63" t="n">
        <v>46.459114</v>
      </c>
      <c r="M29" s="63" t="n">
        <v>45.983257</v>
      </c>
      <c r="N29" s="63" t="n">
        <v>45.47282</v>
      </c>
      <c r="O29" s="63" t="n">
        <v>45.015892</v>
      </c>
      <c r="P29" s="63" t="n">
        <v>44.608631</v>
      </c>
      <c r="Q29" s="63" t="n">
        <v>44.218029</v>
      </c>
      <c r="R29" s="63" t="n">
        <v>43.848209</v>
      </c>
      <c r="S29" s="63" t="n">
        <v>43.511929</v>
      </c>
      <c r="T29" s="63" t="n">
        <v>43.208519</v>
      </c>
      <c r="U29" s="63" t="n">
        <v>42.917171</v>
      </c>
      <c r="V29" s="63" t="n">
        <v>42.631264</v>
      </c>
      <c r="W29" s="63" t="n">
        <v>42.357735</v>
      </c>
      <c r="X29" s="63" t="n">
        <v>42.09407</v>
      </c>
      <c r="Y29" s="63" t="n">
        <v>41.842869</v>
      </c>
      <c r="Z29" s="63" t="n">
        <v>41.604767</v>
      </c>
      <c r="AA29" s="63" t="n">
        <v>41.374348</v>
      </c>
      <c r="AB29" s="63" t="n">
        <v>41.1451</v>
      </c>
      <c r="AC29" s="63" t="n">
        <v>40.926998</v>
      </c>
      <c r="AD29" s="63" t="n">
        <v>40.71909</v>
      </c>
      <c r="AE29" s="63" t="n">
        <v>40.513489</v>
      </c>
      <c r="AF29" s="63" t="n">
        <v>40.316719</v>
      </c>
      <c r="AG29" s="63" t="n">
        <v>40.134632</v>
      </c>
      <c r="AH29" s="63" t="n">
        <v>39.957039</v>
      </c>
      <c r="AI29" s="88" t="n">
        <v>-0.009412</v>
      </c>
    </row>
    <row r="30" ht="15" customHeight="1" s="86">
      <c r="A30" s="69" t="inlineStr">
        <is>
          <t>RKI000:ea_TotalEnergyCo</t>
        </is>
      </c>
      <c r="B30" s="57" t="inlineStr">
        <is>
          <t xml:space="preserve">  Total Energy Consumption</t>
        </is>
      </c>
      <c r="C30" s="63" t="n">
        <v>97.078323</v>
      </c>
      <c r="D30" s="63" t="n">
        <v>93.590828</v>
      </c>
      <c r="E30" s="63" t="n">
        <v>92.66424600000001</v>
      </c>
      <c r="F30" s="63" t="n">
        <v>90.643997</v>
      </c>
      <c r="G30" s="63" t="n">
        <v>88.62515999999999</v>
      </c>
      <c r="H30" s="63" t="n">
        <v>87.014763</v>
      </c>
      <c r="I30" s="63" t="n">
        <v>84.95152299999999</v>
      </c>
      <c r="J30" s="63" t="n">
        <v>83.234596</v>
      </c>
      <c r="K30" s="63" t="n">
        <v>82.14278400000001</v>
      </c>
      <c r="L30" s="63" t="n">
        <v>81.207932</v>
      </c>
      <c r="M30" s="63" t="n">
        <v>80.454414</v>
      </c>
      <c r="N30" s="63" t="n">
        <v>79.684776</v>
      </c>
      <c r="O30" s="63" t="n">
        <v>78.97324399999999</v>
      </c>
      <c r="P30" s="63" t="n">
        <v>78.301315</v>
      </c>
      <c r="Q30" s="63" t="n">
        <v>77.65102400000001</v>
      </c>
      <c r="R30" s="63" t="n">
        <v>76.98445100000001</v>
      </c>
      <c r="S30" s="63" t="n">
        <v>76.47131299999999</v>
      </c>
      <c r="T30" s="63" t="n">
        <v>76.033539</v>
      </c>
      <c r="U30" s="63" t="n">
        <v>75.601799</v>
      </c>
      <c r="V30" s="63" t="n">
        <v>75.151718</v>
      </c>
      <c r="W30" s="63" t="n">
        <v>74.714035</v>
      </c>
      <c r="X30" s="63" t="n">
        <v>74.293526</v>
      </c>
      <c r="Y30" s="63" t="n">
        <v>73.95282</v>
      </c>
      <c r="Z30" s="63" t="n">
        <v>73.66139200000001</v>
      </c>
      <c r="AA30" s="63" t="n">
        <v>73.347038</v>
      </c>
      <c r="AB30" s="63" t="n">
        <v>73.08239</v>
      </c>
      <c r="AC30" s="63" t="n">
        <v>72.847244</v>
      </c>
      <c r="AD30" s="63" t="n">
        <v>72.657127</v>
      </c>
      <c r="AE30" s="63" t="n">
        <v>72.43232</v>
      </c>
      <c r="AF30" s="63" t="n">
        <v>72.188751</v>
      </c>
      <c r="AG30" s="63" t="n">
        <v>71.95579499999999</v>
      </c>
      <c r="AH30" s="63" t="n">
        <v>71.77022599999999</v>
      </c>
      <c r="AI30" s="88" t="n">
        <v>-0.009696</v>
      </c>
    </row>
    <row r="32" ht="15" customHeight="1" s="86">
      <c r="B32" s="56" t="inlineStr">
        <is>
          <t>Delivered Energy Consumption by Fuel</t>
        </is>
      </c>
    </row>
    <row r="33" ht="15" customHeight="1" s="86">
      <c r="B33" s="56" t="inlineStr">
        <is>
          <t xml:space="preserve"> Purchased Electricity</t>
        </is>
      </c>
    </row>
    <row r="34" ht="15" customHeight="1" s="86">
      <c r="A34" s="69" t="inlineStr">
        <is>
          <t>RKI000:fa_SpaceHeating</t>
        </is>
      </c>
      <c r="B34" s="57" t="inlineStr">
        <is>
          <t xml:space="preserve">   Space Heating</t>
        </is>
      </c>
      <c r="C34" s="70" t="n">
        <v>0.712458</v>
      </c>
      <c r="D34" s="70" t="n">
        <v>0.6993470000000001</v>
      </c>
      <c r="E34" s="70" t="n">
        <v>0.678213</v>
      </c>
      <c r="F34" s="70" t="n">
        <v>0.672233</v>
      </c>
      <c r="G34" s="70" t="n">
        <v>0.664932</v>
      </c>
      <c r="H34" s="70" t="n">
        <v>0.657037</v>
      </c>
      <c r="I34" s="70" t="n">
        <v>0.648552</v>
      </c>
      <c r="J34" s="70" t="n">
        <v>0.639852</v>
      </c>
      <c r="K34" s="70" t="n">
        <v>0.631987</v>
      </c>
      <c r="L34" s="70" t="n">
        <v>0.625038</v>
      </c>
      <c r="M34" s="70" t="n">
        <v>0.618922</v>
      </c>
      <c r="N34" s="70" t="n">
        <v>0.613249</v>
      </c>
      <c r="O34" s="70" t="n">
        <v>0.6079369999999999</v>
      </c>
      <c r="P34" s="70" t="n">
        <v>0.60283</v>
      </c>
      <c r="Q34" s="70" t="n">
        <v>0.597572</v>
      </c>
      <c r="R34" s="70" t="n">
        <v>0.592133</v>
      </c>
      <c r="S34" s="70" t="n">
        <v>0.587529</v>
      </c>
      <c r="T34" s="70" t="n">
        <v>0.583051</v>
      </c>
      <c r="U34" s="70" t="n">
        <v>0.57861</v>
      </c>
      <c r="V34" s="70" t="n">
        <v>0.574052</v>
      </c>
      <c r="W34" s="70" t="n">
        <v>0.5692970000000001</v>
      </c>
      <c r="X34" s="70" t="n">
        <v>0.56488</v>
      </c>
      <c r="Y34" s="70" t="n">
        <v>0.56058</v>
      </c>
      <c r="Z34" s="70" t="n">
        <v>0.556345</v>
      </c>
      <c r="AA34" s="70" t="n">
        <v>0.552267</v>
      </c>
      <c r="AB34" s="70" t="n">
        <v>0.547907</v>
      </c>
      <c r="AC34" s="70" t="n">
        <v>0.54388</v>
      </c>
      <c r="AD34" s="70" t="n">
        <v>0.5398810000000001</v>
      </c>
      <c r="AE34" s="70" t="n">
        <v>0.53616</v>
      </c>
      <c r="AF34" s="70" t="n">
        <v>0.532338</v>
      </c>
      <c r="AG34" s="70" t="n">
        <v>0.529079</v>
      </c>
      <c r="AH34" s="70" t="n">
        <v>0.525729</v>
      </c>
      <c r="AI34" s="90" t="n">
        <v>-0.009756000000000001</v>
      </c>
    </row>
    <row r="35" ht="15" customHeight="1" s="86">
      <c r="A35" s="77" t="inlineStr">
        <is>
          <t>RKI000:fa_SpaceCooling</t>
        </is>
      </c>
      <c r="B35" s="57" t="inlineStr">
        <is>
          <t xml:space="preserve">   Space Cooling</t>
        </is>
      </c>
      <c r="C35" s="70" t="n">
        <v>0.772702</v>
      </c>
      <c r="D35" s="70" t="n">
        <v>0.694374</v>
      </c>
      <c r="E35" s="70" t="n">
        <v>0.809347</v>
      </c>
      <c r="F35" s="70" t="n">
        <v>0.8228569999999999</v>
      </c>
      <c r="G35" s="70" t="n">
        <v>0.831609</v>
      </c>
      <c r="H35" s="70" t="n">
        <v>0.839663</v>
      </c>
      <c r="I35" s="70" t="n">
        <v>0.846382</v>
      </c>
      <c r="J35" s="70" t="n">
        <v>0.853086</v>
      </c>
      <c r="K35" s="70" t="n">
        <v>0.860998</v>
      </c>
      <c r="L35" s="70" t="n">
        <v>0.87073</v>
      </c>
      <c r="M35" s="70" t="n">
        <v>0.882501</v>
      </c>
      <c r="N35" s="70" t="n">
        <v>0.895385</v>
      </c>
      <c r="O35" s="70" t="n">
        <v>0.909173</v>
      </c>
      <c r="P35" s="70" t="n">
        <v>0.923872</v>
      </c>
      <c r="Q35" s="70" t="n">
        <v>0.938364</v>
      </c>
      <c r="R35" s="70" t="n">
        <v>0.953142</v>
      </c>
      <c r="S35" s="70" t="n">
        <v>0.969503</v>
      </c>
      <c r="T35" s="70" t="n">
        <v>0.987052</v>
      </c>
      <c r="U35" s="70" t="n">
        <v>1.005425</v>
      </c>
      <c r="V35" s="70" t="n">
        <v>1.02356</v>
      </c>
      <c r="W35" s="70" t="n">
        <v>1.041668</v>
      </c>
      <c r="X35" s="70" t="n">
        <v>1.060399</v>
      </c>
      <c r="Y35" s="70" t="n">
        <v>1.079688</v>
      </c>
      <c r="Z35" s="70" t="n">
        <v>1.099475</v>
      </c>
      <c r="AA35" s="70" t="n">
        <v>1.118998</v>
      </c>
      <c r="AB35" s="70" t="n">
        <v>1.138554</v>
      </c>
      <c r="AC35" s="70" t="n">
        <v>1.159064</v>
      </c>
      <c r="AD35" s="70" t="n">
        <v>1.180695</v>
      </c>
      <c r="AE35" s="70" t="n">
        <v>1.202074</v>
      </c>
      <c r="AF35" s="70" t="n">
        <v>1.2239</v>
      </c>
      <c r="AG35" s="70" t="n">
        <v>1.246509</v>
      </c>
      <c r="AH35" s="70" t="n">
        <v>1.269346</v>
      </c>
      <c r="AI35" s="90" t="n">
        <v>0.016141</v>
      </c>
    </row>
    <row r="36" ht="15" customHeight="1" s="86">
      <c r="A36" s="67" t="inlineStr">
        <is>
          <t>RKI000:fa_WaterHeating</t>
        </is>
      </c>
      <c r="B36" s="57" t="inlineStr">
        <is>
          <t xml:space="preserve">   Water Heating</t>
        </is>
      </c>
      <c r="C36" s="70" t="n">
        <v>0.592256</v>
      </c>
      <c r="D36" s="70" t="n">
        <v>0.596035</v>
      </c>
      <c r="E36" s="70" t="n">
        <v>0.597041</v>
      </c>
      <c r="F36" s="70" t="n">
        <v>0.5971610000000001</v>
      </c>
      <c r="G36" s="70" t="n">
        <v>0.596378</v>
      </c>
      <c r="H36" s="70" t="n">
        <v>0.5945240000000001</v>
      </c>
      <c r="I36" s="70" t="n">
        <v>0.5915629999999999</v>
      </c>
      <c r="J36" s="70" t="n">
        <v>0.588012</v>
      </c>
      <c r="K36" s="70" t="n">
        <v>0.585097</v>
      </c>
      <c r="L36" s="70" t="n">
        <v>0.583266</v>
      </c>
      <c r="M36" s="70" t="n">
        <v>0.582315</v>
      </c>
      <c r="N36" s="70" t="n">
        <v>0.58167</v>
      </c>
      <c r="O36" s="70" t="n">
        <v>0.581684</v>
      </c>
      <c r="P36" s="70" t="n">
        <v>0.582107</v>
      </c>
      <c r="Q36" s="70" t="n">
        <v>0.58243</v>
      </c>
      <c r="R36" s="70" t="n">
        <v>0.582884</v>
      </c>
      <c r="S36" s="70" t="n">
        <v>0.584153</v>
      </c>
      <c r="T36" s="70" t="n">
        <v>0.585794</v>
      </c>
      <c r="U36" s="70" t="n">
        <v>0.5876400000000001</v>
      </c>
      <c r="V36" s="70" t="n">
        <v>0.589245</v>
      </c>
      <c r="W36" s="70" t="n">
        <v>0.590656</v>
      </c>
      <c r="X36" s="70" t="n">
        <v>0.592222</v>
      </c>
      <c r="Y36" s="70" t="n">
        <v>0.59376</v>
      </c>
      <c r="Z36" s="70" t="n">
        <v>0.595499</v>
      </c>
      <c r="AA36" s="70" t="n">
        <v>0.597217</v>
      </c>
      <c r="AB36" s="70" t="n">
        <v>0.59896</v>
      </c>
      <c r="AC36" s="70" t="n">
        <v>0.600935</v>
      </c>
      <c r="AD36" s="70" t="n">
        <v>0.6032999999999999</v>
      </c>
      <c r="AE36" s="70" t="n">
        <v>0.605772</v>
      </c>
      <c r="AF36" s="70" t="n">
        <v>0.608461</v>
      </c>
      <c r="AG36" s="70" t="n">
        <v>0.611552</v>
      </c>
      <c r="AH36" s="70" t="n">
        <v>0.614815</v>
      </c>
      <c r="AI36" s="90" t="n">
        <v>0.001207</v>
      </c>
    </row>
    <row r="37" ht="15" customHeight="1" s="86">
      <c r="A37" s="67" t="inlineStr">
        <is>
          <t>RKI000:fa_Refrigeration</t>
        </is>
      </c>
      <c r="B37" s="57" t="inlineStr">
        <is>
          <t xml:space="preserve">   Refrigeration</t>
        </is>
      </c>
      <c r="C37" s="70" t="n">
        <v>0.29492</v>
      </c>
      <c r="D37" s="70" t="n">
        <v>0.292891</v>
      </c>
      <c r="E37" s="70" t="n">
        <v>0.29088</v>
      </c>
      <c r="F37" s="70" t="n">
        <v>0.288794</v>
      </c>
      <c r="G37" s="70" t="n">
        <v>0.286572</v>
      </c>
      <c r="H37" s="70" t="n">
        <v>0.284525</v>
      </c>
      <c r="I37" s="70" t="n">
        <v>0.282706</v>
      </c>
      <c r="J37" s="70" t="n">
        <v>0.281047</v>
      </c>
      <c r="K37" s="70" t="n">
        <v>0.279535</v>
      </c>
      <c r="L37" s="70" t="n">
        <v>0.278233</v>
      </c>
      <c r="M37" s="70" t="n">
        <v>0.277161</v>
      </c>
      <c r="N37" s="70" t="n">
        <v>0.276408</v>
      </c>
      <c r="O37" s="70" t="n">
        <v>0.276074</v>
      </c>
      <c r="P37" s="70" t="n">
        <v>0.276018</v>
      </c>
      <c r="Q37" s="70" t="n">
        <v>0.276309</v>
      </c>
      <c r="R37" s="70" t="n">
        <v>0.276972</v>
      </c>
      <c r="S37" s="70" t="n">
        <v>0.278013</v>
      </c>
      <c r="T37" s="70" t="n">
        <v>0.27935</v>
      </c>
      <c r="U37" s="70" t="n">
        <v>0.280959</v>
      </c>
      <c r="V37" s="70" t="n">
        <v>0.28284</v>
      </c>
      <c r="W37" s="70" t="n">
        <v>0.284949</v>
      </c>
      <c r="X37" s="70" t="n">
        <v>0.287337</v>
      </c>
      <c r="Y37" s="70" t="n">
        <v>0.290004</v>
      </c>
      <c r="Z37" s="70" t="n">
        <v>0.292921</v>
      </c>
      <c r="AA37" s="70" t="n">
        <v>0.295835</v>
      </c>
      <c r="AB37" s="70" t="n">
        <v>0.298766</v>
      </c>
      <c r="AC37" s="70" t="n">
        <v>0.301707</v>
      </c>
      <c r="AD37" s="70" t="n">
        <v>0.304638</v>
      </c>
      <c r="AE37" s="70" t="n">
        <v>0.30753</v>
      </c>
      <c r="AF37" s="70" t="n">
        <v>0.31035</v>
      </c>
      <c r="AG37" s="70" t="n">
        <v>0.313096</v>
      </c>
      <c r="AH37" s="70" t="n">
        <v>0.31576</v>
      </c>
      <c r="AI37" s="90" t="n">
        <v>0.002205</v>
      </c>
    </row>
    <row r="38" ht="15" customHeight="1" s="86">
      <c r="A38" s="67" t="inlineStr">
        <is>
          <t>RKI000:fa_Cooking</t>
        </is>
      </c>
      <c r="B38" s="57" t="inlineStr">
        <is>
          <t xml:space="preserve">   Cooking</t>
        </is>
      </c>
      <c r="C38" s="70" t="n">
        <v>0.053923</v>
      </c>
      <c r="D38" s="70" t="n">
        <v>0.054093</v>
      </c>
      <c r="E38" s="70" t="n">
        <v>0.054278</v>
      </c>
      <c r="F38" s="70" t="n">
        <v>0.054465</v>
      </c>
      <c r="G38" s="70" t="n">
        <v>0.054643</v>
      </c>
      <c r="H38" s="70" t="n">
        <v>0.054814</v>
      </c>
      <c r="I38" s="70" t="n">
        <v>0.054982</v>
      </c>
      <c r="J38" s="70" t="n">
        <v>0.055136</v>
      </c>
      <c r="K38" s="70" t="n">
        <v>0.055271</v>
      </c>
      <c r="L38" s="70" t="n">
        <v>0.055394</v>
      </c>
      <c r="M38" s="70" t="n">
        <v>0.055493</v>
      </c>
      <c r="N38" s="70" t="n">
        <v>0.055576</v>
      </c>
      <c r="O38" s="70" t="n">
        <v>0.055645</v>
      </c>
      <c r="P38" s="70" t="n">
        <v>0.055674</v>
      </c>
      <c r="Q38" s="70" t="n">
        <v>0.055719</v>
      </c>
      <c r="R38" s="70" t="n">
        <v>0.055799</v>
      </c>
      <c r="S38" s="70" t="n">
        <v>0.055916</v>
      </c>
      <c r="T38" s="70" t="n">
        <v>0.056065</v>
      </c>
      <c r="U38" s="70" t="n">
        <v>0.056251</v>
      </c>
      <c r="V38" s="70" t="n">
        <v>0.056424</v>
      </c>
      <c r="W38" s="70" t="n">
        <v>0.056583</v>
      </c>
      <c r="X38" s="70" t="n">
        <v>0.056736</v>
      </c>
      <c r="Y38" s="70" t="n">
        <v>0.056882</v>
      </c>
      <c r="Z38" s="70" t="n">
        <v>0.057022</v>
      </c>
      <c r="AA38" s="70" t="n">
        <v>0.057158</v>
      </c>
      <c r="AB38" s="70" t="n">
        <v>0.057296</v>
      </c>
      <c r="AC38" s="70" t="n">
        <v>0.057437</v>
      </c>
      <c r="AD38" s="70" t="n">
        <v>0.05758</v>
      </c>
      <c r="AE38" s="70" t="n">
        <v>0.057725</v>
      </c>
      <c r="AF38" s="70" t="n">
        <v>0.057869</v>
      </c>
      <c r="AG38" s="70" t="n">
        <v>0.058014</v>
      </c>
      <c r="AH38" s="70" t="n">
        <v>0.058162</v>
      </c>
      <c r="AI38" s="90" t="n">
        <v>0.002445</v>
      </c>
    </row>
    <row r="39" ht="15" customHeight="1" s="86">
      <c r="A39" s="67" t="inlineStr">
        <is>
          <t>RKI000:fa_ClothesDryers</t>
        </is>
      </c>
      <c r="B39" s="57" t="inlineStr">
        <is>
          <t xml:space="preserve">   Clothes Dryers</t>
        </is>
      </c>
      <c r="C39" s="70" t="n">
        <v>0.20835</v>
      </c>
      <c r="D39" s="70" t="n">
        <v>0.212651</v>
      </c>
      <c r="E39" s="70" t="n">
        <v>0.216005</v>
      </c>
      <c r="F39" s="70" t="n">
        <v>0.218825</v>
      </c>
      <c r="G39" s="70" t="n">
        <v>0.221357</v>
      </c>
      <c r="H39" s="70" t="n">
        <v>0.223595</v>
      </c>
      <c r="I39" s="70" t="n">
        <v>0.225564</v>
      </c>
      <c r="J39" s="70" t="n">
        <v>0.227282</v>
      </c>
      <c r="K39" s="70" t="n">
        <v>0.229048</v>
      </c>
      <c r="L39" s="70" t="n">
        <v>0.231239</v>
      </c>
      <c r="M39" s="70" t="n">
        <v>0.233778</v>
      </c>
      <c r="N39" s="70" t="n">
        <v>0.236429</v>
      </c>
      <c r="O39" s="70" t="n">
        <v>0.239251</v>
      </c>
      <c r="P39" s="70" t="n">
        <v>0.242109</v>
      </c>
      <c r="Q39" s="70" t="n">
        <v>0.244883</v>
      </c>
      <c r="R39" s="70" t="n">
        <v>0.247781</v>
      </c>
      <c r="S39" s="70" t="n">
        <v>0.251007</v>
      </c>
      <c r="T39" s="70" t="n">
        <v>0.254406</v>
      </c>
      <c r="U39" s="70" t="n">
        <v>0.257758</v>
      </c>
      <c r="V39" s="70" t="n">
        <v>0.260897</v>
      </c>
      <c r="W39" s="70" t="n">
        <v>0.264005</v>
      </c>
      <c r="X39" s="70" t="n">
        <v>0.267197</v>
      </c>
      <c r="Y39" s="70" t="n">
        <v>0.270362</v>
      </c>
      <c r="Z39" s="70" t="n">
        <v>0.273552</v>
      </c>
      <c r="AA39" s="70" t="n">
        <v>0.276686</v>
      </c>
      <c r="AB39" s="70" t="n">
        <v>0.279787</v>
      </c>
      <c r="AC39" s="70" t="n">
        <v>0.282938</v>
      </c>
      <c r="AD39" s="70" t="n">
        <v>0.286201</v>
      </c>
      <c r="AE39" s="70" t="n">
        <v>0.289442</v>
      </c>
      <c r="AF39" s="70" t="n">
        <v>0.292717</v>
      </c>
      <c r="AG39" s="70" t="n">
        <v>0.296124</v>
      </c>
      <c r="AH39" s="70" t="n">
        <v>0.299574</v>
      </c>
      <c r="AI39" s="90" t="n">
        <v>0.011783</v>
      </c>
    </row>
    <row r="40" ht="15" customHeight="1" s="86">
      <c r="A40" s="67" t="inlineStr">
        <is>
          <t>RKI000:fa_Freezers</t>
        </is>
      </c>
      <c r="B40" s="57" t="inlineStr">
        <is>
          <t xml:space="preserve">   Freezers</t>
        </is>
      </c>
      <c r="C40" s="70" t="n">
        <v>0.06836</v>
      </c>
      <c r="D40" s="70" t="n">
        <v>0.068026</v>
      </c>
      <c r="E40" s="70" t="n">
        <v>0.067717</v>
      </c>
      <c r="F40" s="70" t="n">
        <v>0.067414</v>
      </c>
      <c r="G40" s="70" t="n">
        <v>0.067089</v>
      </c>
      <c r="H40" s="70" t="n">
        <v>0.06674099999999999</v>
      </c>
      <c r="I40" s="70" t="n">
        <v>0.06637700000000001</v>
      </c>
      <c r="J40" s="70" t="n">
        <v>0.065984</v>
      </c>
      <c r="K40" s="70" t="n">
        <v>0.065563</v>
      </c>
      <c r="L40" s="70" t="n">
        <v>0.065169</v>
      </c>
      <c r="M40" s="70" t="n">
        <v>0.064803</v>
      </c>
      <c r="N40" s="70" t="n">
        <v>0.06447700000000001</v>
      </c>
      <c r="O40" s="70" t="n">
        <v>0.064197</v>
      </c>
      <c r="P40" s="70" t="n">
        <v>0.06393500000000001</v>
      </c>
      <c r="Q40" s="70" t="n">
        <v>0.063707</v>
      </c>
      <c r="R40" s="70" t="n">
        <v>0.063516</v>
      </c>
      <c r="S40" s="70" t="n">
        <v>0.063362</v>
      </c>
      <c r="T40" s="70" t="n">
        <v>0.063237</v>
      </c>
      <c r="U40" s="70" t="n">
        <v>0.063136</v>
      </c>
      <c r="V40" s="70" t="n">
        <v>0.06306200000000001</v>
      </c>
      <c r="W40" s="70" t="n">
        <v>0.063011</v>
      </c>
      <c r="X40" s="70" t="n">
        <v>0.06299399999999999</v>
      </c>
      <c r="Y40" s="70" t="n">
        <v>0.06301900000000001</v>
      </c>
      <c r="Z40" s="70" t="n">
        <v>0.063083</v>
      </c>
      <c r="AA40" s="70" t="n">
        <v>0.063197</v>
      </c>
      <c r="AB40" s="70" t="n">
        <v>0.063371</v>
      </c>
      <c r="AC40" s="70" t="n">
        <v>0.063606</v>
      </c>
      <c r="AD40" s="70" t="n">
        <v>0.063899</v>
      </c>
      <c r="AE40" s="70" t="n">
        <v>0.064237</v>
      </c>
      <c r="AF40" s="70" t="n">
        <v>0.064572</v>
      </c>
      <c r="AG40" s="70" t="n">
        <v>0.064903</v>
      </c>
      <c r="AH40" s="70" t="n">
        <v>0.065231</v>
      </c>
      <c r="AI40" s="90" t="n">
        <v>-0.00151</v>
      </c>
    </row>
    <row r="41" ht="15" customHeight="1" s="86">
      <c r="A41" s="69" t="inlineStr">
        <is>
          <t>RKI000:fa_Lighting</t>
        </is>
      </c>
      <c r="B41" s="57" t="inlineStr">
        <is>
          <t xml:space="preserve">   Lighting</t>
        </is>
      </c>
      <c r="C41" s="70" t="n">
        <v>0.256045</v>
      </c>
      <c r="D41" s="70" t="n">
        <v>0.238796</v>
      </c>
      <c r="E41" s="70" t="n">
        <v>0.230631</v>
      </c>
      <c r="F41" s="70" t="n">
        <v>0.225534</v>
      </c>
      <c r="G41" s="70" t="n">
        <v>0.221581</v>
      </c>
      <c r="H41" s="70" t="n">
        <v>0.219042</v>
      </c>
      <c r="I41" s="70" t="n">
        <v>0.217102</v>
      </c>
      <c r="J41" s="70" t="n">
        <v>0.215129</v>
      </c>
      <c r="K41" s="70" t="n">
        <v>0.213755</v>
      </c>
      <c r="L41" s="70" t="n">
        <v>0.212943</v>
      </c>
      <c r="M41" s="70" t="n">
        <v>0.212843</v>
      </c>
      <c r="N41" s="70" t="n">
        <v>0.200535</v>
      </c>
      <c r="O41" s="70" t="n">
        <v>0.191704</v>
      </c>
      <c r="P41" s="70" t="n">
        <v>0.186775</v>
      </c>
      <c r="Q41" s="70" t="n">
        <v>0.185498</v>
      </c>
      <c r="R41" s="70" t="n">
        <v>0.185061</v>
      </c>
      <c r="S41" s="70" t="n">
        <v>0.185656</v>
      </c>
      <c r="T41" s="70" t="n">
        <v>0.186683</v>
      </c>
      <c r="U41" s="70" t="n">
        <v>0.187844</v>
      </c>
      <c r="V41" s="70" t="n">
        <v>0.188932</v>
      </c>
      <c r="W41" s="70" t="n">
        <v>0.190071</v>
      </c>
      <c r="X41" s="70" t="n">
        <v>0.188202</v>
      </c>
      <c r="Y41" s="70" t="n">
        <v>0.18691</v>
      </c>
      <c r="Z41" s="70" t="n">
        <v>0.186118</v>
      </c>
      <c r="AA41" s="70" t="n">
        <v>0.185718</v>
      </c>
      <c r="AB41" s="70" t="n">
        <v>0.185345</v>
      </c>
      <c r="AC41" s="70" t="n">
        <v>0.185026</v>
      </c>
      <c r="AD41" s="70" t="n">
        <v>0.184792</v>
      </c>
      <c r="AE41" s="70" t="n">
        <v>0.184569</v>
      </c>
      <c r="AF41" s="70" t="n">
        <v>0.184418</v>
      </c>
      <c r="AG41" s="70" t="n">
        <v>0.184392</v>
      </c>
      <c r="AH41" s="70" t="n">
        <v>0.184448</v>
      </c>
      <c r="AI41" s="90" t="n">
        <v>-0.010524</v>
      </c>
    </row>
    <row r="42" ht="15" customHeight="1" s="86">
      <c r="A42" s="67" t="inlineStr">
        <is>
          <t>RKI000:fa_ClothesWasher</t>
        </is>
      </c>
      <c r="B42" s="57" t="inlineStr">
        <is>
          <t xml:space="preserve">   Clothes Washers 1/</t>
        </is>
      </c>
      <c r="C42" s="70" t="n">
        <v>0.035947</v>
      </c>
      <c r="D42" s="70" t="n">
        <v>0.036193</v>
      </c>
      <c r="E42" s="70" t="n">
        <v>0.036456</v>
      </c>
      <c r="F42" s="70" t="n">
        <v>0.036725</v>
      </c>
      <c r="G42" s="70" t="n">
        <v>0.036989</v>
      </c>
      <c r="H42" s="70" t="n">
        <v>0.037248</v>
      </c>
      <c r="I42" s="70" t="n">
        <v>0.037507</v>
      </c>
      <c r="J42" s="70" t="n">
        <v>0.037756</v>
      </c>
      <c r="K42" s="70" t="n">
        <v>0.037991</v>
      </c>
      <c r="L42" s="70" t="n">
        <v>0.038225</v>
      </c>
      <c r="M42" s="70" t="n">
        <v>0.038461</v>
      </c>
      <c r="N42" s="70" t="n">
        <v>0.038721</v>
      </c>
      <c r="O42" s="70" t="n">
        <v>0.038995</v>
      </c>
      <c r="P42" s="70" t="n">
        <v>0.039265</v>
      </c>
      <c r="Q42" s="70" t="n">
        <v>0.039536</v>
      </c>
      <c r="R42" s="70" t="n">
        <v>0.039813</v>
      </c>
      <c r="S42" s="70" t="n">
        <v>0.040095</v>
      </c>
      <c r="T42" s="70" t="n">
        <v>0.040373</v>
      </c>
      <c r="U42" s="70" t="n">
        <v>0.040646</v>
      </c>
      <c r="V42" s="70" t="n">
        <v>0.040914</v>
      </c>
      <c r="W42" s="70" t="n">
        <v>0.041175</v>
      </c>
      <c r="X42" s="70" t="n">
        <v>0.041436</v>
      </c>
      <c r="Y42" s="70" t="n">
        <v>0.041698</v>
      </c>
      <c r="Z42" s="70" t="n">
        <v>0.041958</v>
      </c>
      <c r="AA42" s="70" t="n">
        <v>0.042221</v>
      </c>
      <c r="AB42" s="70" t="n">
        <v>0.042491</v>
      </c>
      <c r="AC42" s="70" t="n">
        <v>0.042768</v>
      </c>
      <c r="AD42" s="70" t="n">
        <v>0.043051</v>
      </c>
      <c r="AE42" s="70" t="n">
        <v>0.043335</v>
      </c>
      <c r="AF42" s="70" t="n">
        <v>0.043618</v>
      </c>
      <c r="AG42" s="70" t="n">
        <v>0.043899</v>
      </c>
      <c r="AH42" s="70" t="n">
        <v>0.044179</v>
      </c>
      <c r="AI42" s="90" t="n">
        <v>0.006674</v>
      </c>
    </row>
    <row r="43" ht="15" customHeight="1" s="86">
      <c r="A43" s="67" t="inlineStr">
        <is>
          <t>RKI000:fa_Dishwashers</t>
        </is>
      </c>
      <c r="B43" s="57" t="inlineStr">
        <is>
          <t xml:space="preserve">   Dishwashers 1/</t>
        </is>
      </c>
      <c r="C43" s="70" t="n">
        <v>0.02583</v>
      </c>
      <c r="D43" s="70" t="n">
        <v>0.026223</v>
      </c>
      <c r="E43" s="70" t="n">
        <v>0.026617</v>
      </c>
      <c r="F43" s="70" t="n">
        <v>0.027004</v>
      </c>
      <c r="G43" s="70" t="n">
        <v>0.02738</v>
      </c>
      <c r="H43" s="70" t="n">
        <v>0.027743</v>
      </c>
      <c r="I43" s="70" t="n">
        <v>0.028095</v>
      </c>
      <c r="J43" s="70" t="n">
        <v>0.028427</v>
      </c>
      <c r="K43" s="70" t="n">
        <v>0.028734</v>
      </c>
      <c r="L43" s="70" t="n">
        <v>0.029076</v>
      </c>
      <c r="M43" s="70" t="n">
        <v>0.029453</v>
      </c>
      <c r="N43" s="70" t="n">
        <v>0.02987</v>
      </c>
      <c r="O43" s="70" t="n">
        <v>0.030334</v>
      </c>
      <c r="P43" s="70" t="n">
        <v>0.030831</v>
      </c>
      <c r="Q43" s="70" t="n">
        <v>0.031371</v>
      </c>
      <c r="R43" s="70" t="n">
        <v>0.031957</v>
      </c>
      <c r="S43" s="70" t="n">
        <v>0.032543</v>
      </c>
      <c r="T43" s="70" t="n">
        <v>0.033122</v>
      </c>
      <c r="U43" s="70" t="n">
        <v>0.033695</v>
      </c>
      <c r="V43" s="70" t="n">
        <v>0.034261</v>
      </c>
      <c r="W43" s="70" t="n">
        <v>0.03482</v>
      </c>
      <c r="X43" s="70" t="n">
        <v>0.035376</v>
      </c>
      <c r="Y43" s="70" t="n">
        <v>0.035931</v>
      </c>
      <c r="Z43" s="70" t="n">
        <v>0.036481</v>
      </c>
      <c r="AA43" s="70" t="n">
        <v>0.037032</v>
      </c>
      <c r="AB43" s="70" t="n">
        <v>0.037586</v>
      </c>
      <c r="AC43" s="70" t="n">
        <v>0.038143</v>
      </c>
      <c r="AD43" s="70" t="n">
        <v>0.038702</v>
      </c>
      <c r="AE43" s="70" t="n">
        <v>0.03926</v>
      </c>
      <c r="AF43" s="70" t="n">
        <v>0.039815</v>
      </c>
      <c r="AG43" s="70" t="n">
        <v>0.040366</v>
      </c>
      <c r="AH43" s="70" t="n">
        <v>0.040913</v>
      </c>
      <c r="AI43" s="90" t="n">
        <v>0.014947</v>
      </c>
    </row>
    <row r="44" ht="15" customHeight="1" s="86">
      <c r="A44" s="68" t="inlineStr">
        <is>
          <t>RKI000:fa_ColorTelevisi</t>
        </is>
      </c>
      <c r="B44" s="57" t="inlineStr">
        <is>
          <t xml:space="preserve">   Televisions and Related Equipment 2/</t>
        </is>
      </c>
      <c r="C44" s="70" t="n">
        <v>0.208083</v>
      </c>
      <c r="D44" s="70" t="n">
        <v>0.204951</v>
      </c>
      <c r="E44" s="70" t="n">
        <v>0.201444</v>
      </c>
      <c r="F44" s="70" t="n">
        <v>0.198124</v>
      </c>
      <c r="G44" s="70" t="n">
        <v>0.195309</v>
      </c>
      <c r="H44" s="70" t="n">
        <v>0.193064</v>
      </c>
      <c r="I44" s="70" t="n">
        <v>0.191368</v>
      </c>
      <c r="J44" s="70" t="n">
        <v>0.190277</v>
      </c>
      <c r="K44" s="70" t="n">
        <v>0.190031</v>
      </c>
      <c r="L44" s="70" t="n">
        <v>0.190796</v>
      </c>
      <c r="M44" s="70" t="n">
        <v>0.192493</v>
      </c>
      <c r="N44" s="70" t="n">
        <v>0.1948</v>
      </c>
      <c r="O44" s="70" t="n">
        <v>0.197726</v>
      </c>
      <c r="P44" s="70" t="n">
        <v>0.201147</v>
      </c>
      <c r="Q44" s="70" t="n">
        <v>0.204866</v>
      </c>
      <c r="R44" s="70" t="n">
        <v>0.208851</v>
      </c>
      <c r="S44" s="70" t="n">
        <v>0.2133</v>
      </c>
      <c r="T44" s="70" t="n">
        <v>0.217988</v>
      </c>
      <c r="U44" s="70" t="n">
        <v>0.222723</v>
      </c>
      <c r="V44" s="70" t="n">
        <v>0.227242</v>
      </c>
      <c r="W44" s="70" t="n">
        <v>0.231576</v>
      </c>
      <c r="X44" s="70" t="n">
        <v>0.235719</v>
      </c>
      <c r="Y44" s="70" t="n">
        <v>0.239381</v>
      </c>
      <c r="Z44" s="70" t="n">
        <v>0.242558</v>
      </c>
      <c r="AA44" s="70" t="n">
        <v>0.245437</v>
      </c>
      <c r="AB44" s="70" t="n">
        <v>0.248211</v>
      </c>
      <c r="AC44" s="70" t="n">
        <v>0.250957</v>
      </c>
      <c r="AD44" s="70" t="n">
        <v>0.25371</v>
      </c>
      <c r="AE44" s="70" t="n">
        <v>0.256363</v>
      </c>
      <c r="AF44" s="70" t="n">
        <v>0.258977</v>
      </c>
      <c r="AG44" s="70" t="n">
        <v>0.26162</v>
      </c>
      <c r="AH44" s="70" t="n">
        <v>0.264239</v>
      </c>
      <c r="AI44" s="90" t="n">
        <v>0.007737</v>
      </c>
    </row>
    <row r="45" ht="15" customHeight="1" s="86">
      <c r="A45" s="68" t="inlineStr">
        <is>
          <t>RKI000:fa_PersonalCompu</t>
        </is>
      </c>
      <c r="B45" s="57" t="inlineStr">
        <is>
          <t xml:space="preserve">   Computers and Related Equipment 3/</t>
        </is>
      </c>
      <c r="C45" s="70" t="n">
        <v>0.087326</v>
      </c>
      <c r="D45" s="70" t="n">
        <v>0.084899</v>
      </c>
      <c r="E45" s="70" t="n">
        <v>0.082297</v>
      </c>
      <c r="F45" s="70" t="n">
        <v>0.07973</v>
      </c>
      <c r="G45" s="70" t="n">
        <v>0.07731399999999999</v>
      </c>
      <c r="H45" s="70" t="n">
        <v>0.07506</v>
      </c>
      <c r="I45" s="70" t="n">
        <v>0.072931</v>
      </c>
      <c r="J45" s="70" t="n">
        <v>0.070951</v>
      </c>
      <c r="K45" s="70" t="n">
        <v>0.069189</v>
      </c>
      <c r="L45" s="70" t="n">
        <v>0.067692</v>
      </c>
      <c r="M45" s="70" t="n">
        <v>0.06640799999999999</v>
      </c>
      <c r="N45" s="70" t="n">
        <v>0.065202</v>
      </c>
      <c r="O45" s="70" t="n">
        <v>0.064068</v>
      </c>
      <c r="P45" s="70" t="n">
        <v>0.062961</v>
      </c>
      <c r="Q45" s="70" t="n">
        <v>0.061803</v>
      </c>
      <c r="R45" s="70" t="n">
        <v>0.060587</v>
      </c>
      <c r="S45" s="70" t="n">
        <v>0.059362</v>
      </c>
      <c r="T45" s="70" t="n">
        <v>0.058061</v>
      </c>
      <c r="U45" s="70" t="n">
        <v>0.056782</v>
      </c>
      <c r="V45" s="70" t="n">
        <v>0.055481</v>
      </c>
      <c r="W45" s="70" t="n">
        <v>0.05418</v>
      </c>
      <c r="X45" s="70" t="n">
        <v>0.0529</v>
      </c>
      <c r="Y45" s="70" t="n">
        <v>0.0516</v>
      </c>
      <c r="Z45" s="70" t="n">
        <v>0.050269</v>
      </c>
      <c r="AA45" s="70" t="n">
        <v>0.048921</v>
      </c>
      <c r="AB45" s="70" t="n">
        <v>0.047536</v>
      </c>
      <c r="AC45" s="70" t="n">
        <v>0.046109</v>
      </c>
      <c r="AD45" s="70" t="n">
        <v>0.044636</v>
      </c>
      <c r="AE45" s="70" t="n">
        <v>0.043079</v>
      </c>
      <c r="AF45" s="70" t="n">
        <v>0.041451</v>
      </c>
      <c r="AG45" s="70" t="n">
        <v>0.039722</v>
      </c>
      <c r="AH45" s="70" t="n">
        <v>0.037878</v>
      </c>
      <c r="AI45" s="90" t="n">
        <v>-0.026585</v>
      </c>
    </row>
    <row r="46" ht="15" customHeight="1" s="86">
      <c r="A46" s="77" t="inlineStr">
        <is>
          <t>RKI000:fa_FurnaceFans</t>
        </is>
      </c>
      <c r="B46" s="57" t="inlineStr">
        <is>
          <t xml:space="preserve">   Furnace Fans and Boiler Circulation Pumps</t>
        </is>
      </c>
      <c r="C46" s="70" t="n">
        <v>0.08706800000000001</v>
      </c>
      <c r="D46" s="70" t="n">
        <v>0.08297499999999999</v>
      </c>
      <c r="E46" s="70" t="n">
        <v>0.081054</v>
      </c>
      <c r="F46" s="70" t="n">
        <v>0.08133899999999999</v>
      </c>
      <c r="G46" s="70" t="n">
        <v>0.081552</v>
      </c>
      <c r="H46" s="70" t="n">
        <v>0.081742</v>
      </c>
      <c r="I46" s="70" t="n">
        <v>0.08182499999999999</v>
      </c>
      <c r="J46" s="70" t="n">
        <v>0.081792</v>
      </c>
      <c r="K46" s="70" t="n">
        <v>0.08179400000000001</v>
      </c>
      <c r="L46" s="70" t="n">
        <v>0.08175300000000001</v>
      </c>
      <c r="M46" s="70" t="n">
        <v>0.08171100000000001</v>
      </c>
      <c r="N46" s="70" t="n">
        <v>0.08157499999999999</v>
      </c>
      <c r="O46" s="70" t="n">
        <v>0.081371</v>
      </c>
      <c r="P46" s="70" t="n">
        <v>0.08100400000000001</v>
      </c>
      <c r="Q46" s="70" t="n">
        <v>0.08040600000000001</v>
      </c>
      <c r="R46" s="70" t="n">
        <v>0.079596</v>
      </c>
      <c r="S46" s="70" t="n">
        <v>0.078668</v>
      </c>
      <c r="T46" s="70" t="n">
        <v>0.077637</v>
      </c>
      <c r="U46" s="70" t="n">
        <v>0.076471</v>
      </c>
      <c r="V46" s="70" t="n">
        <v>0.07520499999999999</v>
      </c>
      <c r="W46" s="70" t="n">
        <v>0.073893</v>
      </c>
      <c r="X46" s="70" t="n">
        <v>0.07262399999999999</v>
      </c>
      <c r="Y46" s="70" t="n">
        <v>0.07143099999999999</v>
      </c>
      <c r="Z46" s="70" t="n">
        <v>0.07026399999999999</v>
      </c>
      <c r="AA46" s="70" t="n">
        <v>0.069203</v>
      </c>
      <c r="AB46" s="70" t="n">
        <v>0.068248</v>
      </c>
      <c r="AC46" s="70" t="n">
        <v>0.06740599999999999</v>
      </c>
      <c r="AD46" s="70" t="n">
        <v>0.06666900000000001</v>
      </c>
      <c r="AE46" s="70" t="n">
        <v>0.066038</v>
      </c>
      <c r="AF46" s="70" t="n">
        <v>0.065499</v>
      </c>
      <c r="AG46" s="70" t="n">
        <v>0.06507499999999999</v>
      </c>
      <c r="AH46" s="70" t="n">
        <v>0.064745</v>
      </c>
      <c r="AI46" s="90" t="n">
        <v>-0.009509999999999999</v>
      </c>
    </row>
    <row r="47" ht="15" customHeight="1" s="86">
      <c r="A47" s="68" t="inlineStr">
        <is>
          <t>RKI000:fa_OtherUses</t>
        </is>
      </c>
      <c r="B47" s="57" t="inlineStr">
        <is>
          <t xml:space="preserve">   Other Uses 4/</t>
        </is>
      </c>
      <c r="C47" s="70" t="n">
        <v>1.498441</v>
      </c>
      <c r="D47" s="70" t="n">
        <v>1.531728</v>
      </c>
      <c r="E47" s="70" t="n">
        <v>1.554379</v>
      </c>
      <c r="F47" s="70" t="n">
        <v>1.557411</v>
      </c>
      <c r="G47" s="70" t="n">
        <v>1.557611</v>
      </c>
      <c r="H47" s="70" t="n">
        <v>1.559407</v>
      </c>
      <c r="I47" s="70" t="n">
        <v>1.56144</v>
      </c>
      <c r="J47" s="70" t="n">
        <v>1.573076</v>
      </c>
      <c r="K47" s="70" t="n">
        <v>1.5855</v>
      </c>
      <c r="L47" s="70" t="n">
        <v>1.600948</v>
      </c>
      <c r="M47" s="70" t="n">
        <v>1.619111</v>
      </c>
      <c r="N47" s="70" t="n">
        <v>1.637908</v>
      </c>
      <c r="O47" s="70" t="n">
        <v>1.657821</v>
      </c>
      <c r="P47" s="70" t="n">
        <v>1.678489</v>
      </c>
      <c r="Q47" s="70" t="n">
        <v>1.698193</v>
      </c>
      <c r="R47" s="70" t="n">
        <v>1.721085</v>
      </c>
      <c r="S47" s="70" t="n">
        <v>1.743875</v>
      </c>
      <c r="T47" s="70" t="n">
        <v>1.767351</v>
      </c>
      <c r="U47" s="70" t="n">
        <v>1.791087</v>
      </c>
      <c r="V47" s="70" t="n">
        <v>1.814111</v>
      </c>
      <c r="W47" s="70" t="n">
        <v>1.837721</v>
      </c>
      <c r="X47" s="70" t="n">
        <v>1.862952</v>
      </c>
      <c r="Y47" s="70" t="n">
        <v>1.888176</v>
      </c>
      <c r="Z47" s="70" t="n">
        <v>1.914072</v>
      </c>
      <c r="AA47" s="70" t="n">
        <v>1.940803</v>
      </c>
      <c r="AB47" s="70" t="n">
        <v>1.967737</v>
      </c>
      <c r="AC47" s="70" t="n">
        <v>1.995857</v>
      </c>
      <c r="AD47" s="70" t="n">
        <v>2.025387</v>
      </c>
      <c r="AE47" s="70" t="n">
        <v>2.055042</v>
      </c>
      <c r="AF47" s="70" t="n">
        <v>2.085337</v>
      </c>
      <c r="AG47" s="70" t="n">
        <v>2.116628</v>
      </c>
      <c r="AH47" s="70" t="n">
        <v>2.148395</v>
      </c>
      <c r="AI47" s="90" t="n">
        <v>0.01169</v>
      </c>
    </row>
    <row r="48" ht="15" customHeight="1" s="86">
      <c r="A48" s="69" t="inlineStr">
        <is>
          <t>RKI000:fa_DeliveredEner</t>
        </is>
      </c>
      <c r="B48" s="56" t="inlineStr">
        <is>
          <t xml:space="preserve">     Delivered Energy</t>
        </is>
      </c>
      <c r="C48" s="72" t="n">
        <v>4.901708</v>
      </c>
      <c r="D48" s="72" t="n">
        <v>4.823184</v>
      </c>
      <c r="E48" s="72" t="n">
        <v>4.92636</v>
      </c>
      <c r="F48" s="72" t="n">
        <v>4.927616</v>
      </c>
      <c r="G48" s="72" t="n">
        <v>4.920317</v>
      </c>
      <c r="H48" s="72" t="n">
        <v>4.914204</v>
      </c>
      <c r="I48" s="72" t="n">
        <v>4.906396</v>
      </c>
      <c r="J48" s="72" t="n">
        <v>4.907807</v>
      </c>
      <c r="K48" s="72" t="n">
        <v>4.914491</v>
      </c>
      <c r="L48" s="72" t="n">
        <v>4.930502</v>
      </c>
      <c r="M48" s="72" t="n">
        <v>4.955455</v>
      </c>
      <c r="N48" s="72" t="n">
        <v>4.971805</v>
      </c>
      <c r="O48" s="72" t="n">
        <v>4.995979</v>
      </c>
      <c r="P48" s="72" t="n">
        <v>5.027018</v>
      </c>
      <c r="Q48" s="72" t="n">
        <v>5.060658</v>
      </c>
      <c r="R48" s="72" t="n">
        <v>5.099177</v>
      </c>
      <c r="S48" s="72" t="n">
        <v>5.142984</v>
      </c>
      <c r="T48" s="72" t="n">
        <v>5.190172</v>
      </c>
      <c r="U48" s="72" t="n">
        <v>5.239027</v>
      </c>
      <c r="V48" s="72" t="n">
        <v>5.286225</v>
      </c>
      <c r="W48" s="72" t="n">
        <v>5.333604</v>
      </c>
      <c r="X48" s="72" t="n">
        <v>5.380973</v>
      </c>
      <c r="Y48" s="72" t="n">
        <v>5.429423</v>
      </c>
      <c r="Z48" s="72" t="n">
        <v>5.479617</v>
      </c>
      <c r="AA48" s="72" t="n">
        <v>5.530694</v>
      </c>
      <c r="AB48" s="72" t="n">
        <v>5.581798</v>
      </c>
      <c r="AC48" s="72" t="n">
        <v>5.635833</v>
      </c>
      <c r="AD48" s="72" t="n">
        <v>5.69314</v>
      </c>
      <c r="AE48" s="72" t="n">
        <v>5.750626</v>
      </c>
      <c r="AF48" s="72" t="n">
        <v>5.80932</v>
      </c>
      <c r="AG48" s="72" t="n">
        <v>5.870981</v>
      </c>
      <c r="AH48" s="72" t="n">
        <v>5.933415</v>
      </c>
      <c r="AI48" s="91" t="n">
        <v>0.006181</v>
      </c>
    </row>
    <row r="49" ht="15" customHeight="1" s="86">
      <c r="C49" s="74" t="n"/>
      <c r="D49" s="74" t="n"/>
      <c r="E49" s="74" t="n"/>
      <c r="F49" s="74" t="n"/>
      <c r="G49" s="74" t="n"/>
      <c r="H49" s="74" t="n"/>
      <c r="I49" s="74" t="n"/>
      <c r="J49" s="74" t="n"/>
      <c r="K49" s="74" t="n"/>
      <c r="L49" s="74" t="n"/>
      <c r="M49" s="74" t="n"/>
      <c r="N49" s="74" t="n"/>
      <c r="O49" s="74" t="n"/>
      <c r="P49" s="74" t="n"/>
      <c r="Q49" s="74" t="n"/>
      <c r="R49" s="74" t="n"/>
      <c r="S49" s="74" t="n"/>
      <c r="T49" s="74" t="n"/>
      <c r="U49" s="74" t="n"/>
      <c r="V49" s="74" t="n"/>
      <c r="W49" s="74" t="n"/>
      <c r="X49" s="74" t="n"/>
      <c r="Y49" s="74" t="n"/>
      <c r="Z49" s="74" t="n"/>
      <c r="AA49" s="74" t="n"/>
      <c r="AB49" s="74" t="n"/>
      <c r="AC49" s="74" t="n"/>
      <c r="AD49" s="74" t="n"/>
      <c r="AE49" s="74" t="n"/>
      <c r="AF49" s="74" t="n"/>
      <c r="AG49" s="74" t="n"/>
      <c r="AH49" s="74" t="n"/>
      <c r="AI49" s="74" t="n"/>
    </row>
    <row r="50" ht="15" customHeight="1" s="86">
      <c r="B50" s="56" t="inlineStr">
        <is>
          <t xml:space="preserve"> Natural Gas</t>
        </is>
      </c>
      <c r="C50" s="74" t="n"/>
      <c r="D50" s="74" t="n"/>
      <c r="E50" s="74" t="n"/>
      <c r="F50" s="74" t="n"/>
      <c r="G50" s="74" t="n"/>
      <c r="H50" s="74" t="n"/>
      <c r="I50" s="74" t="n"/>
      <c r="J50" s="74" t="n"/>
      <c r="K50" s="74" t="n"/>
      <c r="L50" s="74" t="n"/>
      <c r="M50" s="74" t="n"/>
      <c r="N50" s="74" t="n"/>
      <c r="O50" s="74" t="n"/>
      <c r="P50" s="74" t="n"/>
      <c r="Q50" s="74" t="n"/>
      <c r="R50" s="74" t="n"/>
      <c r="S50" s="74" t="n"/>
      <c r="T50" s="74" t="n"/>
      <c r="U50" s="74" t="n"/>
      <c r="V50" s="74" t="n"/>
      <c r="W50" s="74" t="n"/>
      <c r="X50" s="74" t="n"/>
      <c r="Y50" s="74" t="n"/>
      <c r="Z50" s="74" t="n"/>
      <c r="AA50" s="74" t="n"/>
      <c r="AB50" s="74" t="n"/>
      <c r="AC50" s="74" t="n"/>
      <c r="AD50" s="74" t="n"/>
      <c r="AE50" s="74" t="n"/>
      <c r="AF50" s="74" t="n"/>
      <c r="AG50" s="74" t="n"/>
      <c r="AH50" s="74" t="n"/>
      <c r="AI50" s="74" t="n"/>
    </row>
    <row r="51" ht="15" customHeight="1" s="86">
      <c r="A51" s="69" t="inlineStr">
        <is>
          <t>RKI000:ga_SpaceHeating</t>
        </is>
      </c>
      <c r="B51" s="57" t="inlineStr">
        <is>
          <t xml:space="preserve">   Space Heating</t>
        </is>
      </c>
      <c r="C51" s="70" t="n">
        <v>3.795949</v>
      </c>
      <c r="D51" s="70" t="n">
        <v>3.694087</v>
      </c>
      <c r="E51" s="70" t="n">
        <v>3.60754</v>
      </c>
      <c r="F51" s="70" t="n">
        <v>3.593498</v>
      </c>
      <c r="G51" s="70" t="n">
        <v>3.575839</v>
      </c>
      <c r="H51" s="70" t="n">
        <v>3.55768</v>
      </c>
      <c r="I51" s="70" t="n">
        <v>3.535082</v>
      </c>
      <c r="J51" s="70" t="n">
        <v>3.508193</v>
      </c>
      <c r="K51" s="70" t="n">
        <v>3.480875</v>
      </c>
      <c r="L51" s="70" t="n">
        <v>3.454825</v>
      </c>
      <c r="M51" s="70" t="n">
        <v>3.431918</v>
      </c>
      <c r="N51" s="70" t="n">
        <v>3.409582</v>
      </c>
      <c r="O51" s="70" t="n">
        <v>3.39093</v>
      </c>
      <c r="P51" s="70" t="n">
        <v>3.37276</v>
      </c>
      <c r="Q51" s="70" t="n">
        <v>3.353904</v>
      </c>
      <c r="R51" s="70" t="n">
        <v>3.334873</v>
      </c>
      <c r="S51" s="70" t="n">
        <v>3.31813</v>
      </c>
      <c r="T51" s="70" t="n">
        <v>3.303319</v>
      </c>
      <c r="U51" s="70" t="n">
        <v>3.287843</v>
      </c>
      <c r="V51" s="70" t="n">
        <v>3.272991</v>
      </c>
      <c r="W51" s="70" t="n">
        <v>3.258048</v>
      </c>
      <c r="X51" s="70" t="n">
        <v>3.244482</v>
      </c>
      <c r="Y51" s="70" t="n">
        <v>3.231506</v>
      </c>
      <c r="Z51" s="70" t="n">
        <v>3.218017</v>
      </c>
      <c r="AA51" s="70" t="n">
        <v>3.204931</v>
      </c>
      <c r="AB51" s="70" t="n">
        <v>3.19226</v>
      </c>
      <c r="AC51" s="70" t="n">
        <v>3.179504</v>
      </c>
      <c r="AD51" s="70" t="n">
        <v>3.166553</v>
      </c>
      <c r="AE51" s="70" t="n">
        <v>3.153451</v>
      </c>
      <c r="AF51" s="70" t="n">
        <v>3.140094</v>
      </c>
      <c r="AG51" s="70" t="n">
        <v>3.126806</v>
      </c>
      <c r="AH51" s="70" t="n">
        <v>3.113166</v>
      </c>
      <c r="AI51" s="90" t="n">
        <v>-0.006376</v>
      </c>
    </row>
    <row r="52" ht="15" customHeight="1" s="86">
      <c r="A52" s="69" t="inlineStr">
        <is>
          <t>RKI000:ga_SpaceCooling</t>
        </is>
      </c>
      <c r="B52" s="57" t="inlineStr">
        <is>
          <t xml:space="preserve">   Space Cooling</t>
        </is>
      </c>
      <c r="C52" s="70" t="n">
        <v>0.060571</v>
      </c>
      <c r="D52" s="70" t="n">
        <v>0.052994</v>
      </c>
      <c r="E52" s="70" t="n">
        <v>0.059462</v>
      </c>
      <c r="F52" s="70" t="n">
        <v>0.059247</v>
      </c>
      <c r="G52" s="70" t="n">
        <v>0.05891</v>
      </c>
      <c r="H52" s="70" t="n">
        <v>0.05856</v>
      </c>
      <c r="I52" s="70" t="n">
        <v>0.058154</v>
      </c>
      <c r="J52" s="70" t="n">
        <v>0.057737</v>
      </c>
      <c r="K52" s="70" t="n">
        <v>0.057354</v>
      </c>
      <c r="L52" s="70" t="n">
        <v>0.056976</v>
      </c>
      <c r="M52" s="70" t="n">
        <v>0.056651</v>
      </c>
      <c r="N52" s="70" t="n">
        <v>0.056308</v>
      </c>
      <c r="O52" s="70" t="n">
        <v>0.055962</v>
      </c>
      <c r="P52" s="70" t="n">
        <v>0.055627</v>
      </c>
      <c r="Q52" s="70" t="n">
        <v>0.055289</v>
      </c>
      <c r="R52" s="70" t="n">
        <v>0.05496</v>
      </c>
      <c r="S52" s="70" t="n">
        <v>0.054711</v>
      </c>
      <c r="T52" s="70" t="n">
        <v>0.054594</v>
      </c>
      <c r="U52" s="70" t="n">
        <v>0.054584</v>
      </c>
      <c r="V52" s="70" t="n">
        <v>0.054608</v>
      </c>
      <c r="W52" s="70" t="n">
        <v>0.054625</v>
      </c>
      <c r="X52" s="70" t="n">
        <v>0.05466</v>
      </c>
      <c r="Y52" s="70" t="n">
        <v>0.054706</v>
      </c>
      <c r="Z52" s="70" t="n">
        <v>0.054729</v>
      </c>
      <c r="AA52" s="70" t="n">
        <v>0.054755</v>
      </c>
      <c r="AB52" s="70" t="n">
        <v>0.054764</v>
      </c>
      <c r="AC52" s="70" t="n">
        <v>0.054791</v>
      </c>
      <c r="AD52" s="70" t="n">
        <v>0.054817</v>
      </c>
      <c r="AE52" s="70" t="n">
        <v>0.05483</v>
      </c>
      <c r="AF52" s="70" t="n">
        <v>0.054861</v>
      </c>
      <c r="AG52" s="70" t="n">
        <v>0.054895</v>
      </c>
      <c r="AH52" s="70" t="n">
        <v>0.054915</v>
      </c>
      <c r="AI52" s="90" t="n">
        <v>-0.003157</v>
      </c>
    </row>
    <row r="53" ht="15" customHeight="1" s="86">
      <c r="A53" s="67" t="inlineStr">
        <is>
          <t>RKI000:ga_WaterHeating</t>
        </is>
      </c>
      <c r="B53" s="57" t="inlineStr">
        <is>
          <t xml:space="preserve">   Water Heating</t>
        </is>
      </c>
      <c r="C53" s="70" t="n">
        <v>0.998194</v>
      </c>
      <c r="D53" s="70" t="n">
        <v>1.000704</v>
      </c>
      <c r="E53" s="70" t="n">
        <v>1.002247</v>
      </c>
      <c r="F53" s="70" t="n">
        <v>1.005484</v>
      </c>
      <c r="G53" s="70" t="n">
        <v>1.009451</v>
      </c>
      <c r="H53" s="70" t="n">
        <v>1.014385</v>
      </c>
      <c r="I53" s="70" t="n">
        <v>1.019467</v>
      </c>
      <c r="J53" s="70" t="n">
        <v>1.024304</v>
      </c>
      <c r="K53" s="70" t="n">
        <v>1.02928</v>
      </c>
      <c r="L53" s="70" t="n">
        <v>1.035462</v>
      </c>
      <c r="M53" s="70" t="n">
        <v>1.043184</v>
      </c>
      <c r="N53" s="70" t="n">
        <v>1.049998</v>
      </c>
      <c r="O53" s="70" t="n">
        <v>1.057699</v>
      </c>
      <c r="P53" s="70" t="n">
        <v>1.065611</v>
      </c>
      <c r="Q53" s="70" t="n">
        <v>1.072977</v>
      </c>
      <c r="R53" s="70" t="n">
        <v>1.07995</v>
      </c>
      <c r="S53" s="70" t="n">
        <v>1.087104</v>
      </c>
      <c r="T53" s="70" t="n">
        <v>1.094253</v>
      </c>
      <c r="U53" s="70" t="n">
        <v>1.100526</v>
      </c>
      <c r="V53" s="70" t="n">
        <v>1.106147</v>
      </c>
      <c r="W53" s="70" t="n">
        <v>1.111402</v>
      </c>
      <c r="X53" s="70" t="n">
        <v>1.116676</v>
      </c>
      <c r="Y53" s="70" t="n">
        <v>1.121865</v>
      </c>
      <c r="Z53" s="70" t="n">
        <v>1.127064</v>
      </c>
      <c r="AA53" s="70" t="n">
        <v>1.132464</v>
      </c>
      <c r="AB53" s="70" t="n">
        <v>1.138388</v>
      </c>
      <c r="AC53" s="70" t="n">
        <v>1.144608</v>
      </c>
      <c r="AD53" s="70" t="n">
        <v>1.151105</v>
      </c>
      <c r="AE53" s="70" t="n">
        <v>1.157691</v>
      </c>
      <c r="AF53" s="70" t="n">
        <v>1.164493</v>
      </c>
      <c r="AG53" s="70" t="n">
        <v>1.171237</v>
      </c>
      <c r="AH53" s="70" t="n">
        <v>1.177939</v>
      </c>
      <c r="AI53" s="90" t="n">
        <v>0.005355</v>
      </c>
    </row>
    <row r="54" ht="15" customHeight="1" s="86">
      <c r="A54" s="67" t="inlineStr">
        <is>
          <t>RKI000:ga_Cooking</t>
        </is>
      </c>
      <c r="B54" s="57" t="inlineStr">
        <is>
          <t xml:space="preserve">   Cooking</t>
        </is>
      </c>
      <c r="C54" s="70" t="n">
        <v>0.102219</v>
      </c>
      <c r="D54" s="70" t="n">
        <v>0.10214</v>
      </c>
      <c r="E54" s="70" t="n">
        <v>0.102093</v>
      </c>
      <c r="F54" s="70" t="n">
        <v>0.102069</v>
      </c>
      <c r="G54" s="70" t="n">
        <v>0.10204</v>
      </c>
      <c r="H54" s="70" t="n">
        <v>0.102017</v>
      </c>
      <c r="I54" s="70" t="n">
        <v>0.102013</v>
      </c>
      <c r="J54" s="70" t="n">
        <v>0.101996</v>
      </c>
      <c r="K54" s="70" t="n">
        <v>0.101958</v>
      </c>
      <c r="L54" s="70" t="n">
        <v>0.10194</v>
      </c>
      <c r="M54" s="70" t="n">
        <v>0.101999</v>
      </c>
      <c r="N54" s="70" t="n">
        <v>0.102145</v>
      </c>
      <c r="O54" s="70" t="n">
        <v>0.102404</v>
      </c>
      <c r="P54" s="70" t="n">
        <v>0.102747</v>
      </c>
      <c r="Q54" s="70" t="n">
        <v>0.103195</v>
      </c>
      <c r="R54" s="70" t="n">
        <v>0.103705</v>
      </c>
      <c r="S54" s="70" t="n">
        <v>0.104282</v>
      </c>
      <c r="T54" s="70" t="n">
        <v>0.104899</v>
      </c>
      <c r="U54" s="70" t="n">
        <v>0.105552</v>
      </c>
      <c r="V54" s="70" t="n">
        <v>0.10622</v>
      </c>
      <c r="W54" s="70" t="n">
        <v>0.106902</v>
      </c>
      <c r="X54" s="70" t="n">
        <v>0.107608</v>
      </c>
      <c r="Y54" s="70" t="n">
        <v>0.108341</v>
      </c>
      <c r="Z54" s="70" t="n">
        <v>0.109097</v>
      </c>
      <c r="AA54" s="70" t="n">
        <v>0.109882</v>
      </c>
      <c r="AB54" s="70" t="n">
        <v>0.110701</v>
      </c>
      <c r="AC54" s="70" t="n">
        <v>0.11155</v>
      </c>
      <c r="AD54" s="70" t="n">
        <v>0.112418</v>
      </c>
      <c r="AE54" s="70" t="n">
        <v>0.113294</v>
      </c>
      <c r="AF54" s="70" t="n">
        <v>0.114162</v>
      </c>
      <c r="AG54" s="70" t="n">
        <v>0.115014</v>
      </c>
      <c r="AH54" s="70" t="n">
        <v>0.115843</v>
      </c>
      <c r="AI54" s="90" t="n">
        <v>0.004044</v>
      </c>
    </row>
    <row r="55" ht="15" customHeight="1" s="86">
      <c r="A55" s="67" t="inlineStr">
        <is>
          <t>RKI000:ga_ClothesDryers</t>
        </is>
      </c>
      <c r="B55" s="57" t="inlineStr">
        <is>
          <t xml:space="preserve">   Clothes Dryers</t>
        </is>
      </c>
      <c r="C55" s="70" t="n">
        <v>0.038255</v>
      </c>
      <c r="D55" s="70" t="n">
        <v>0.038837</v>
      </c>
      <c r="E55" s="70" t="n">
        <v>0.039348</v>
      </c>
      <c r="F55" s="70" t="n">
        <v>0.039896</v>
      </c>
      <c r="G55" s="70" t="n">
        <v>0.040456</v>
      </c>
      <c r="H55" s="70" t="n">
        <v>0.041035</v>
      </c>
      <c r="I55" s="70" t="n">
        <v>0.041601</v>
      </c>
      <c r="J55" s="70" t="n">
        <v>0.042141</v>
      </c>
      <c r="K55" s="70" t="n">
        <v>0.042692</v>
      </c>
      <c r="L55" s="70" t="n">
        <v>0.043251</v>
      </c>
      <c r="M55" s="70" t="n">
        <v>0.04384</v>
      </c>
      <c r="N55" s="70" t="n">
        <v>0.044351</v>
      </c>
      <c r="O55" s="70" t="n">
        <v>0.044923</v>
      </c>
      <c r="P55" s="70" t="n">
        <v>0.045523</v>
      </c>
      <c r="Q55" s="70" t="n">
        <v>0.04611</v>
      </c>
      <c r="R55" s="70" t="n">
        <v>0.046684</v>
      </c>
      <c r="S55" s="70" t="n">
        <v>0.047261</v>
      </c>
      <c r="T55" s="70" t="n">
        <v>0.047837</v>
      </c>
      <c r="U55" s="70" t="n">
        <v>0.048417</v>
      </c>
      <c r="V55" s="70" t="n">
        <v>0.049004</v>
      </c>
      <c r="W55" s="70" t="n">
        <v>0.049602</v>
      </c>
      <c r="X55" s="70" t="n">
        <v>0.050219</v>
      </c>
      <c r="Y55" s="70" t="n">
        <v>0.050842</v>
      </c>
      <c r="Z55" s="70" t="n">
        <v>0.051466</v>
      </c>
      <c r="AA55" s="70" t="n">
        <v>0.052092</v>
      </c>
      <c r="AB55" s="70" t="n">
        <v>0.052724</v>
      </c>
      <c r="AC55" s="70" t="n">
        <v>0.053348</v>
      </c>
      <c r="AD55" s="70" t="n">
        <v>0.053963</v>
      </c>
      <c r="AE55" s="70" t="n">
        <v>0.054563</v>
      </c>
      <c r="AF55" s="70" t="n">
        <v>0.055159</v>
      </c>
      <c r="AG55" s="70" t="n">
        <v>0.055743</v>
      </c>
      <c r="AH55" s="70" t="n">
        <v>0.05632</v>
      </c>
      <c r="AI55" s="90" t="n">
        <v>0.012555</v>
      </c>
    </row>
    <row r="56" ht="15" customHeight="1" s="86">
      <c r="A56" s="69" t="inlineStr">
        <is>
          <t>RKI000:ga_OtherNatGas</t>
        </is>
      </c>
      <c r="B56" s="57" t="inlineStr">
        <is>
          <t xml:space="preserve">   Other Uses 5/</t>
        </is>
      </c>
      <c r="C56" s="70" t="n">
        <v>0.230131</v>
      </c>
      <c r="D56" s="70" t="n">
        <v>0.230193</v>
      </c>
      <c r="E56" s="70" t="n">
        <v>0.229575</v>
      </c>
      <c r="F56" s="70" t="n">
        <v>0.229018</v>
      </c>
      <c r="G56" s="70" t="n">
        <v>0.228383</v>
      </c>
      <c r="H56" s="70" t="n">
        <v>0.227713</v>
      </c>
      <c r="I56" s="70" t="n">
        <v>0.226824</v>
      </c>
      <c r="J56" s="70" t="n">
        <v>0.225651</v>
      </c>
      <c r="K56" s="70" t="n">
        <v>0.224382</v>
      </c>
      <c r="L56" s="70" t="n">
        <v>0.223194</v>
      </c>
      <c r="M56" s="70" t="n">
        <v>0.222165</v>
      </c>
      <c r="N56" s="70" t="n">
        <v>0.220607</v>
      </c>
      <c r="O56" s="70" t="n">
        <v>0.219349</v>
      </c>
      <c r="P56" s="70" t="n">
        <v>0.218337</v>
      </c>
      <c r="Q56" s="70" t="n">
        <v>0.217336</v>
      </c>
      <c r="R56" s="70" t="n">
        <v>0.216328</v>
      </c>
      <c r="S56" s="70" t="n">
        <v>0.215415</v>
      </c>
      <c r="T56" s="70" t="n">
        <v>0.214613</v>
      </c>
      <c r="U56" s="70" t="n">
        <v>0.213774</v>
      </c>
      <c r="V56" s="70" t="n">
        <v>0.212921</v>
      </c>
      <c r="W56" s="70" t="n">
        <v>0.212082</v>
      </c>
      <c r="X56" s="70" t="n">
        <v>0.211281</v>
      </c>
      <c r="Y56" s="70" t="n">
        <v>0.210481</v>
      </c>
      <c r="Z56" s="70" t="n">
        <v>0.209681</v>
      </c>
      <c r="AA56" s="70" t="n">
        <v>0.208883</v>
      </c>
      <c r="AB56" s="70" t="n">
        <v>0.208097</v>
      </c>
      <c r="AC56" s="70" t="n">
        <v>0.207287</v>
      </c>
      <c r="AD56" s="70" t="n">
        <v>0.206466</v>
      </c>
      <c r="AE56" s="70" t="n">
        <v>0.205618</v>
      </c>
      <c r="AF56" s="70" t="n">
        <v>0.204794</v>
      </c>
      <c r="AG56" s="70" t="n">
        <v>0.203966</v>
      </c>
      <c r="AH56" s="70" t="n">
        <v>0.203143</v>
      </c>
      <c r="AI56" s="90" t="n">
        <v>-0.004016</v>
      </c>
    </row>
    <row r="57" ht="15" customHeight="1" s="86">
      <c r="A57" s="69" t="inlineStr">
        <is>
          <t>RKI000:ga_DeliveredEner</t>
        </is>
      </c>
      <c r="B57" s="56" t="inlineStr">
        <is>
          <t xml:space="preserve">     Delivered Energy</t>
        </is>
      </c>
      <c r="C57" s="72" t="n">
        <v>5.225318</v>
      </c>
      <c r="D57" s="72" t="n">
        <v>5.118956</v>
      </c>
      <c r="E57" s="72" t="n">
        <v>5.040267</v>
      </c>
      <c r="F57" s="72" t="n">
        <v>5.029212</v>
      </c>
      <c r="G57" s="72" t="n">
        <v>5.015078</v>
      </c>
      <c r="H57" s="72" t="n">
        <v>5.001389</v>
      </c>
      <c r="I57" s="72" t="n">
        <v>4.983142</v>
      </c>
      <c r="J57" s="72" t="n">
        <v>4.960023</v>
      </c>
      <c r="K57" s="72" t="n">
        <v>4.936542</v>
      </c>
      <c r="L57" s="72" t="n">
        <v>4.915648</v>
      </c>
      <c r="M57" s="72" t="n">
        <v>4.899756</v>
      </c>
      <c r="N57" s="72" t="n">
        <v>4.882992</v>
      </c>
      <c r="O57" s="72" t="n">
        <v>4.871267</v>
      </c>
      <c r="P57" s="72" t="n">
        <v>4.860604</v>
      </c>
      <c r="Q57" s="72" t="n">
        <v>4.848812</v>
      </c>
      <c r="R57" s="72" t="n">
        <v>4.8365</v>
      </c>
      <c r="S57" s="72" t="n">
        <v>4.826902</v>
      </c>
      <c r="T57" s="72" t="n">
        <v>4.819516</v>
      </c>
      <c r="U57" s="72" t="n">
        <v>4.810695</v>
      </c>
      <c r="V57" s="72" t="n">
        <v>4.801891</v>
      </c>
      <c r="W57" s="72" t="n">
        <v>4.79266</v>
      </c>
      <c r="X57" s="72" t="n">
        <v>4.784928</v>
      </c>
      <c r="Y57" s="72" t="n">
        <v>4.77774</v>
      </c>
      <c r="Z57" s="72" t="n">
        <v>4.770054</v>
      </c>
      <c r="AA57" s="72" t="n">
        <v>4.763006</v>
      </c>
      <c r="AB57" s="72" t="n">
        <v>4.756934</v>
      </c>
      <c r="AC57" s="72" t="n">
        <v>4.75109</v>
      </c>
      <c r="AD57" s="72" t="n">
        <v>4.745323</v>
      </c>
      <c r="AE57" s="72" t="n">
        <v>4.739447</v>
      </c>
      <c r="AF57" s="72" t="n">
        <v>4.733562</v>
      </c>
      <c r="AG57" s="72" t="n">
        <v>4.727663</v>
      </c>
      <c r="AH57" s="72" t="n">
        <v>4.721325</v>
      </c>
      <c r="AI57" s="91" t="n">
        <v>-0.003266</v>
      </c>
    </row>
    <row r="58" ht="15" customHeight="1" s="86">
      <c r="C58" s="74" t="n"/>
      <c r="D58" s="74" t="n"/>
      <c r="E58" s="74" t="n"/>
      <c r="F58" s="74" t="n"/>
      <c r="G58" s="74" t="n"/>
      <c r="H58" s="74" t="n"/>
      <c r="I58" s="74" t="n"/>
      <c r="J58" s="74" t="n"/>
      <c r="K58" s="74" t="n"/>
      <c r="L58" s="74" t="n"/>
      <c r="M58" s="74" t="n"/>
      <c r="N58" s="74" t="n"/>
      <c r="O58" s="74" t="n"/>
      <c r="P58" s="74" t="n"/>
      <c r="Q58" s="74" t="n"/>
      <c r="R58" s="74" t="n"/>
      <c r="S58" s="74" t="n"/>
      <c r="T58" s="74" t="n"/>
      <c r="U58" s="74" t="n"/>
      <c r="V58" s="74" t="n"/>
      <c r="W58" s="74" t="n"/>
      <c r="X58" s="74" t="n"/>
      <c r="Y58" s="74" t="n"/>
      <c r="Z58" s="74" t="n"/>
      <c r="AA58" s="74" t="n"/>
      <c r="AB58" s="74" t="n"/>
      <c r="AC58" s="74" t="n"/>
      <c r="AD58" s="74" t="n"/>
      <c r="AE58" s="74" t="n"/>
      <c r="AF58" s="74" t="n"/>
      <c r="AG58" s="74" t="n"/>
      <c r="AH58" s="74" t="n"/>
      <c r="AI58" s="74" t="n"/>
    </row>
    <row r="59" ht="15" customHeight="1" s="86">
      <c r="B59" s="56" t="inlineStr">
        <is>
          <t xml:space="preserve"> Distillate Fuel Oil 6/</t>
        </is>
      </c>
      <c r="C59" s="74" t="n"/>
      <c r="D59" s="74" t="n"/>
      <c r="E59" s="74" t="n"/>
      <c r="F59" s="74" t="n"/>
      <c r="G59" s="74" t="n"/>
      <c r="H59" s="74" t="n"/>
      <c r="I59" s="74" t="n"/>
      <c r="J59" s="74" t="n"/>
      <c r="K59" s="74" t="n"/>
      <c r="L59" s="74" t="n"/>
      <c r="M59" s="74" t="n"/>
      <c r="N59" s="74" t="n"/>
      <c r="O59" s="74" t="n"/>
      <c r="P59" s="74" t="n"/>
      <c r="Q59" s="74" t="n"/>
      <c r="R59" s="74" t="n"/>
      <c r="S59" s="74" t="n"/>
      <c r="T59" s="74" t="n"/>
      <c r="U59" s="74" t="n"/>
      <c r="V59" s="74" t="n"/>
      <c r="W59" s="74" t="n"/>
      <c r="X59" s="74" t="n"/>
      <c r="Y59" s="74" t="n"/>
      <c r="Z59" s="74" t="n"/>
      <c r="AA59" s="74" t="n"/>
      <c r="AB59" s="74" t="n"/>
      <c r="AC59" s="74" t="n"/>
      <c r="AD59" s="74" t="n"/>
      <c r="AE59" s="74" t="n"/>
      <c r="AF59" s="74" t="n"/>
      <c r="AG59" s="74" t="n"/>
      <c r="AH59" s="74" t="n"/>
      <c r="AI59" s="74" t="n"/>
    </row>
    <row r="60" ht="15" customHeight="1" s="86">
      <c r="A60" s="69" t="inlineStr">
        <is>
          <t>RKI000:ha_SpaceHeating</t>
        </is>
      </c>
      <c r="B60" s="57" t="inlineStr">
        <is>
          <t xml:space="preserve">   Space Heating</t>
        </is>
      </c>
      <c r="C60" s="70" t="n">
        <v>0.396305</v>
      </c>
      <c r="D60" s="70" t="n">
        <v>0.373654</v>
      </c>
      <c r="E60" s="70" t="n">
        <v>0.357342</v>
      </c>
      <c r="F60" s="70" t="n">
        <v>0.348408</v>
      </c>
      <c r="G60" s="70" t="n">
        <v>0.339392</v>
      </c>
      <c r="H60" s="70" t="n">
        <v>0.330389</v>
      </c>
      <c r="I60" s="70" t="n">
        <v>0.321728</v>
      </c>
      <c r="J60" s="70" t="n">
        <v>0.313559</v>
      </c>
      <c r="K60" s="70" t="n">
        <v>0.306302</v>
      </c>
      <c r="L60" s="70" t="n">
        <v>0.299181</v>
      </c>
      <c r="M60" s="70" t="n">
        <v>0.292431</v>
      </c>
      <c r="N60" s="70" t="n">
        <v>0.286102</v>
      </c>
      <c r="O60" s="70" t="n">
        <v>0.279933</v>
      </c>
      <c r="P60" s="70" t="n">
        <v>0.273973</v>
      </c>
      <c r="Q60" s="70" t="n">
        <v>0.268149</v>
      </c>
      <c r="R60" s="70" t="n">
        <v>0.262522</v>
      </c>
      <c r="S60" s="70" t="n">
        <v>0.257093</v>
      </c>
      <c r="T60" s="70" t="n">
        <v>0.251842</v>
      </c>
      <c r="U60" s="70" t="n">
        <v>0.246837</v>
      </c>
      <c r="V60" s="70" t="n">
        <v>0.242028</v>
      </c>
      <c r="W60" s="70" t="n">
        <v>0.23729</v>
      </c>
      <c r="X60" s="70" t="n">
        <v>0.232886</v>
      </c>
      <c r="Y60" s="70" t="n">
        <v>0.228511</v>
      </c>
      <c r="Z60" s="70" t="n">
        <v>0.224007</v>
      </c>
      <c r="AA60" s="70" t="n">
        <v>0.219531</v>
      </c>
      <c r="AB60" s="70" t="n">
        <v>0.215146</v>
      </c>
      <c r="AC60" s="70" t="n">
        <v>0.210737</v>
      </c>
      <c r="AD60" s="70" t="n">
        <v>0.206484</v>
      </c>
      <c r="AE60" s="70" t="n">
        <v>0.202234</v>
      </c>
      <c r="AF60" s="70" t="n">
        <v>0.197932</v>
      </c>
      <c r="AG60" s="70" t="n">
        <v>0.193732</v>
      </c>
      <c r="AH60" s="70" t="n">
        <v>0.189645</v>
      </c>
      <c r="AI60" s="90" t="n">
        <v>-0.023495</v>
      </c>
    </row>
    <row r="61" ht="15" customHeight="1" s="86">
      <c r="A61" s="69" t="inlineStr">
        <is>
          <t>RKI000:ha_WaterHeating</t>
        </is>
      </c>
      <c r="B61" s="57" t="inlineStr">
        <is>
          <t xml:space="preserve">   Water Heating</t>
        </is>
      </c>
      <c r="C61" s="70" t="n">
        <v>0.049793</v>
      </c>
      <c r="D61" s="70" t="n">
        <v>0.047361</v>
      </c>
      <c r="E61" s="70" t="n">
        <v>0.045158</v>
      </c>
      <c r="F61" s="70" t="n">
        <v>0.043024</v>
      </c>
      <c r="G61" s="70" t="n">
        <v>0.041055</v>
      </c>
      <c r="H61" s="70" t="n">
        <v>0.039295</v>
      </c>
      <c r="I61" s="70" t="n">
        <v>0.037784</v>
      </c>
      <c r="J61" s="70" t="n">
        <v>0.036502</v>
      </c>
      <c r="K61" s="70" t="n">
        <v>0.035486</v>
      </c>
      <c r="L61" s="70" t="n">
        <v>0.034649</v>
      </c>
      <c r="M61" s="70" t="n">
        <v>0.033993</v>
      </c>
      <c r="N61" s="70" t="n">
        <v>0.033533</v>
      </c>
      <c r="O61" s="70" t="n">
        <v>0.03302</v>
      </c>
      <c r="P61" s="70" t="n">
        <v>0.032479</v>
      </c>
      <c r="Q61" s="70" t="n">
        <v>0.031906</v>
      </c>
      <c r="R61" s="70" t="n">
        <v>0.031323</v>
      </c>
      <c r="S61" s="70" t="n">
        <v>0.030729</v>
      </c>
      <c r="T61" s="70" t="n">
        <v>0.030126</v>
      </c>
      <c r="U61" s="70" t="n">
        <v>0.029528</v>
      </c>
      <c r="V61" s="70" t="n">
        <v>0.028937</v>
      </c>
      <c r="W61" s="70" t="n">
        <v>0.028351</v>
      </c>
      <c r="X61" s="70" t="n">
        <v>0.027793</v>
      </c>
      <c r="Y61" s="70" t="n">
        <v>0.027248</v>
      </c>
      <c r="Z61" s="70" t="n">
        <v>0.026707</v>
      </c>
      <c r="AA61" s="70" t="n">
        <v>0.026189</v>
      </c>
      <c r="AB61" s="70" t="n">
        <v>0.025701</v>
      </c>
      <c r="AC61" s="70" t="n">
        <v>0.025228</v>
      </c>
      <c r="AD61" s="70" t="n">
        <v>0.024791</v>
      </c>
      <c r="AE61" s="70" t="n">
        <v>0.02437</v>
      </c>
      <c r="AF61" s="70" t="n">
        <v>0.023959</v>
      </c>
      <c r="AG61" s="70" t="n">
        <v>0.023561</v>
      </c>
      <c r="AH61" s="70" t="n">
        <v>0.02318</v>
      </c>
      <c r="AI61" s="90" t="n">
        <v>-0.024363</v>
      </c>
    </row>
    <row r="62" ht="15" customHeight="1" s="86">
      <c r="A62" s="69" t="inlineStr">
        <is>
          <t>RKI000:Other_ha_ha</t>
        </is>
      </c>
      <c r="B62" s="57" t="inlineStr">
        <is>
          <t xml:space="preserve">   Other Uses 7/</t>
        </is>
      </c>
      <c r="C62" s="70" t="n">
        <v>0.007639</v>
      </c>
      <c r="D62" s="70" t="n">
        <v>0.007591</v>
      </c>
      <c r="E62" s="70" t="n">
        <v>0.007556</v>
      </c>
      <c r="F62" s="70" t="n">
        <v>0.0075</v>
      </c>
      <c r="G62" s="70" t="n">
        <v>0.007439</v>
      </c>
      <c r="H62" s="70" t="n">
        <v>0.007374</v>
      </c>
      <c r="I62" s="70" t="n">
        <v>0.007312</v>
      </c>
      <c r="J62" s="70" t="n">
        <v>0.007255</v>
      </c>
      <c r="K62" s="70" t="n">
        <v>0.007209</v>
      </c>
      <c r="L62" s="70" t="n">
        <v>0.007162</v>
      </c>
      <c r="M62" s="70" t="n">
        <v>0.007116</v>
      </c>
      <c r="N62" s="70" t="n">
        <v>0.007073</v>
      </c>
      <c r="O62" s="70" t="n">
        <v>0.00703</v>
      </c>
      <c r="P62" s="70" t="n">
        <v>0.006987</v>
      </c>
      <c r="Q62" s="70" t="n">
        <v>0.006943</v>
      </c>
      <c r="R62" s="70" t="n">
        <v>0.0069</v>
      </c>
      <c r="S62" s="70" t="n">
        <v>0.006858</v>
      </c>
      <c r="T62" s="70" t="n">
        <v>0.006817</v>
      </c>
      <c r="U62" s="70" t="n">
        <v>0.006778</v>
      </c>
      <c r="V62" s="70" t="n">
        <v>0.00674</v>
      </c>
      <c r="W62" s="70" t="n">
        <v>0.006702</v>
      </c>
      <c r="X62" s="70" t="n">
        <v>0.006667</v>
      </c>
      <c r="Y62" s="70" t="n">
        <v>0.006633</v>
      </c>
      <c r="Z62" s="70" t="n">
        <v>0.006594</v>
      </c>
      <c r="AA62" s="70" t="n">
        <v>0.006557</v>
      </c>
      <c r="AB62" s="70" t="n">
        <v>0.006521</v>
      </c>
      <c r="AC62" s="70" t="n">
        <v>0.006484</v>
      </c>
      <c r="AD62" s="70" t="n">
        <v>0.00645</v>
      </c>
      <c r="AE62" s="70" t="n">
        <v>0.006416</v>
      </c>
      <c r="AF62" s="70" t="n">
        <v>0.006381</v>
      </c>
      <c r="AG62" s="70" t="n">
        <v>0.006347</v>
      </c>
      <c r="AH62" s="70" t="n">
        <v>0.006315</v>
      </c>
      <c r="AI62" s="90" t="n">
        <v>-0.00612</v>
      </c>
    </row>
    <row r="63" ht="15" customHeight="1" s="86">
      <c r="A63" s="69" t="inlineStr">
        <is>
          <t>RKI000:ha_DeliveredEner</t>
        </is>
      </c>
      <c r="B63" s="56" t="inlineStr">
        <is>
          <t xml:space="preserve">     Delivered Energy</t>
        </is>
      </c>
      <c r="C63" s="72" t="n">
        <v>0.453737</v>
      </c>
      <c r="D63" s="72" t="n">
        <v>0.428607</v>
      </c>
      <c r="E63" s="72" t="n">
        <v>0.410056</v>
      </c>
      <c r="F63" s="72" t="n">
        <v>0.398932</v>
      </c>
      <c r="G63" s="72" t="n">
        <v>0.387886</v>
      </c>
      <c r="H63" s="72" t="n">
        <v>0.377058</v>
      </c>
      <c r="I63" s="72" t="n">
        <v>0.366824</v>
      </c>
      <c r="J63" s="72" t="n">
        <v>0.357316</v>
      </c>
      <c r="K63" s="72" t="n">
        <v>0.348997</v>
      </c>
      <c r="L63" s="72" t="n">
        <v>0.340991</v>
      </c>
      <c r="M63" s="72" t="n">
        <v>0.333541</v>
      </c>
      <c r="N63" s="72" t="n">
        <v>0.326709</v>
      </c>
      <c r="O63" s="72" t="n">
        <v>0.319982</v>
      </c>
      <c r="P63" s="72" t="n">
        <v>0.31344</v>
      </c>
      <c r="Q63" s="72" t="n">
        <v>0.306997</v>
      </c>
      <c r="R63" s="72" t="n">
        <v>0.300745</v>
      </c>
      <c r="S63" s="72" t="n">
        <v>0.29468</v>
      </c>
      <c r="T63" s="72" t="n">
        <v>0.288786</v>
      </c>
      <c r="U63" s="72" t="n">
        <v>0.283143</v>
      </c>
      <c r="V63" s="72" t="n">
        <v>0.277705</v>
      </c>
      <c r="W63" s="72" t="n">
        <v>0.272343</v>
      </c>
      <c r="X63" s="72" t="n">
        <v>0.267346</v>
      </c>
      <c r="Y63" s="72" t="n">
        <v>0.262392</v>
      </c>
      <c r="Z63" s="72" t="n">
        <v>0.257308</v>
      </c>
      <c r="AA63" s="72" t="n">
        <v>0.252277</v>
      </c>
      <c r="AB63" s="72" t="n">
        <v>0.247368</v>
      </c>
      <c r="AC63" s="72" t="n">
        <v>0.24245</v>
      </c>
      <c r="AD63" s="72" t="n">
        <v>0.237725</v>
      </c>
      <c r="AE63" s="72" t="n">
        <v>0.233034</v>
      </c>
      <c r="AF63" s="72" t="n">
        <v>0.228319</v>
      </c>
      <c r="AG63" s="72" t="n">
        <v>0.223718</v>
      </c>
      <c r="AH63" s="72" t="n">
        <v>0.21925</v>
      </c>
      <c r="AI63" s="91" t="n">
        <v>-0.023188</v>
      </c>
    </row>
    <row r="64" ht="15" customHeight="1" s="86">
      <c r="C64" s="74" t="n"/>
      <c r="D64" s="74" t="n"/>
      <c r="E64" s="74" t="n"/>
      <c r="F64" s="74" t="n"/>
      <c r="G64" s="74" t="n"/>
      <c r="H64" s="74" t="n"/>
      <c r="I64" s="74" t="n"/>
      <c r="J64" s="74" t="n"/>
      <c r="K64" s="74" t="n"/>
      <c r="L64" s="74" t="n"/>
      <c r="M64" s="74" t="n"/>
      <c r="N64" s="74" t="n"/>
      <c r="O64" s="74" t="n"/>
      <c r="P64" s="74" t="n"/>
      <c r="Q64" s="74" t="n"/>
      <c r="R64" s="74" t="n"/>
      <c r="S64" s="74" t="n"/>
      <c r="T64" s="74" t="n"/>
      <c r="U64" s="74" t="n"/>
      <c r="V64" s="74" t="n"/>
      <c r="W64" s="74" t="n"/>
      <c r="X64" s="74" t="n"/>
      <c r="Y64" s="74" t="n"/>
      <c r="Z64" s="74" t="n"/>
      <c r="AA64" s="74" t="n"/>
      <c r="AB64" s="74" t="n"/>
      <c r="AC64" s="74" t="n"/>
      <c r="AD64" s="74" t="n"/>
      <c r="AE64" s="74" t="n"/>
      <c r="AF64" s="74" t="n"/>
      <c r="AG64" s="74" t="n"/>
      <c r="AH64" s="74" t="n"/>
      <c r="AI64" s="74" t="n"/>
    </row>
    <row r="65" ht="15" customHeight="1" s="86">
      <c r="B65" s="56" t="inlineStr">
        <is>
          <t xml:space="preserve"> Propane</t>
        </is>
      </c>
      <c r="C65" s="74" t="n"/>
      <c r="D65" s="74" t="n"/>
      <c r="E65" s="74" t="n"/>
      <c r="F65" s="74" t="n"/>
      <c r="G65" s="74" t="n"/>
      <c r="H65" s="74" t="n"/>
      <c r="I65" s="74" t="n"/>
      <c r="J65" s="74" t="n"/>
      <c r="K65" s="74" t="n"/>
      <c r="L65" s="74" t="n"/>
      <c r="M65" s="74" t="n"/>
      <c r="N65" s="74" t="n"/>
      <c r="O65" s="74" t="n"/>
      <c r="P65" s="74" t="n"/>
      <c r="Q65" s="74" t="n"/>
      <c r="R65" s="74" t="n"/>
      <c r="S65" s="74" t="n"/>
      <c r="T65" s="74" t="n"/>
      <c r="U65" s="74" t="n"/>
      <c r="V65" s="74" t="n"/>
      <c r="W65" s="74" t="n"/>
      <c r="X65" s="74" t="n"/>
      <c r="Y65" s="74" t="n"/>
      <c r="Z65" s="74" t="n"/>
      <c r="AA65" s="74" t="n"/>
      <c r="AB65" s="74" t="n"/>
      <c r="AC65" s="74" t="n"/>
      <c r="AD65" s="74" t="n"/>
      <c r="AE65" s="74" t="n"/>
      <c r="AF65" s="74" t="n"/>
      <c r="AG65" s="74" t="n"/>
      <c r="AH65" s="74" t="n"/>
      <c r="AI65" s="74" t="n"/>
    </row>
    <row r="66" ht="15" customHeight="1" s="86">
      <c r="A66" s="69" t="inlineStr">
        <is>
          <t>RKI000:ia_SpaceHeating</t>
        </is>
      </c>
      <c r="B66" s="57" t="inlineStr">
        <is>
          <t xml:space="preserve">   Space Heating</t>
        </is>
      </c>
      <c r="C66" s="70" t="n">
        <v>0.3124</v>
      </c>
      <c r="D66" s="70" t="n">
        <v>0.297348</v>
      </c>
      <c r="E66" s="70" t="n">
        <v>0.28807</v>
      </c>
      <c r="F66" s="70" t="n">
        <v>0.283295</v>
      </c>
      <c r="G66" s="70" t="n">
        <v>0.278045</v>
      </c>
      <c r="H66" s="70" t="n">
        <v>0.272723</v>
      </c>
      <c r="I66" s="70" t="n">
        <v>0.267228</v>
      </c>
      <c r="J66" s="70" t="n">
        <v>0.261556</v>
      </c>
      <c r="K66" s="70" t="n">
        <v>0.256223</v>
      </c>
      <c r="L66" s="70" t="n">
        <v>0.251318</v>
      </c>
      <c r="M66" s="70" t="n">
        <v>0.246937</v>
      </c>
      <c r="N66" s="70" t="n">
        <v>0.243014</v>
      </c>
      <c r="O66" s="70" t="n">
        <v>0.239503</v>
      </c>
      <c r="P66" s="70" t="n">
        <v>0.236256</v>
      </c>
      <c r="Q66" s="70" t="n">
        <v>0.233109</v>
      </c>
      <c r="R66" s="70" t="n">
        <v>0.230005</v>
      </c>
      <c r="S66" s="70" t="n">
        <v>0.227025</v>
      </c>
      <c r="T66" s="70" t="n">
        <v>0.224087</v>
      </c>
      <c r="U66" s="70" t="n">
        <v>0.221172</v>
      </c>
      <c r="V66" s="70" t="n">
        <v>0.218348</v>
      </c>
      <c r="W66" s="70" t="n">
        <v>0.215563</v>
      </c>
      <c r="X66" s="70" t="n">
        <v>0.212906</v>
      </c>
      <c r="Y66" s="70" t="n">
        <v>0.210395</v>
      </c>
      <c r="Z66" s="70" t="n">
        <v>0.207835</v>
      </c>
      <c r="AA66" s="70" t="n">
        <v>0.205311</v>
      </c>
      <c r="AB66" s="70" t="n">
        <v>0.202803</v>
      </c>
      <c r="AC66" s="70" t="n">
        <v>0.200367</v>
      </c>
      <c r="AD66" s="70" t="n">
        <v>0.197972</v>
      </c>
      <c r="AE66" s="70" t="n">
        <v>0.195626</v>
      </c>
      <c r="AF66" s="70" t="n">
        <v>0.193273</v>
      </c>
      <c r="AG66" s="70" t="n">
        <v>0.190998</v>
      </c>
      <c r="AH66" s="70" t="n">
        <v>0.188774</v>
      </c>
      <c r="AI66" s="90" t="n">
        <v>-0.016118</v>
      </c>
    </row>
    <row r="67" ht="15" customHeight="1" s="86">
      <c r="A67" s="69" t="inlineStr">
        <is>
          <t>RKI000:ia_WaterHeating</t>
        </is>
      </c>
      <c r="B67" s="57" t="inlineStr">
        <is>
          <t xml:space="preserve">   Water Heating</t>
        </is>
      </c>
      <c r="C67" s="70" t="n">
        <v>0.06490700000000001</v>
      </c>
      <c r="D67" s="70" t="n">
        <v>0.061997</v>
      </c>
      <c r="E67" s="70" t="n">
        <v>0.059512</v>
      </c>
      <c r="F67" s="70" t="n">
        <v>0.057116</v>
      </c>
      <c r="G67" s="70" t="n">
        <v>0.054858</v>
      </c>
      <c r="H67" s="70" t="n">
        <v>0.05281</v>
      </c>
      <c r="I67" s="70" t="n">
        <v>0.050929</v>
      </c>
      <c r="J67" s="70" t="n">
        <v>0.049193</v>
      </c>
      <c r="K67" s="70" t="n">
        <v>0.047644</v>
      </c>
      <c r="L67" s="70" t="n">
        <v>0.046326</v>
      </c>
      <c r="M67" s="70" t="n">
        <v>0.045242</v>
      </c>
      <c r="N67" s="70" t="n">
        <v>0.044376</v>
      </c>
      <c r="O67" s="70" t="n">
        <v>0.043495</v>
      </c>
      <c r="P67" s="70" t="n">
        <v>0.042594</v>
      </c>
      <c r="Q67" s="70" t="n">
        <v>0.041651</v>
      </c>
      <c r="R67" s="70" t="n">
        <v>0.040675</v>
      </c>
      <c r="S67" s="70" t="n">
        <v>0.039683</v>
      </c>
      <c r="T67" s="70" t="n">
        <v>0.038676</v>
      </c>
      <c r="U67" s="70" t="n">
        <v>0.037666</v>
      </c>
      <c r="V67" s="70" t="n">
        <v>0.036668</v>
      </c>
      <c r="W67" s="70" t="n">
        <v>0.035697</v>
      </c>
      <c r="X67" s="70" t="n">
        <v>0.034771</v>
      </c>
      <c r="Y67" s="70" t="n">
        <v>0.033899</v>
      </c>
      <c r="Z67" s="70" t="n">
        <v>0.033078</v>
      </c>
      <c r="AA67" s="70" t="n">
        <v>0.032311</v>
      </c>
      <c r="AB67" s="70" t="n">
        <v>0.031603</v>
      </c>
      <c r="AC67" s="70" t="n">
        <v>0.03095</v>
      </c>
      <c r="AD67" s="70" t="n">
        <v>0.030347</v>
      </c>
      <c r="AE67" s="70" t="n">
        <v>0.029778</v>
      </c>
      <c r="AF67" s="70" t="n">
        <v>0.029234</v>
      </c>
      <c r="AG67" s="70" t="n">
        <v>0.028713</v>
      </c>
      <c r="AH67" s="70" t="n">
        <v>0.028214</v>
      </c>
      <c r="AI67" s="90" t="n">
        <v>-0.026517</v>
      </c>
    </row>
    <row r="68" ht="15" customHeight="1" s="86">
      <c r="A68" s="69" t="inlineStr">
        <is>
          <t>RKI000:ia_Cooking</t>
        </is>
      </c>
      <c r="B68" s="57" t="inlineStr">
        <is>
          <t xml:space="preserve">   Cooking</t>
        </is>
      </c>
      <c r="C68" s="70" t="n">
        <v>0.016829</v>
      </c>
      <c r="D68" s="70" t="n">
        <v>0.016609</v>
      </c>
      <c r="E68" s="70" t="n">
        <v>0.016388</v>
      </c>
      <c r="F68" s="70" t="n">
        <v>0.016164</v>
      </c>
      <c r="G68" s="70" t="n">
        <v>0.015934</v>
      </c>
      <c r="H68" s="70" t="n">
        <v>0.015701</v>
      </c>
      <c r="I68" s="70" t="n">
        <v>0.015463</v>
      </c>
      <c r="J68" s="70" t="n">
        <v>0.015215</v>
      </c>
      <c r="K68" s="70" t="n">
        <v>0.014951</v>
      </c>
      <c r="L68" s="70" t="n">
        <v>0.014679</v>
      </c>
      <c r="M68" s="70" t="n">
        <v>0.0144</v>
      </c>
      <c r="N68" s="70" t="n">
        <v>0.014116</v>
      </c>
      <c r="O68" s="70" t="n">
        <v>0.013828</v>
      </c>
      <c r="P68" s="70" t="n">
        <v>0.013538</v>
      </c>
      <c r="Q68" s="70" t="n">
        <v>0.013289</v>
      </c>
      <c r="R68" s="70" t="n">
        <v>0.013079</v>
      </c>
      <c r="S68" s="70" t="n">
        <v>0.012911</v>
      </c>
      <c r="T68" s="70" t="n">
        <v>0.012782</v>
      </c>
      <c r="U68" s="70" t="n">
        <v>0.012695</v>
      </c>
      <c r="V68" s="70" t="n">
        <v>0.012601</v>
      </c>
      <c r="W68" s="70" t="n">
        <v>0.012502</v>
      </c>
      <c r="X68" s="70" t="n">
        <v>0.012398</v>
      </c>
      <c r="Y68" s="70" t="n">
        <v>0.01229</v>
      </c>
      <c r="Z68" s="70" t="n">
        <v>0.012179</v>
      </c>
      <c r="AA68" s="70" t="n">
        <v>0.012065</v>
      </c>
      <c r="AB68" s="70" t="n">
        <v>0.011953</v>
      </c>
      <c r="AC68" s="70" t="n">
        <v>0.011843</v>
      </c>
      <c r="AD68" s="70" t="n">
        <v>0.011738</v>
      </c>
      <c r="AE68" s="70" t="n">
        <v>0.011639</v>
      </c>
      <c r="AF68" s="70" t="n">
        <v>0.011545</v>
      </c>
      <c r="AG68" s="70" t="n">
        <v>0.011454</v>
      </c>
      <c r="AH68" s="70" t="n">
        <v>0.011366</v>
      </c>
      <c r="AI68" s="90" t="n">
        <v>-0.01258</v>
      </c>
    </row>
    <row r="69" ht="15" customHeight="1" s="86">
      <c r="A69" s="69" t="inlineStr">
        <is>
          <t>RKI000:ia_OtherUses</t>
        </is>
      </c>
      <c r="B69" s="57" t="inlineStr">
        <is>
          <t xml:space="preserve">   Other Uses 8/</t>
        </is>
      </c>
      <c r="C69" s="70" t="n">
        <v>0.06783599999999999</v>
      </c>
      <c r="D69" s="70" t="n">
        <v>0.069145</v>
      </c>
      <c r="E69" s="70" t="n">
        <v>0.070645</v>
      </c>
      <c r="F69" s="70" t="n">
        <v>0.072034</v>
      </c>
      <c r="G69" s="70" t="n">
        <v>0.073319</v>
      </c>
      <c r="H69" s="70" t="n">
        <v>0.074573</v>
      </c>
      <c r="I69" s="70" t="n">
        <v>0.07578500000000001</v>
      </c>
      <c r="J69" s="70" t="n">
        <v>0.076943</v>
      </c>
      <c r="K69" s="70" t="n">
        <v>0.07811800000000001</v>
      </c>
      <c r="L69" s="70" t="n">
        <v>0.079376</v>
      </c>
      <c r="M69" s="70" t="n">
        <v>0.080733</v>
      </c>
      <c r="N69" s="70" t="n">
        <v>0.082151</v>
      </c>
      <c r="O69" s="70" t="n">
        <v>0.083687</v>
      </c>
      <c r="P69" s="70" t="n">
        <v>0.085272</v>
      </c>
      <c r="Q69" s="70" t="n">
        <v>0.086857</v>
      </c>
      <c r="R69" s="70" t="n">
        <v>0.088432</v>
      </c>
      <c r="S69" s="70" t="n">
        <v>0.09001000000000001</v>
      </c>
      <c r="T69" s="70" t="n">
        <v>0.091567</v>
      </c>
      <c r="U69" s="70" t="n">
        <v>0.0931</v>
      </c>
      <c r="V69" s="70" t="n">
        <v>0.094614</v>
      </c>
      <c r="W69" s="70" t="n">
        <v>0.09611699999999999</v>
      </c>
      <c r="X69" s="70" t="n">
        <v>0.097638</v>
      </c>
      <c r="Y69" s="70" t="n">
        <v>0.09918299999999999</v>
      </c>
      <c r="Z69" s="70" t="n">
        <v>0.100724</v>
      </c>
      <c r="AA69" s="70" t="n">
        <v>0.10228</v>
      </c>
      <c r="AB69" s="70" t="n">
        <v>0.103867</v>
      </c>
      <c r="AC69" s="70" t="n">
        <v>0.105489</v>
      </c>
      <c r="AD69" s="70" t="n">
        <v>0.107143</v>
      </c>
      <c r="AE69" s="70" t="n">
        <v>0.108802</v>
      </c>
      <c r="AF69" s="70" t="n">
        <v>0.110451</v>
      </c>
      <c r="AG69" s="70" t="n">
        <v>0.112106</v>
      </c>
      <c r="AH69" s="70" t="n">
        <v>0.113775</v>
      </c>
      <c r="AI69" s="90" t="n">
        <v>0.016822</v>
      </c>
    </row>
    <row r="70" ht="15" customHeight="1" s="86">
      <c r="A70" s="69" t="inlineStr">
        <is>
          <t>RKI000:ia_DeliveredEner</t>
        </is>
      </c>
      <c r="B70" s="56" t="inlineStr">
        <is>
          <t xml:space="preserve">     Delivered Energy</t>
        </is>
      </c>
      <c r="C70" s="72" t="n">
        <v>0.461971</v>
      </c>
      <c r="D70" s="72" t="n">
        <v>0.445098</v>
      </c>
      <c r="E70" s="72" t="n">
        <v>0.434615</v>
      </c>
      <c r="F70" s="72" t="n">
        <v>0.428609</v>
      </c>
      <c r="G70" s="72" t="n">
        <v>0.422156</v>
      </c>
      <c r="H70" s="72" t="n">
        <v>0.415806</v>
      </c>
      <c r="I70" s="72" t="n">
        <v>0.409407</v>
      </c>
      <c r="J70" s="72" t="n">
        <v>0.402906</v>
      </c>
      <c r="K70" s="72" t="n">
        <v>0.396936</v>
      </c>
      <c r="L70" s="72" t="n">
        <v>0.391699</v>
      </c>
      <c r="M70" s="72" t="n">
        <v>0.387312</v>
      </c>
      <c r="N70" s="72" t="n">
        <v>0.383657</v>
      </c>
      <c r="O70" s="72" t="n">
        <v>0.380513</v>
      </c>
      <c r="P70" s="72" t="n">
        <v>0.37766</v>
      </c>
      <c r="Q70" s="72" t="n">
        <v>0.374905</v>
      </c>
      <c r="R70" s="72" t="n">
        <v>0.372192</v>
      </c>
      <c r="S70" s="72" t="n">
        <v>0.369629</v>
      </c>
      <c r="T70" s="72" t="n">
        <v>0.367113</v>
      </c>
      <c r="U70" s="72" t="n">
        <v>0.364632</v>
      </c>
      <c r="V70" s="72" t="n">
        <v>0.362231</v>
      </c>
      <c r="W70" s="72" t="n">
        <v>0.359879</v>
      </c>
      <c r="X70" s="72" t="n">
        <v>0.357713</v>
      </c>
      <c r="Y70" s="72" t="n">
        <v>0.355767</v>
      </c>
      <c r="Z70" s="72" t="n">
        <v>0.353816</v>
      </c>
      <c r="AA70" s="72" t="n">
        <v>0.351967</v>
      </c>
      <c r="AB70" s="72" t="n">
        <v>0.350226</v>
      </c>
      <c r="AC70" s="72" t="n">
        <v>0.34865</v>
      </c>
      <c r="AD70" s="72" t="n">
        <v>0.3472</v>
      </c>
      <c r="AE70" s="72" t="n">
        <v>0.345846</v>
      </c>
      <c r="AF70" s="72" t="n">
        <v>0.344502</v>
      </c>
      <c r="AG70" s="72" t="n">
        <v>0.343271</v>
      </c>
      <c r="AH70" s="72" t="n">
        <v>0.342129</v>
      </c>
      <c r="AI70" s="91" t="n">
        <v>-0.009641</v>
      </c>
    </row>
    <row r="71" ht="15" customHeight="1" s="86">
      <c r="C71" s="74" t="n"/>
      <c r="D71" s="74" t="n"/>
      <c r="E71" s="74" t="n"/>
      <c r="F71" s="74" t="n"/>
      <c r="G71" s="74" t="n"/>
      <c r="H71" s="74" t="n"/>
      <c r="I71" s="74" t="n"/>
      <c r="J71" s="74" t="n"/>
      <c r="K71" s="74" t="n"/>
      <c r="L71" s="74" t="n"/>
      <c r="M71" s="74" t="n"/>
      <c r="N71" s="74" t="n"/>
      <c r="O71" s="74" t="n"/>
      <c r="P71" s="74" t="n"/>
      <c r="Q71" s="74" t="n"/>
      <c r="R71" s="74" t="n"/>
      <c r="S71" s="74" t="n"/>
      <c r="T71" s="74" t="n"/>
      <c r="U71" s="74" t="n"/>
      <c r="V71" s="74" t="n"/>
      <c r="W71" s="74" t="n"/>
      <c r="X71" s="74" t="n"/>
      <c r="Y71" s="74" t="n"/>
      <c r="Z71" s="74" t="n"/>
      <c r="AA71" s="74" t="n"/>
      <c r="AB71" s="74" t="n"/>
      <c r="AC71" s="74" t="n"/>
      <c r="AD71" s="74" t="n"/>
      <c r="AE71" s="74" t="n"/>
      <c r="AF71" s="74" t="n"/>
      <c r="AG71" s="74" t="n"/>
      <c r="AH71" s="74" t="n"/>
      <c r="AI71" s="74" t="n"/>
    </row>
    <row r="72" ht="15" customHeight="1" s="86">
      <c r="A72" s="69" t="inlineStr">
        <is>
          <t>RKI000:ja_MarketedRenew</t>
        </is>
      </c>
      <c r="B72" s="57" t="inlineStr">
        <is>
          <t xml:space="preserve"> Marketed Renewables (wood) 9/</t>
        </is>
      </c>
      <c r="C72" s="70" t="n">
        <v>0.528798</v>
      </c>
      <c r="D72" s="70" t="n">
        <v>0.497847</v>
      </c>
      <c r="E72" s="70" t="n">
        <v>0.472773</v>
      </c>
      <c r="F72" s="70" t="n">
        <v>0.464017</v>
      </c>
      <c r="G72" s="70" t="n">
        <v>0.456894</v>
      </c>
      <c r="H72" s="70" t="n">
        <v>0.450933</v>
      </c>
      <c r="I72" s="70" t="n">
        <v>0.444284</v>
      </c>
      <c r="J72" s="70" t="n">
        <v>0.438233</v>
      </c>
      <c r="K72" s="70" t="n">
        <v>0.430919</v>
      </c>
      <c r="L72" s="70" t="n">
        <v>0.424324</v>
      </c>
      <c r="M72" s="70" t="n">
        <v>0.417689</v>
      </c>
      <c r="N72" s="70" t="n">
        <v>0.410458</v>
      </c>
      <c r="O72" s="70" t="n">
        <v>0.403592</v>
      </c>
      <c r="P72" s="70" t="n">
        <v>0.396494</v>
      </c>
      <c r="Q72" s="70" t="n">
        <v>0.390195</v>
      </c>
      <c r="R72" s="70" t="n">
        <v>0.383606</v>
      </c>
      <c r="S72" s="70" t="n">
        <v>0.376938</v>
      </c>
      <c r="T72" s="70" t="n">
        <v>0.370167</v>
      </c>
      <c r="U72" s="70" t="n">
        <v>0.363336</v>
      </c>
      <c r="V72" s="70" t="n">
        <v>0.356943</v>
      </c>
      <c r="W72" s="70" t="n">
        <v>0.350958</v>
      </c>
      <c r="X72" s="70" t="n">
        <v>0.344539</v>
      </c>
      <c r="Y72" s="70" t="n">
        <v>0.338671</v>
      </c>
      <c r="Z72" s="70" t="n">
        <v>0.333925</v>
      </c>
      <c r="AA72" s="70" t="n">
        <v>0.329488</v>
      </c>
      <c r="AB72" s="70" t="n">
        <v>0.325213</v>
      </c>
      <c r="AC72" s="70" t="n">
        <v>0.321776</v>
      </c>
      <c r="AD72" s="70" t="n">
        <v>0.318154</v>
      </c>
      <c r="AE72" s="70" t="n">
        <v>0.31483</v>
      </c>
      <c r="AF72" s="70" t="n">
        <v>0.311707</v>
      </c>
      <c r="AG72" s="70" t="n">
        <v>0.308542</v>
      </c>
      <c r="AH72" s="70" t="n">
        <v>0.304949</v>
      </c>
      <c r="AI72" s="90" t="n">
        <v>-0.0176</v>
      </c>
    </row>
    <row r="74" ht="15" customHeight="1" s="86">
      <c r="B74" s="56" t="inlineStr">
        <is>
          <t>Delivered Energy Consumption by End Use</t>
        </is>
      </c>
    </row>
    <row r="75" ht="15" customHeight="1" s="86">
      <c r="A75" s="69" t="inlineStr">
        <is>
          <t>RKI000:ka_SpaceHeating</t>
        </is>
      </c>
      <c r="B75" s="57" t="inlineStr">
        <is>
          <t xml:space="preserve"> Space Heating</t>
        </is>
      </c>
      <c r="C75" s="58" t="n">
        <v>5.745911</v>
      </c>
      <c r="D75" s="58" t="n">
        <v>5.562282</v>
      </c>
      <c r="E75" s="58" t="n">
        <v>5.403938</v>
      </c>
      <c r="F75" s="58" t="n">
        <v>5.36145</v>
      </c>
      <c r="G75" s="58" t="n">
        <v>5.315102</v>
      </c>
      <c r="H75" s="58" t="n">
        <v>5.268763</v>
      </c>
      <c r="I75" s="58" t="n">
        <v>5.216874</v>
      </c>
      <c r="J75" s="58" t="n">
        <v>5.161393</v>
      </c>
      <c r="K75" s="58" t="n">
        <v>5.106305</v>
      </c>
      <c r="L75" s="58" t="n">
        <v>5.054687</v>
      </c>
      <c r="M75" s="58" t="n">
        <v>5.007897</v>
      </c>
      <c r="N75" s="58" t="n">
        <v>4.962407</v>
      </c>
      <c r="O75" s="58" t="n">
        <v>4.921895</v>
      </c>
      <c r="P75" s="58" t="n">
        <v>4.882313</v>
      </c>
      <c r="Q75" s="58" t="n">
        <v>4.842928</v>
      </c>
      <c r="R75" s="58" t="n">
        <v>4.803141</v>
      </c>
      <c r="S75" s="58" t="n">
        <v>4.766716</v>
      </c>
      <c r="T75" s="58" t="n">
        <v>4.732467</v>
      </c>
      <c r="U75" s="58" t="n">
        <v>4.697798</v>
      </c>
      <c r="V75" s="58" t="n">
        <v>4.664362</v>
      </c>
      <c r="W75" s="58" t="n">
        <v>4.631155</v>
      </c>
      <c r="X75" s="58" t="n">
        <v>4.599693</v>
      </c>
      <c r="Y75" s="58" t="n">
        <v>4.569663</v>
      </c>
      <c r="Z75" s="58" t="n">
        <v>4.540129</v>
      </c>
      <c r="AA75" s="58" t="n">
        <v>4.511528</v>
      </c>
      <c r="AB75" s="58" t="n">
        <v>4.483329</v>
      </c>
      <c r="AC75" s="58" t="n">
        <v>4.456264</v>
      </c>
      <c r="AD75" s="58" t="n">
        <v>4.429044</v>
      </c>
      <c r="AE75" s="58" t="n">
        <v>4.402301</v>
      </c>
      <c r="AF75" s="58" t="n">
        <v>4.375342</v>
      </c>
      <c r="AG75" s="58" t="n">
        <v>4.349156</v>
      </c>
      <c r="AH75" s="58" t="n">
        <v>4.322263</v>
      </c>
      <c r="AI75" s="88" t="n">
        <v>-0.009142000000000001</v>
      </c>
    </row>
    <row r="76" ht="15" customHeight="1" s="86">
      <c r="A76" s="69" t="inlineStr">
        <is>
          <t>RKI000:ka_SpaceCooling</t>
        </is>
      </c>
      <c r="B76" s="57" t="inlineStr">
        <is>
          <t xml:space="preserve"> Space Cooling</t>
        </is>
      </c>
      <c r="C76" s="58" t="n">
        <v>0.833273</v>
      </c>
      <c r="D76" s="58" t="n">
        <v>0.747369</v>
      </c>
      <c r="E76" s="58" t="n">
        <v>0.8688090000000001</v>
      </c>
      <c r="F76" s="58" t="n">
        <v>0.882104</v>
      </c>
      <c r="G76" s="58" t="n">
        <v>0.8905189999999999</v>
      </c>
      <c r="H76" s="58" t="n">
        <v>0.898222</v>
      </c>
      <c r="I76" s="58" t="n">
        <v>0.904536</v>
      </c>
      <c r="J76" s="58" t="n">
        <v>0.910823</v>
      </c>
      <c r="K76" s="58" t="n">
        <v>0.9183519999999999</v>
      </c>
      <c r="L76" s="58" t="n">
        <v>0.927706</v>
      </c>
      <c r="M76" s="58" t="n">
        <v>0.939152</v>
      </c>
      <c r="N76" s="58" t="n">
        <v>0.951693</v>
      </c>
      <c r="O76" s="58" t="n">
        <v>0.965134</v>
      </c>
      <c r="P76" s="58" t="n">
        <v>0.979499</v>
      </c>
      <c r="Q76" s="58" t="n">
        <v>0.993653</v>
      </c>
      <c r="R76" s="58" t="n">
        <v>1.008102</v>
      </c>
      <c r="S76" s="58" t="n">
        <v>1.024214</v>
      </c>
      <c r="T76" s="58" t="n">
        <v>1.041647</v>
      </c>
      <c r="U76" s="58" t="n">
        <v>1.060009</v>
      </c>
      <c r="V76" s="58" t="n">
        <v>1.078168</v>
      </c>
      <c r="W76" s="58" t="n">
        <v>1.096293</v>
      </c>
      <c r="X76" s="58" t="n">
        <v>1.115059</v>
      </c>
      <c r="Y76" s="58" t="n">
        <v>1.134394</v>
      </c>
      <c r="Z76" s="58" t="n">
        <v>1.154204</v>
      </c>
      <c r="AA76" s="58" t="n">
        <v>1.173752</v>
      </c>
      <c r="AB76" s="58" t="n">
        <v>1.193318</v>
      </c>
      <c r="AC76" s="58" t="n">
        <v>1.213855</v>
      </c>
      <c r="AD76" s="58" t="n">
        <v>1.235512</v>
      </c>
      <c r="AE76" s="58" t="n">
        <v>1.256904</v>
      </c>
      <c r="AF76" s="58" t="n">
        <v>1.278761</v>
      </c>
      <c r="AG76" s="58" t="n">
        <v>1.301404</v>
      </c>
      <c r="AH76" s="58" t="n">
        <v>1.324261</v>
      </c>
      <c r="AI76" s="88" t="n">
        <v>0.015056</v>
      </c>
    </row>
    <row r="77" ht="15" customHeight="1" s="86">
      <c r="A77" s="69" t="inlineStr">
        <is>
          <t>RKI000:ka_WaterHeating</t>
        </is>
      </c>
      <c r="B77" s="57" t="inlineStr">
        <is>
          <t xml:space="preserve"> Water Heating</t>
        </is>
      </c>
      <c r="C77" s="58" t="n">
        <v>1.70515</v>
      </c>
      <c r="D77" s="58" t="n">
        <v>1.706098</v>
      </c>
      <c r="E77" s="58" t="n">
        <v>1.703959</v>
      </c>
      <c r="F77" s="58" t="n">
        <v>1.702785</v>
      </c>
      <c r="G77" s="58" t="n">
        <v>1.701741</v>
      </c>
      <c r="H77" s="58" t="n">
        <v>1.701012</v>
      </c>
      <c r="I77" s="58" t="n">
        <v>1.699744</v>
      </c>
      <c r="J77" s="58" t="n">
        <v>1.69801</v>
      </c>
      <c r="K77" s="58" t="n">
        <v>1.697507</v>
      </c>
      <c r="L77" s="58" t="n">
        <v>1.699702</v>
      </c>
      <c r="M77" s="58" t="n">
        <v>1.704734</v>
      </c>
      <c r="N77" s="58" t="n">
        <v>1.709577</v>
      </c>
      <c r="O77" s="58" t="n">
        <v>1.715898</v>
      </c>
      <c r="P77" s="58" t="n">
        <v>1.722791</v>
      </c>
      <c r="Q77" s="58" t="n">
        <v>1.728964</v>
      </c>
      <c r="R77" s="58" t="n">
        <v>1.734833</v>
      </c>
      <c r="S77" s="58" t="n">
        <v>1.741669</v>
      </c>
      <c r="T77" s="58" t="n">
        <v>1.748849</v>
      </c>
      <c r="U77" s="58" t="n">
        <v>1.755361</v>
      </c>
      <c r="V77" s="58" t="n">
        <v>1.760997</v>
      </c>
      <c r="W77" s="58" t="n">
        <v>1.766107</v>
      </c>
      <c r="X77" s="58" t="n">
        <v>1.771461</v>
      </c>
      <c r="Y77" s="58" t="n">
        <v>1.776772</v>
      </c>
      <c r="Z77" s="58" t="n">
        <v>1.782347</v>
      </c>
      <c r="AA77" s="58" t="n">
        <v>1.788181</v>
      </c>
      <c r="AB77" s="58" t="n">
        <v>1.794653</v>
      </c>
      <c r="AC77" s="58" t="n">
        <v>1.801722</v>
      </c>
      <c r="AD77" s="58" t="n">
        <v>1.809542</v>
      </c>
      <c r="AE77" s="58" t="n">
        <v>1.817611</v>
      </c>
      <c r="AF77" s="58" t="n">
        <v>1.826146</v>
      </c>
      <c r="AG77" s="58" t="n">
        <v>1.835063</v>
      </c>
      <c r="AH77" s="58" t="n">
        <v>1.844148</v>
      </c>
      <c r="AI77" s="88" t="n">
        <v>0.002531</v>
      </c>
    </row>
    <row r="78" ht="15" customHeight="1" s="86">
      <c r="A78" s="69" t="inlineStr">
        <is>
          <t>RKI000:ka_Refrigeration</t>
        </is>
      </c>
      <c r="B78" s="57" t="inlineStr">
        <is>
          <t xml:space="preserve"> Refrigeration</t>
        </is>
      </c>
      <c r="C78" s="58" t="n">
        <v>0.29492</v>
      </c>
      <c r="D78" s="58" t="n">
        <v>0.292891</v>
      </c>
      <c r="E78" s="58" t="n">
        <v>0.29088</v>
      </c>
      <c r="F78" s="58" t="n">
        <v>0.288794</v>
      </c>
      <c r="G78" s="58" t="n">
        <v>0.286572</v>
      </c>
      <c r="H78" s="58" t="n">
        <v>0.284525</v>
      </c>
      <c r="I78" s="58" t="n">
        <v>0.282706</v>
      </c>
      <c r="J78" s="58" t="n">
        <v>0.281047</v>
      </c>
      <c r="K78" s="58" t="n">
        <v>0.279535</v>
      </c>
      <c r="L78" s="58" t="n">
        <v>0.278233</v>
      </c>
      <c r="M78" s="58" t="n">
        <v>0.277161</v>
      </c>
      <c r="N78" s="58" t="n">
        <v>0.276408</v>
      </c>
      <c r="O78" s="58" t="n">
        <v>0.276074</v>
      </c>
      <c r="P78" s="58" t="n">
        <v>0.276018</v>
      </c>
      <c r="Q78" s="58" t="n">
        <v>0.276309</v>
      </c>
      <c r="R78" s="58" t="n">
        <v>0.276972</v>
      </c>
      <c r="S78" s="58" t="n">
        <v>0.278013</v>
      </c>
      <c r="T78" s="58" t="n">
        <v>0.27935</v>
      </c>
      <c r="U78" s="58" t="n">
        <v>0.280959</v>
      </c>
      <c r="V78" s="58" t="n">
        <v>0.28284</v>
      </c>
      <c r="W78" s="58" t="n">
        <v>0.284949</v>
      </c>
      <c r="X78" s="58" t="n">
        <v>0.287337</v>
      </c>
      <c r="Y78" s="58" t="n">
        <v>0.290004</v>
      </c>
      <c r="Z78" s="58" t="n">
        <v>0.292921</v>
      </c>
      <c r="AA78" s="58" t="n">
        <v>0.295835</v>
      </c>
      <c r="AB78" s="58" t="n">
        <v>0.298766</v>
      </c>
      <c r="AC78" s="58" t="n">
        <v>0.301707</v>
      </c>
      <c r="AD78" s="58" t="n">
        <v>0.304638</v>
      </c>
      <c r="AE78" s="58" t="n">
        <v>0.30753</v>
      </c>
      <c r="AF78" s="58" t="n">
        <v>0.31035</v>
      </c>
      <c r="AG78" s="58" t="n">
        <v>0.313096</v>
      </c>
      <c r="AH78" s="58" t="n">
        <v>0.31576</v>
      </c>
      <c r="AI78" s="88" t="n">
        <v>0.002205</v>
      </c>
    </row>
    <row r="79" ht="15" customHeight="1" s="86">
      <c r="A79" s="69" t="inlineStr">
        <is>
          <t>RKI000:ka_Cooking</t>
        </is>
      </c>
      <c r="B79" s="57" t="inlineStr">
        <is>
          <t xml:space="preserve"> Cooking</t>
        </is>
      </c>
      <c r="C79" s="58" t="n">
        <v>0.17297</v>
      </c>
      <c r="D79" s="58" t="n">
        <v>0.172843</v>
      </c>
      <c r="E79" s="58" t="n">
        <v>0.17276</v>
      </c>
      <c r="F79" s="58" t="n">
        <v>0.172698</v>
      </c>
      <c r="G79" s="58" t="n">
        <v>0.172618</v>
      </c>
      <c r="H79" s="58" t="n">
        <v>0.172532</v>
      </c>
      <c r="I79" s="58" t="n">
        <v>0.172459</v>
      </c>
      <c r="J79" s="58" t="n">
        <v>0.172347</v>
      </c>
      <c r="K79" s="58" t="n">
        <v>0.17218</v>
      </c>
      <c r="L79" s="58" t="n">
        <v>0.172014</v>
      </c>
      <c r="M79" s="58" t="n">
        <v>0.171893</v>
      </c>
      <c r="N79" s="58" t="n">
        <v>0.171837</v>
      </c>
      <c r="O79" s="58" t="n">
        <v>0.171877</v>
      </c>
      <c r="P79" s="58" t="n">
        <v>0.171959</v>
      </c>
      <c r="Q79" s="58" t="n">
        <v>0.172203</v>
      </c>
      <c r="R79" s="58" t="n">
        <v>0.172583</v>
      </c>
      <c r="S79" s="58" t="n">
        <v>0.173108</v>
      </c>
      <c r="T79" s="58" t="n">
        <v>0.173747</v>
      </c>
      <c r="U79" s="58" t="n">
        <v>0.174497</v>
      </c>
      <c r="V79" s="58" t="n">
        <v>0.175245</v>
      </c>
      <c r="W79" s="58" t="n">
        <v>0.175987</v>
      </c>
      <c r="X79" s="58" t="n">
        <v>0.176742</v>
      </c>
      <c r="Y79" s="58" t="n">
        <v>0.177514</v>
      </c>
      <c r="Z79" s="58" t="n">
        <v>0.178297</v>
      </c>
      <c r="AA79" s="58" t="n">
        <v>0.179105</v>
      </c>
      <c r="AB79" s="58" t="n">
        <v>0.17995</v>
      </c>
      <c r="AC79" s="58" t="n">
        <v>0.18083</v>
      </c>
      <c r="AD79" s="58" t="n">
        <v>0.181737</v>
      </c>
      <c r="AE79" s="58" t="n">
        <v>0.182658</v>
      </c>
      <c r="AF79" s="58" t="n">
        <v>0.183575</v>
      </c>
      <c r="AG79" s="58" t="n">
        <v>0.184483</v>
      </c>
      <c r="AH79" s="58" t="n">
        <v>0.185371</v>
      </c>
      <c r="AI79" s="88" t="n">
        <v>0.002236</v>
      </c>
    </row>
    <row r="80" ht="15" customHeight="1" s="86">
      <c r="A80" s="69" t="inlineStr">
        <is>
          <t>RKI000:ka_ClothesDryers</t>
        </is>
      </c>
      <c r="B80" s="57" t="inlineStr">
        <is>
          <t xml:space="preserve"> Clothes Dryers</t>
        </is>
      </c>
      <c r="C80" s="58" t="n">
        <v>0.246604</v>
      </c>
      <c r="D80" s="58" t="n">
        <v>0.251488</v>
      </c>
      <c r="E80" s="58" t="n">
        <v>0.255354</v>
      </c>
      <c r="F80" s="58" t="n">
        <v>0.25872</v>
      </c>
      <c r="G80" s="58" t="n">
        <v>0.261813</v>
      </c>
      <c r="H80" s="58" t="n">
        <v>0.264629</v>
      </c>
      <c r="I80" s="58" t="n">
        <v>0.267165</v>
      </c>
      <c r="J80" s="58" t="n">
        <v>0.269423</v>
      </c>
      <c r="K80" s="58" t="n">
        <v>0.271741</v>
      </c>
      <c r="L80" s="58" t="n">
        <v>0.27449</v>
      </c>
      <c r="M80" s="58" t="n">
        <v>0.277618</v>
      </c>
      <c r="N80" s="58" t="n">
        <v>0.28078</v>
      </c>
      <c r="O80" s="58" t="n">
        <v>0.284173</v>
      </c>
      <c r="P80" s="58" t="n">
        <v>0.287631</v>
      </c>
      <c r="Q80" s="58" t="n">
        <v>0.290993</v>
      </c>
      <c r="R80" s="58" t="n">
        <v>0.294465</v>
      </c>
      <c r="S80" s="58" t="n">
        <v>0.298267</v>
      </c>
      <c r="T80" s="58" t="n">
        <v>0.302243</v>
      </c>
      <c r="U80" s="58" t="n">
        <v>0.306175</v>
      </c>
      <c r="V80" s="58" t="n">
        <v>0.309902</v>
      </c>
      <c r="W80" s="58" t="n">
        <v>0.313607</v>
      </c>
      <c r="X80" s="58" t="n">
        <v>0.317417</v>
      </c>
      <c r="Y80" s="58" t="n">
        <v>0.321204</v>
      </c>
      <c r="Z80" s="58" t="n">
        <v>0.325018</v>
      </c>
      <c r="AA80" s="58" t="n">
        <v>0.328778</v>
      </c>
      <c r="AB80" s="58" t="n">
        <v>0.332511</v>
      </c>
      <c r="AC80" s="58" t="n">
        <v>0.336286</v>
      </c>
      <c r="AD80" s="58" t="n">
        <v>0.340164</v>
      </c>
      <c r="AE80" s="58" t="n">
        <v>0.344005</v>
      </c>
      <c r="AF80" s="58" t="n">
        <v>0.347876</v>
      </c>
      <c r="AG80" s="58" t="n">
        <v>0.351867</v>
      </c>
      <c r="AH80" s="58" t="n">
        <v>0.355893</v>
      </c>
      <c r="AI80" s="88" t="n">
        <v>0.011904</v>
      </c>
    </row>
    <row r="81" ht="15" customHeight="1" s="86">
      <c r="A81" s="69" t="inlineStr">
        <is>
          <t>RKI000:ka_Freezers</t>
        </is>
      </c>
      <c r="B81" s="57" t="inlineStr">
        <is>
          <t xml:space="preserve"> Freezers</t>
        </is>
      </c>
      <c r="C81" s="58" t="n">
        <v>0.06836</v>
      </c>
      <c r="D81" s="58" t="n">
        <v>0.068026</v>
      </c>
      <c r="E81" s="58" t="n">
        <v>0.067717</v>
      </c>
      <c r="F81" s="58" t="n">
        <v>0.067414</v>
      </c>
      <c r="G81" s="58" t="n">
        <v>0.067089</v>
      </c>
      <c r="H81" s="58" t="n">
        <v>0.06674099999999999</v>
      </c>
      <c r="I81" s="58" t="n">
        <v>0.06637700000000001</v>
      </c>
      <c r="J81" s="58" t="n">
        <v>0.065984</v>
      </c>
      <c r="K81" s="58" t="n">
        <v>0.065563</v>
      </c>
      <c r="L81" s="58" t="n">
        <v>0.065169</v>
      </c>
      <c r="M81" s="58" t="n">
        <v>0.064803</v>
      </c>
      <c r="N81" s="58" t="n">
        <v>0.06447700000000001</v>
      </c>
      <c r="O81" s="58" t="n">
        <v>0.064197</v>
      </c>
      <c r="P81" s="58" t="n">
        <v>0.06393500000000001</v>
      </c>
      <c r="Q81" s="58" t="n">
        <v>0.063707</v>
      </c>
      <c r="R81" s="58" t="n">
        <v>0.063516</v>
      </c>
      <c r="S81" s="58" t="n">
        <v>0.063362</v>
      </c>
      <c r="T81" s="58" t="n">
        <v>0.063237</v>
      </c>
      <c r="U81" s="58" t="n">
        <v>0.063136</v>
      </c>
      <c r="V81" s="58" t="n">
        <v>0.06306200000000001</v>
      </c>
      <c r="W81" s="58" t="n">
        <v>0.063011</v>
      </c>
      <c r="X81" s="58" t="n">
        <v>0.06299399999999999</v>
      </c>
      <c r="Y81" s="58" t="n">
        <v>0.06301900000000001</v>
      </c>
      <c r="Z81" s="58" t="n">
        <v>0.063083</v>
      </c>
      <c r="AA81" s="58" t="n">
        <v>0.063197</v>
      </c>
      <c r="AB81" s="58" t="n">
        <v>0.063371</v>
      </c>
      <c r="AC81" s="58" t="n">
        <v>0.063606</v>
      </c>
      <c r="AD81" s="58" t="n">
        <v>0.063899</v>
      </c>
      <c r="AE81" s="58" t="n">
        <v>0.064237</v>
      </c>
      <c r="AF81" s="58" t="n">
        <v>0.064572</v>
      </c>
      <c r="AG81" s="58" t="n">
        <v>0.064903</v>
      </c>
      <c r="AH81" s="58" t="n">
        <v>0.065231</v>
      </c>
      <c r="AI81" s="88" t="n">
        <v>-0.00151</v>
      </c>
    </row>
    <row r="82" ht="15" customHeight="1" s="86">
      <c r="A82" s="69" t="inlineStr">
        <is>
          <t>RKI000:ka_Lighting</t>
        </is>
      </c>
      <c r="B82" s="57" t="inlineStr">
        <is>
          <t xml:space="preserve"> Lighting</t>
        </is>
      </c>
      <c r="C82" s="58" t="n">
        <v>0.256045</v>
      </c>
      <c r="D82" s="58" t="n">
        <v>0.238796</v>
      </c>
      <c r="E82" s="58" t="n">
        <v>0.230631</v>
      </c>
      <c r="F82" s="58" t="n">
        <v>0.225534</v>
      </c>
      <c r="G82" s="58" t="n">
        <v>0.221581</v>
      </c>
      <c r="H82" s="58" t="n">
        <v>0.219042</v>
      </c>
      <c r="I82" s="58" t="n">
        <v>0.217102</v>
      </c>
      <c r="J82" s="58" t="n">
        <v>0.215129</v>
      </c>
      <c r="K82" s="58" t="n">
        <v>0.213755</v>
      </c>
      <c r="L82" s="58" t="n">
        <v>0.212943</v>
      </c>
      <c r="M82" s="58" t="n">
        <v>0.212843</v>
      </c>
      <c r="N82" s="58" t="n">
        <v>0.200535</v>
      </c>
      <c r="O82" s="58" t="n">
        <v>0.191704</v>
      </c>
      <c r="P82" s="58" t="n">
        <v>0.186775</v>
      </c>
      <c r="Q82" s="58" t="n">
        <v>0.185498</v>
      </c>
      <c r="R82" s="58" t="n">
        <v>0.185061</v>
      </c>
      <c r="S82" s="58" t="n">
        <v>0.185656</v>
      </c>
      <c r="T82" s="58" t="n">
        <v>0.186683</v>
      </c>
      <c r="U82" s="58" t="n">
        <v>0.187844</v>
      </c>
      <c r="V82" s="58" t="n">
        <v>0.188932</v>
      </c>
      <c r="W82" s="58" t="n">
        <v>0.190071</v>
      </c>
      <c r="X82" s="58" t="n">
        <v>0.188202</v>
      </c>
      <c r="Y82" s="58" t="n">
        <v>0.18691</v>
      </c>
      <c r="Z82" s="58" t="n">
        <v>0.186118</v>
      </c>
      <c r="AA82" s="58" t="n">
        <v>0.185718</v>
      </c>
      <c r="AB82" s="58" t="n">
        <v>0.185345</v>
      </c>
      <c r="AC82" s="58" t="n">
        <v>0.185026</v>
      </c>
      <c r="AD82" s="58" t="n">
        <v>0.184792</v>
      </c>
      <c r="AE82" s="58" t="n">
        <v>0.184569</v>
      </c>
      <c r="AF82" s="58" t="n">
        <v>0.184418</v>
      </c>
      <c r="AG82" s="58" t="n">
        <v>0.184392</v>
      </c>
      <c r="AH82" s="58" t="n">
        <v>0.184448</v>
      </c>
      <c r="AI82" s="88" t="n">
        <v>-0.010524</v>
      </c>
    </row>
    <row r="83" ht="15" customHeight="1" s="86">
      <c r="A83" s="69" t="inlineStr">
        <is>
          <t>RKI000:ka_ClothesWasher</t>
        </is>
      </c>
      <c r="B83" s="57" t="inlineStr">
        <is>
          <t xml:space="preserve"> Clothes Washers 1/</t>
        </is>
      </c>
      <c r="C83" s="58" t="n">
        <v>0.035947</v>
      </c>
      <c r="D83" s="58" t="n">
        <v>0.036193</v>
      </c>
      <c r="E83" s="58" t="n">
        <v>0.036456</v>
      </c>
      <c r="F83" s="58" t="n">
        <v>0.036725</v>
      </c>
      <c r="G83" s="58" t="n">
        <v>0.036989</v>
      </c>
      <c r="H83" s="58" t="n">
        <v>0.037248</v>
      </c>
      <c r="I83" s="58" t="n">
        <v>0.037507</v>
      </c>
      <c r="J83" s="58" t="n">
        <v>0.037756</v>
      </c>
      <c r="K83" s="58" t="n">
        <v>0.037991</v>
      </c>
      <c r="L83" s="58" t="n">
        <v>0.038225</v>
      </c>
      <c r="M83" s="58" t="n">
        <v>0.038461</v>
      </c>
      <c r="N83" s="58" t="n">
        <v>0.038721</v>
      </c>
      <c r="O83" s="58" t="n">
        <v>0.038995</v>
      </c>
      <c r="P83" s="58" t="n">
        <v>0.039265</v>
      </c>
      <c r="Q83" s="58" t="n">
        <v>0.039536</v>
      </c>
      <c r="R83" s="58" t="n">
        <v>0.039813</v>
      </c>
      <c r="S83" s="58" t="n">
        <v>0.040095</v>
      </c>
      <c r="T83" s="58" t="n">
        <v>0.040373</v>
      </c>
      <c r="U83" s="58" t="n">
        <v>0.040646</v>
      </c>
      <c r="V83" s="58" t="n">
        <v>0.040914</v>
      </c>
      <c r="W83" s="58" t="n">
        <v>0.041175</v>
      </c>
      <c r="X83" s="58" t="n">
        <v>0.041436</v>
      </c>
      <c r="Y83" s="58" t="n">
        <v>0.041698</v>
      </c>
      <c r="Z83" s="58" t="n">
        <v>0.041958</v>
      </c>
      <c r="AA83" s="58" t="n">
        <v>0.042221</v>
      </c>
      <c r="AB83" s="58" t="n">
        <v>0.042491</v>
      </c>
      <c r="AC83" s="58" t="n">
        <v>0.042768</v>
      </c>
      <c r="AD83" s="58" t="n">
        <v>0.043051</v>
      </c>
      <c r="AE83" s="58" t="n">
        <v>0.043335</v>
      </c>
      <c r="AF83" s="58" t="n">
        <v>0.043618</v>
      </c>
      <c r="AG83" s="58" t="n">
        <v>0.043899</v>
      </c>
      <c r="AH83" s="58" t="n">
        <v>0.044179</v>
      </c>
      <c r="AI83" s="88" t="n">
        <v>0.006674</v>
      </c>
    </row>
    <row r="84" ht="15" customHeight="1" s="86">
      <c r="A84" s="69" t="inlineStr">
        <is>
          <t>RKI000:ka_Dishwashers</t>
        </is>
      </c>
      <c r="B84" s="57" t="inlineStr">
        <is>
          <t xml:space="preserve"> Dishwashers 1/</t>
        </is>
      </c>
      <c r="C84" s="58" t="n">
        <v>0.02583</v>
      </c>
      <c r="D84" s="58" t="n">
        <v>0.026223</v>
      </c>
      <c r="E84" s="58" t="n">
        <v>0.026617</v>
      </c>
      <c r="F84" s="58" t="n">
        <v>0.027004</v>
      </c>
      <c r="G84" s="58" t="n">
        <v>0.02738</v>
      </c>
      <c r="H84" s="58" t="n">
        <v>0.027743</v>
      </c>
      <c r="I84" s="58" t="n">
        <v>0.028095</v>
      </c>
      <c r="J84" s="58" t="n">
        <v>0.028427</v>
      </c>
      <c r="K84" s="58" t="n">
        <v>0.028734</v>
      </c>
      <c r="L84" s="58" t="n">
        <v>0.029076</v>
      </c>
      <c r="M84" s="58" t="n">
        <v>0.029453</v>
      </c>
      <c r="N84" s="58" t="n">
        <v>0.02987</v>
      </c>
      <c r="O84" s="58" t="n">
        <v>0.030334</v>
      </c>
      <c r="P84" s="58" t="n">
        <v>0.030831</v>
      </c>
      <c r="Q84" s="58" t="n">
        <v>0.031371</v>
      </c>
      <c r="R84" s="58" t="n">
        <v>0.031957</v>
      </c>
      <c r="S84" s="58" t="n">
        <v>0.032543</v>
      </c>
      <c r="T84" s="58" t="n">
        <v>0.033122</v>
      </c>
      <c r="U84" s="58" t="n">
        <v>0.033695</v>
      </c>
      <c r="V84" s="58" t="n">
        <v>0.034261</v>
      </c>
      <c r="W84" s="58" t="n">
        <v>0.03482</v>
      </c>
      <c r="X84" s="58" t="n">
        <v>0.035376</v>
      </c>
      <c r="Y84" s="58" t="n">
        <v>0.035931</v>
      </c>
      <c r="Z84" s="58" t="n">
        <v>0.036481</v>
      </c>
      <c r="AA84" s="58" t="n">
        <v>0.037032</v>
      </c>
      <c r="AB84" s="58" t="n">
        <v>0.037586</v>
      </c>
      <c r="AC84" s="58" t="n">
        <v>0.038143</v>
      </c>
      <c r="AD84" s="58" t="n">
        <v>0.038702</v>
      </c>
      <c r="AE84" s="58" t="n">
        <v>0.03926</v>
      </c>
      <c r="AF84" s="58" t="n">
        <v>0.039815</v>
      </c>
      <c r="AG84" s="58" t="n">
        <v>0.040366</v>
      </c>
      <c r="AH84" s="58" t="n">
        <v>0.040913</v>
      </c>
      <c r="AI84" s="88" t="n">
        <v>0.014947</v>
      </c>
    </row>
    <row r="85" ht="15" customHeight="1" s="86">
      <c r="A85" s="69" t="inlineStr">
        <is>
          <t>RKI000:ka_ColorTelevisi</t>
        </is>
      </c>
      <c r="B85" s="57" t="inlineStr">
        <is>
          <t xml:space="preserve"> Televisions and Related Equipment 2/</t>
        </is>
      </c>
      <c r="C85" s="58" t="n">
        <v>0.208083</v>
      </c>
      <c r="D85" s="58" t="n">
        <v>0.204951</v>
      </c>
      <c r="E85" s="58" t="n">
        <v>0.201444</v>
      </c>
      <c r="F85" s="58" t="n">
        <v>0.198124</v>
      </c>
      <c r="G85" s="58" t="n">
        <v>0.195309</v>
      </c>
      <c r="H85" s="58" t="n">
        <v>0.193064</v>
      </c>
      <c r="I85" s="58" t="n">
        <v>0.191368</v>
      </c>
      <c r="J85" s="58" t="n">
        <v>0.190277</v>
      </c>
      <c r="K85" s="58" t="n">
        <v>0.190031</v>
      </c>
      <c r="L85" s="58" t="n">
        <v>0.190796</v>
      </c>
      <c r="M85" s="58" t="n">
        <v>0.192493</v>
      </c>
      <c r="N85" s="58" t="n">
        <v>0.1948</v>
      </c>
      <c r="O85" s="58" t="n">
        <v>0.197726</v>
      </c>
      <c r="P85" s="58" t="n">
        <v>0.201147</v>
      </c>
      <c r="Q85" s="58" t="n">
        <v>0.204866</v>
      </c>
      <c r="R85" s="58" t="n">
        <v>0.208851</v>
      </c>
      <c r="S85" s="58" t="n">
        <v>0.2133</v>
      </c>
      <c r="T85" s="58" t="n">
        <v>0.217988</v>
      </c>
      <c r="U85" s="58" t="n">
        <v>0.222723</v>
      </c>
      <c r="V85" s="58" t="n">
        <v>0.227242</v>
      </c>
      <c r="W85" s="58" t="n">
        <v>0.231576</v>
      </c>
      <c r="X85" s="58" t="n">
        <v>0.235719</v>
      </c>
      <c r="Y85" s="58" t="n">
        <v>0.239381</v>
      </c>
      <c r="Z85" s="58" t="n">
        <v>0.242558</v>
      </c>
      <c r="AA85" s="58" t="n">
        <v>0.245437</v>
      </c>
      <c r="AB85" s="58" t="n">
        <v>0.248211</v>
      </c>
      <c r="AC85" s="58" t="n">
        <v>0.250957</v>
      </c>
      <c r="AD85" s="58" t="n">
        <v>0.25371</v>
      </c>
      <c r="AE85" s="58" t="n">
        <v>0.256363</v>
      </c>
      <c r="AF85" s="58" t="n">
        <v>0.258977</v>
      </c>
      <c r="AG85" s="58" t="n">
        <v>0.26162</v>
      </c>
      <c r="AH85" s="58" t="n">
        <v>0.264239</v>
      </c>
      <c r="AI85" s="88" t="n">
        <v>0.007737</v>
      </c>
    </row>
    <row r="86" ht="15" customHeight="1" s="86">
      <c r="A86" s="69" t="inlineStr">
        <is>
          <t>RKI000:ka_PersonalCompu</t>
        </is>
      </c>
      <c r="B86" s="57" t="inlineStr">
        <is>
          <t xml:space="preserve"> Computers and Related Equipment 3/</t>
        </is>
      </c>
      <c r="C86" s="58" t="n">
        <v>0.087326</v>
      </c>
      <c r="D86" s="58" t="n">
        <v>0.084899</v>
      </c>
      <c r="E86" s="58" t="n">
        <v>0.082297</v>
      </c>
      <c r="F86" s="58" t="n">
        <v>0.07973</v>
      </c>
      <c r="G86" s="58" t="n">
        <v>0.07731399999999999</v>
      </c>
      <c r="H86" s="58" t="n">
        <v>0.07506</v>
      </c>
      <c r="I86" s="58" t="n">
        <v>0.072931</v>
      </c>
      <c r="J86" s="58" t="n">
        <v>0.070951</v>
      </c>
      <c r="K86" s="58" t="n">
        <v>0.069189</v>
      </c>
      <c r="L86" s="58" t="n">
        <v>0.067692</v>
      </c>
      <c r="M86" s="58" t="n">
        <v>0.06640799999999999</v>
      </c>
      <c r="N86" s="58" t="n">
        <v>0.065202</v>
      </c>
      <c r="O86" s="58" t="n">
        <v>0.064068</v>
      </c>
      <c r="P86" s="58" t="n">
        <v>0.062961</v>
      </c>
      <c r="Q86" s="58" t="n">
        <v>0.061803</v>
      </c>
      <c r="R86" s="58" t="n">
        <v>0.060587</v>
      </c>
      <c r="S86" s="58" t="n">
        <v>0.059362</v>
      </c>
      <c r="T86" s="58" t="n">
        <v>0.058061</v>
      </c>
      <c r="U86" s="58" t="n">
        <v>0.056782</v>
      </c>
      <c r="V86" s="58" t="n">
        <v>0.055481</v>
      </c>
      <c r="W86" s="58" t="n">
        <v>0.05418</v>
      </c>
      <c r="X86" s="58" t="n">
        <v>0.0529</v>
      </c>
      <c r="Y86" s="58" t="n">
        <v>0.0516</v>
      </c>
      <c r="Z86" s="58" t="n">
        <v>0.050269</v>
      </c>
      <c r="AA86" s="58" t="n">
        <v>0.048921</v>
      </c>
      <c r="AB86" s="58" t="n">
        <v>0.047536</v>
      </c>
      <c r="AC86" s="58" t="n">
        <v>0.046109</v>
      </c>
      <c r="AD86" s="58" t="n">
        <v>0.044636</v>
      </c>
      <c r="AE86" s="58" t="n">
        <v>0.043079</v>
      </c>
      <c r="AF86" s="58" t="n">
        <v>0.041451</v>
      </c>
      <c r="AG86" s="58" t="n">
        <v>0.039722</v>
      </c>
      <c r="AH86" s="58" t="n">
        <v>0.037878</v>
      </c>
      <c r="AI86" s="88" t="n">
        <v>-0.026585</v>
      </c>
    </row>
    <row r="87" ht="15" customHeight="1" s="86">
      <c r="A87" s="69" t="inlineStr">
        <is>
          <t>RKI000:ka_FurnaceFans</t>
        </is>
      </c>
      <c r="B87" s="57" t="inlineStr">
        <is>
          <t xml:space="preserve"> Furnace Fans and Boiler Circulation Pumps</t>
        </is>
      </c>
      <c r="C87" s="58" t="n">
        <v>0.08706800000000001</v>
      </c>
      <c r="D87" s="58" t="n">
        <v>0.08297499999999999</v>
      </c>
      <c r="E87" s="58" t="n">
        <v>0.081054</v>
      </c>
      <c r="F87" s="58" t="n">
        <v>0.08133899999999999</v>
      </c>
      <c r="G87" s="58" t="n">
        <v>0.081552</v>
      </c>
      <c r="H87" s="58" t="n">
        <v>0.081742</v>
      </c>
      <c r="I87" s="58" t="n">
        <v>0.08182499999999999</v>
      </c>
      <c r="J87" s="58" t="n">
        <v>0.081792</v>
      </c>
      <c r="K87" s="58" t="n">
        <v>0.08179400000000001</v>
      </c>
      <c r="L87" s="58" t="n">
        <v>0.08175300000000001</v>
      </c>
      <c r="M87" s="58" t="n">
        <v>0.08171100000000001</v>
      </c>
      <c r="N87" s="58" t="n">
        <v>0.08157499999999999</v>
      </c>
      <c r="O87" s="58" t="n">
        <v>0.081371</v>
      </c>
      <c r="P87" s="58" t="n">
        <v>0.08100400000000001</v>
      </c>
      <c r="Q87" s="58" t="n">
        <v>0.08040600000000001</v>
      </c>
      <c r="R87" s="58" t="n">
        <v>0.079596</v>
      </c>
      <c r="S87" s="58" t="n">
        <v>0.078668</v>
      </c>
      <c r="T87" s="58" t="n">
        <v>0.077637</v>
      </c>
      <c r="U87" s="58" t="n">
        <v>0.076471</v>
      </c>
      <c r="V87" s="58" t="n">
        <v>0.07520499999999999</v>
      </c>
      <c r="W87" s="58" t="n">
        <v>0.073893</v>
      </c>
      <c r="X87" s="58" t="n">
        <v>0.07262399999999999</v>
      </c>
      <c r="Y87" s="58" t="n">
        <v>0.07143099999999999</v>
      </c>
      <c r="Z87" s="58" t="n">
        <v>0.07026399999999999</v>
      </c>
      <c r="AA87" s="58" t="n">
        <v>0.069203</v>
      </c>
      <c r="AB87" s="58" t="n">
        <v>0.068248</v>
      </c>
      <c r="AC87" s="58" t="n">
        <v>0.06740599999999999</v>
      </c>
      <c r="AD87" s="58" t="n">
        <v>0.06666900000000001</v>
      </c>
      <c r="AE87" s="58" t="n">
        <v>0.066038</v>
      </c>
      <c r="AF87" s="58" t="n">
        <v>0.065499</v>
      </c>
      <c r="AG87" s="58" t="n">
        <v>0.06507499999999999</v>
      </c>
      <c r="AH87" s="58" t="n">
        <v>0.064745</v>
      </c>
      <c r="AI87" s="88" t="n">
        <v>-0.009509999999999999</v>
      </c>
    </row>
    <row r="88" ht="15" customHeight="1" s="86">
      <c r="A88" s="69" t="inlineStr">
        <is>
          <t>RKI000:ka_OtherUses</t>
        </is>
      </c>
      <c r="B88" s="57" t="inlineStr">
        <is>
          <t xml:space="preserve"> Other Uses 10/</t>
        </is>
      </c>
      <c r="C88" s="58" t="n">
        <v>1.804046</v>
      </c>
      <c r="D88" s="58" t="n">
        <v>1.838657</v>
      </c>
      <c r="E88" s="58" t="n">
        <v>1.862155</v>
      </c>
      <c r="F88" s="58" t="n">
        <v>1.865963</v>
      </c>
      <c r="G88" s="58" t="n">
        <v>1.866752</v>
      </c>
      <c r="H88" s="58" t="n">
        <v>1.869066</v>
      </c>
      <c r="I88" s="58" t="n">
        <v>1.871362</v>
      </c>
      <c r="J88" s="58" t="n">
        <v>1.882926</v>
      </c>
      <c r="K88" s="58" t="n">
        <v>1.895209</v>
      </c>
      <c r="L88" s="58" t="n">
        <v>1.910681</v>
      </c>
      <c r="M88" s="58" t="n">
        <v>1.929124</v>
      </c>
      <c r="N88" s="58" t="n">
        <v>1.947739</v>
      </c>
      <c r="O88" s="58" t="n">
        <v>1.967887</v>
      </c>
      <c r="P88" s="58" t="n">
        <v>1.989086</v>
      </c>
      <c r="Q88" s="58" t="n">
        <v>2.009329</v>
      </c>
      <c r="R88" s="58" t="n">
        <v>2.032745</v>
      </c>
      <c r="S88" s="58" t="n">
        <v>2.056159</v>
      </c>
      <c r="T88" s="58" t="n">
        <v>2.080348</v>
      </c>
      <c r="U88" s="58" t="n">
        <v>2.104739</v>
      </c>
      <c r="V88" s="58" t="n">
        <v>2.128386</v>
      </c>
      <c r="W88" s="58" t="n">
        <v>2.152622</v>
      </c>
      <c r="X88" s="58" t="n">
        <v>2.178539</v>
      </c>
      <c r="Y88" s="58" t="n">
        <v>2.204472</v>
      </c>
      <c r="Z88" s="58" t="n">
        <v>2.231072</v>
      </c>
      <c r="AA88" s="58" t="n">
        <v>2.258522</v>
      </c>
      <c r="AB88" s="58" t="n">
        <v>2.286222</v>
      </c>
      <c r="AC88" s="58" t="n">
        <v>2.315117</v>
      </c>
      <c r="AD88" s="58" t="n">
        <v>2.345446</v>
      </c>
      <c r="AE88" s="58" t="n">
        <v>2.375878</v>
      </c>
      <c r="AF88" s="58" t="n">
        <v>2.406962</v>
      </c>
      <c r="AG88" s="58" t="n">
        <v>2.439047</v>
      </c>
      <c r="AH88" s="58" t="n">
        <v>2.471627</v>
      </c>
      <c r="AI88" s="88" t="n">
        <v>0.010208</v>
      </c>
    </row>
    <row r="89" ht="15" customHeight="1" s="86">
      <c r="A89" s="69" t="inlineStr">
        <is>
          <t>RKI000:ka_DeliveredEner</t>
        </is>
      </c>
      <c r="B89" s="56" t="inlineStr">
        <is>
          <t xml:space="preserve">   Delivered Energy</t>
        </is>
      </c>
      <c r="C89" s="60" t="n">
        <v>11.571532</v>
      </c>
      <c r="D89" s="60" t="n">
        <v>11.313691</v>
      </c>
      <c r="E89" s="60" t="n">
        <v>11.28407</v>
      </c>
      <c r="F89" s="60" t="n">
        <v>11.248384</v>
      </c>
      <c r="G89" s="60" t="n">
        <v>11.202331</v>
      </c>
      <c r="H89" s="60" t="n">
        <v>11.159391</v>
      </c>
      <c r="I89" s="60" t="n">
        <v>11.11005</v>
      </c>
      <c r="J89" s="60" t="n">
        <v>11.066285</v>
      </c>
      <c r="K89" s="60" t="n">
        <v>11.027884</v>
      </c>
      <c r="L89" s="60" t="n">
        <v>11.003166</v>
      </c>
      <c r="M89" s="60" t="n">
        <v>10.993751</v>
      </c>
      <c r="N89" s="60" t="n">
        <v>10.975622</v>
      </c>
      <c r="O89" s="60" t="n">
        <v>10.971332</v>
      </c>
      <c r="P89" s="60" t="n">
        <v>10.975214</v>
      </c>
      <c r="Q89" s="60" t="n">
        <v>10.981566</v>
      </c>
      <c r="R89" s="60" t="n">
        <v>10.992221</v>
      </c>
      <c r="S89" s="60" t="n">
        <v>11.011133</v>
      </c>
      <c r="T89" s="60" t="n">
        <v>11.035752</v>
      </c>
      <c r="U89" s="60" t="n">
        <v>11.060834</v>
      </c>
      <c r="V89" s="60" t="n">
        <v>11.084995</v>
      </c>
      <c r="W89" s="60" t="n">
        <v>11.109444</v>
      </c>
      <c r="X89" s="60" t="n">
        <v>11.135499</v>
      </c>
      <c r="Y89" s="60" t="n">
        <v>11.163992</v>
      </c>
      <c r="Z89" s="60" t="n">
        <v>11.194719</v>
      </c>
      <c r="AA89" s="60" t="n">
        <v>11.227431</v>
      </c>
      <c r="AB89" s="60" t="n">
        <v>11.261538</v>
      </c>
      <c r="AC89" s="60" t="n">
        <v>11.299797</v>
      </c>
      <c r="AD89" s="60" t="n">
        <v>11.341541</v>
      </c>
      <c r="AE89" s="60" t="n">
        <v>11.383767</v>
      </c>
      <c r="AF89" s="60" t="n">
        <v>11.427363</v>
      </c>
      <c r="AG89" s="60" t="n">
        <v>11.474093</v>
      </c>
      <c r="AH89" s="60" t="n">
        <v>11.520958</v>
      </c>
      <c r="AI89" s="89" t="n">
        <v>-0.000141</v>
      </c>
    </row>
    <row r="91" ht="15" customHeight="1" s="86">
      <c r="A91" s="69" t="inlineStr">
        <is>
          <t>RKI000:la_ElectricityRe</t>
        </is>
      </c>
      <c r="B91" s="56" t="inlineStr">
        <is>
          <t>Electricity Related Losses</t>
        </is>
      </c>
      <c r="C91" s="60" t="n">
        <v>9.399048000000001</v>
      </c>
      <c r="D91" s="60" t="n">
        <v>9.11229</v>
      </c>
      <c r="E91" s="60" t="n">
        <v>9.155044</v>
      </c>
      <c r="F91" s="60" t="n">
        <v>8.959801000000001</v>
      </c>
      <c r="G91" s="60" t="n">
        <v>8.764196999999999</v>
      </c>
      <c r="H91" s="60" t="n">
        <v>8.648026</v>
      </c>
      <c r="I91" s="60" t="n">
        <v>8.428144</v>
      </c>
      <c r="J91" s="60" t="n">
        <v>8.270365</v>
      </c>
      <c r="K91" s="60" t="n">
        <v>8.241381000000001</v>
      </c>
      <c r="L91" s="60" t="n">
        <v>8.229753000000001</v>
      </c>
      <c r="M91" s="60" t="n">
        <v>8.241421000000001</v>
      </c>
      <c r="N91" s="60" t="n">
        <v>8.257626</v>
      </c>
      <c r="O91" s="60" t="n">
        <v>8.276128999999999</v>
      </c>
      <c r="P91" s="60" t="n">
        <v>8.289529</v>
      </c>
      <c r="Q91" s="60" t="n">
        <v>8.303100000000001</v>
      </c>
      <c r="R91" s="60" t="n">
        <v>8.306861</v>
      </c>
      <c r="S91" s="60" t="n">
        <v>8.340706000000001</v>
      </c>
      <c r="T91" s="60" t="n">
        <v>8.383735</v>
      </c>
      <c r="U91" s="60" t="n">
        <v>8.42365</v>
      </c>
      <c r="V91" s="60" t="n">
        <v>8.455978999999999</v>
      </c>
      <c r="W91" s="60" t="n">
        <v>8.486302</v>
      </c>
      <c r="X91" s="60" t="n">
        <v>8.517991</v>
      </c>
      <c r="Y91" s="60" t="n">
        <v>8.567176</v>
      </c>
      <c r="Z91" s="60" t="n">
        <v>8.625572999999999</v>
      </c>
      <c r="AA91" s="60" t="n">
        <v>8.676178999999999</v>
      </c>
      <c r="AB91" s="60" t="n">
        <v>8.741331000000001</v>
      </c>
      <c r="AC91" s="60" t="n">
        <v>8.813067</v>
      </c>
      <c r="AD91" s="60" t="n">
        <v>8.895746000000001</v>
      </c>
      <c r="AE91" s="60" t="n">
        <v>8.968778</v>
      </c>
      <c r="AF91" s="60" t="n">
        <v>9.033798000000001</v>
      </c>
      <c r="AG91" s="60" t="n">
        <v>9.097357000000001</v>
      </c>
      <c r="AH91" s="60" t="n">
        <v>9.172812</v>
      </c>
      <c r="AI91" s="89" t="n">
        <v>-0.000786</v>
      </c>
    </row>
    <row r="93" ht="15" customHeight="1" s="86">
      <c r="B93" s="56" t="inlineStr">
        <is>
          <t>Total Energy Consumption by End Use</t>
        </is>
      </c>
    </row>
    <row r="94" ht="15" customHeight="1" s="86">
      <c r="A94" s="69" t="inlineStr">
        <is>
          <t>RKI000:ma_SpaceHeating</t>
        </is>
      </c>
      <c r="B94" s="57" t="inlineStr">
        <is>
          <t xml:space="preserve"> Space Heating</t>
        </is>
      </c>
      <c r="C94" s="58" t="n">
        <v>7.112053</v>
      </c>
      <c r="D94" s="58" t="n">
        <v>6.883536</v>
      </c>
      <c r="E94" s="58" t="n">
        <v>6.664316</v>
      </c>
      <c r="F94" s="58" t="n">
        <v>6.58376</v>
      </c>
      <c r="G94" s="58" t="n">
        <v>6.499496</v>
      </c>
      <c r="H94" s="58" t="n">
        <v>6.425018</v>
      </c>
      <c r="I94" s="58" t="n">
        <v>6.330948</v>
      </c>
      <c r="J94" s="58" t="n">
        <v>6.239636</v>
      </c>
      <c r="K94" s="58" t="n">
        <v>6.166119</v>
      </c>
      <c r="L94" s="58" t="n">
        <v>6.09797</v>
      </c>
      <c r="M94" s="58" t="n">
        <v>6.037227</v>
      </c>
      <c r="N94" s="58" t="n">
        <v>5.980947</v>
      </c>
      <c r="O94" s="58" t="n">
        <v>5.928978</v>
      </c>
      <c r="P94" s="58" t="n">
        <v>5.876378</v>
      </c>
      <c r="Q94" s="58" t="n">
        <v>5.823374</v>
      </c>
      <c r="R94" s="58" t="n">
        <v>5.767761</v>
      </c>
      <c r="S94" s="58" t="n">
        <v>5.71955</v>
      </c>
      <c r="T94" s="58" t="n">
        <v>5.674275</v>
      </c>
      <c r="U94" s="58" t="n">
        <v>5.628126</v>
      </c>
      <c r="V94" s="58" t="n">
        <v>5.58263</v>
      </c>
      <c r="W94" s="58" t="n">
        <v>5.536965</v>
      </c>
      <c r="X94" s="58" t="n">
        <v>5.493888</v>
      </c>
      <c r="Y94" s="58" t="n">
        <v>5.454211</v>
      </c>
      <c r="Z94" s="58" t="n">
        <v>5.415883</v>
      </c>
      <c r="AA94" s="58" t="n">
        <v>5.377886</v>
      </c>
      <c r="AB94" s="58" t="n">
        <v>5.341375</v>
      </c>
      <c r="AC94" s="58" t="n">
        <v>5.30676</v>
      </c>
      <c r="AD94" s="58" t="n">
        <v>5.272628</v>
      </c>
      <c r="AE94" s="58" t="n">
        <v>5.238506</v>
      </c>
      <c r="AF94" s="58" t="n">
        <v>5.203156</v>
      </c>
      <c r="AG94" s="58" t="n">
        <v>5.168988</v>
      </c>
      <c r="AH94" s="58" t="n">
        <v>5.135018</v>
      </c>
      <c r="AI94" s="88" t="n">
        <v>-0.010452</v>
      </c>
    </row>
    <row r="95" ht="15" customHeight="1" s="86">
      <c r="A95" s="69" t="inlineStr">
        <is>
          <t>RKI000:ma_SpaceCooling</t>
        </is>
      </c>
      <c r="B95" s="57" t="inlineStr">
        <is>
          <t xml:space="preserve"> Space Cooling</t>
        </is>
      </c>
      <c r="C95" s="58" t="n">
        <v>2.314932</v>
      </c>
      <c r="D95" s="58" t="n">
        <v>2.059229</v>
      </c>
      <c r="E95" s="58" t="n">
        <v>2.372884</v>
      </c>
      <c r="F95" s="58" t="n">
        <v>2.378292</v>
      </c>
      <c r="G95" s="58" t="n">
        <v>2.371803</v>
      </c>
      <c r="H95" s="58" t="n">
        <v>2.375863</v>
      </c>
      <c r="I95" s="58" t="n">
        <v>2.35844</v>
      </c>
      <c r="J95" s="58" t="n">
        <v>2.348396</v>
      </c>
      <c r="K95" s="58" t="n">
        <v>2.362207</v>
      </c>
      <c r="L95" s="58" t="n">
        <v>2.381085</v>
      </c>
      <c r="M95" s="58" t="n">
        <v>2.40684</v>
      </c>
      <c r="N95" s="58" t="n">
        <v>2.438828</v>
      </c>
      <c r="O95" s="58" t="n">
        <v>2.471231</v>
      </c>
      <c r="P95" s="58" t="n">
        <v>2.50296</v>
      </c>
      <c r="Q95" s="58" t="n">
        <v>2.533241</v>
      </c>
      <c r="R95" s="58" t="n">
        <v>2.560827</v>
      </c>
      <c r="S95" s="58" t="n">
        <v>2.596519</v>
      </c>
      <c r="T95" s="58" t="n">
        <v>2.636042</v>
      </c>
      <c r="U95" s="58" t="n">
        <v>2.676598</v>
      </c>
      <c r="V95" s="58" t="n">
        <v>2.71548</v>
      </c>
      <c r="W95" s="58" t="n">
        <v>2.753692</v>
      </c>
      <c r="X95" s="58" t="n">
        <v>2.793653</v>
      </c>
      <c r="Y95" s="58" t="n">
        <v>2.838051</v>
      </c>
      <c r="Z95" s="58" t="n">
        <v>2.884909</v>
      </c>
      <c r="AA95" s="58" t="n">
        <v>2.92916</v>
      </c>
      <c r="AB95" s="58" t="n">
        <v>2.976342</v>
      </c>
      <c r="AC95" s="58" t="n">
        <v>3.026347</v>
      </c>
      <c r="AD95" s="58" t="n">
        <v>3.080392</v>
      </c>
      <c r="AE95" s="58" t="n">
        <v>3.131681</v>
      </c>
      <c r="AF95" s="58" t="n">
        <v>3.181989</v>
      </c>
      <c r="AG95" s="58" t="n">
        <v>3.232926</v>
      </c>
      <c r="AH95" s="58" t="n">
        <v>3.286617</v>
      </c>
      <c r="AI95" s="88" t="n">
        <v>0.01137</v>
      </c>
    </row>
    <row r="96" ht="15" customHeight="1" s="86">
      <c r="A96" s="69" t="inlineStr">
        <is>
          <t>RKI000:ma_WaterHeating</t>
        </is>
      </c>
      <c r="B96" s="57" t="inlineStr">
        <is>
          <t xml:space="preserve"> Water Heating</t>
        </is>
      </c>
      <c r="C96" s="58" t="n">
        <v>2.840803</v>
      </c>
      <c r="D96" s="58" t="n">
        <v>2.832168</v>
      </c>
      <c r="E96" s="58" t="n">
        <v>2.813487</v>
      </c>
      <c r="F96" s="58" t="n">
        <v>2.788593</v>
      </c>
      <c r="G96" s="58" t="n">
        <v>2.764026</v>
      </c>
      <c r="H96" s="58" t="n">
        <v>2.747256</v>
      </c>
      <c r="I96" s="58" t="n">
        <v>2.715923</v>
      </c>
      <c r="J96" s="58" t="n">
        <v>2.688895</v>
      </c>
      <c r="K96" s="58" t="n">
        <v>2.678688</v>
      </c>
      <c r="L96" s="58" t="n">
        <v>2.673262</v>
      </c>
      <c r="M96" s="58" t="n">
        <v>2.673183</v>
      </c>
      <c r="N96" s="58" t="n">
        <v>2.675667</v>
      </c>
      <c r="O96" s="58" t="n">
        <v>2.679491</v>
      </c>
      <c r="P96" s="58" t="n">
        <v>2.682683</v>
      </c>
      <c r="Q96" s="58" t="n">
        <v>2.684566</v>
      </c>
      <c r="R96" s="58" t="n">
        <v>2.684386</v>
      </c>
      <c r="S96" s="58" t="n">
        <v>2.689027</v>
      </c>
      <c r="T96" s="58" t="n">
        <v>2.695088</v>
      </c>
      <c r="U96" s="58" t="n">
        <v>2.700207</v>
      </c>
      <c r="V96" s="58" t="n">
        <v>2.703568</v>
      </c>
      <c r="W96" s="58" t="n">
        <v>2.705901</v>
      </c>
      <c r="X96" s="58" t="n">
        <v>2.708939</v>
      </c>
      <c r="Y96" s="58" t="n">
        <v>2.713675</v>
      </c>
      <c r="Z96" s="58" t="n">
        <v>2.719733</v>
      </c>
      <c r="AA96" s="58" t="n">
        <v>2.725055</v>
      </c>
      <c r="AB96" s="58" t="n">
        <v>2.73265</v>
      </c>
      <c r="AC96" s="58" t="n">
        <v>2.741437</v>
      </c>
      <c r="AD96" s="58" t="n">
        <v>2.752221</v>
      </c>
      <c r="AE96" s="58" t="n">
        <v>2.762384</v>
      </c>
      <c r="AF96" s="58" t="n">
        <v>2.772335</v>
      </c>
      <c r="AG96" s="58" t="n">
        <v>2.782691</v>
      </c>
      <c r="AH96" s="58" t="n">
        <v>2.794626</v>
      </c>
      <c r="AI96" s="88" t="n">
        <v>-0.000529</v>
      </c>
    </row>
    <row r="97" ht="15" customHeight="1" s="86">
      <c r="A97" s="69" t="inlineStr">
        <is>
          <t>RKI000:ma_Refrigeration</t>
        </is>
      </c>
      <c r="B97" s="57" t="inlineStr">
        <is>
          <t xml:space="preserve"> Refrigeration</t>
        </is>
      </c>
      <c r="C97" s="58" t="n">
        <v>0.8604309999999999</v>
      </c>
      <c r="D97" s="58" t="n">
        <v>0.84624</v>
      </c>
      <c r="E97" s="58" t="n">
        <v>0.831445</v>
      </c>
      <c r="F97" s="58" t="n">
        <v>0.813903</v>
      </c>
      <c r="G97" s="58" t="n">
        <v>0.797023</v>
      </c>
      <c r="H97" s="58" t="n">
        <v>0.785233</v>
      </c>
      <c r="I97" s="58" t="n">
        <v>0.768335</v>
      </c>
      <c r="J97" s="58" t="n">
        <v>0.754653</v>
      </c>
      <c r="K97" s="58" t="n">
        <v>0.748302</v>
      </c>
      <c r="L97" s="58" t="n">
        <v>0.742645</v>
      </c>
      <c r="M97" s="58" t="n">
        <v>0.738107</v>
      </c>
      <c r="N97" s="58" t="n">
        <v>0.735492</v>
      </c>
      <c r="O97" s="58" t="n">
        <v>0.733406</v>
      </c>
      <c r="P97" s="58" t="n">
        <v>0.731171</v>
      </c>
      <c r="Q97" s="58" t="n">
        <v>0.729653</v>
      </c>
      <c r="R97" s="58" t="n">
        <v>0.728176</v>
      </c>
      <c r="S97" s="58" t="n">
        <v>0.728884</v>
      </c>
      <c r="T97" s="58" t="n">
        <v>0.730588</v>
      </c>
      <c r="U97" s="58" t="n">
        <v>0.732702</v>
      </c>
      <c r="V97" s="58" t="n">
        <v>0.735278</v>
      </c>
      <c r="W97" s="58" t="n">
        <v>0.738333</v>
      </c>
      <c r="X97" s="58" t="n">
        <v>0.742187</v>
      </c>
      <c r="Y97" s="58" t="n">
        <v>0.747607</v>
      </c>
      <c r="Z97" s="58" t="n">
        <v>0.754015</v>
      </c>
      <c r="AA97" s="58" t="n">
        <v>0.759921</v>
      </c>
      <c r="AB97" s="58" t="n">
        <v>0.766647</v>
      </c>
      <c r="AC97" s="58" t="n">
        <v>0.7735030000000001</v>
      </c>
      <c r="AD97" s="58" t="n">
        <v>0.780647</v>
      </c>
      <c r="AE97" s="58" t="n">
        <v>0.7871590000000001</v>
      </c>
      <c r="AF97" s="58" t="n">
        <v>0.792961</v>
      </c>
      <c r="AG97" s="58" t="n">
        <v>0.798254</v>
      </c>
      <c r="AH97" s="58" t="n">
        <v>0.803912</v>
      </c>
      <c r="AI97" s="88" t="n">
        <v>-0.002189</v>
      </c>
    </row>
    <row r="98" ht="15" customHeight="1" s="86">
      <c r="A98" s="69" t="inlineStr">
        <is>
          <t>RKI000:ma_Cooking</t>
        </is>
      </c>
      <c r="B98" s="57" t="inlineStr">
        <is>
          <t xml:space="preserve"> Cooking</t>
        </is>
      </c>
      <c r="C98" s="58" t="n">
        <v>0.276367</v>
      </c>
      <c r="D98" s="58" t="n">
        <v>0.275039</v>
      </c>
      <c r="E98" s="58" t="n">
        <v>0.273628</v>
      </c>
      <c r="F98" s="58" t="n">
        <v>0.271732</v>
      </c>
      <c r="G98" s="58" t="n">
        <v>0.26995</v>
      </c>
      <c r="H98" s="58" t="n">
        <v>0.268993</v>
      </c>
      <c r="I98" s="58" t="n">
        <v>0.266907</v>
      </c>
      <c r="J98" s="58" t="n">
        <v>0.265259</v>
      </c>
      <c r="K98" s="58" t="n">
        <v>0.264866</v>
      </c>
      <c r="L98" s="58" t="n">
        <v>0.264476</v>
      </c>
      <c r="M98" s="58" t="n">
        <v>0.264184</v>
      </c>
      <c r="N98" s="58" t="n">
        <v>0.264144</v>
      </c>
      <c r="O98" s="58" t="n">
        <v>0.264057</v>
      </c>
      <c r="P98" s="58" t="n">
        <v>0.263766</v>
      </c>
      <c r="Q98" s="58" t="n">
        <v>0.263623</v>
      </c>
      <c r="R98" s="58" t="n">
        <v>0.263482</v>
      </c>
      <c r="S98" s="58" t="n">
        <v>0.26379</v>
      </c>
      <c r="T98" s="58" t="n">
        <v>0.26431</v>
      </c>
      <c r="U98" s="58" t="n">
        <v>0.26494</v>
      </c>
      <c r="V98" s="58" t="n">
        <v>0.265502</v>
      </c>
      <c r="W98" s="58" t="n">
        <v>0.266015</v>
      </c>
      <c r="X98" s="58" t="n">
        <v>0.266554</v>
      </c>
      <c r="Y98" s="58" t="n">
        <v>0.267269</v>
      </c>
      <c r="Z98" s="58" t="n">
        <v>0.268056</v>
      </c>
      <c r="AA98" s="58" t="n">
        <v>0.268771</v>
      </c>
      <c r="AB98" s="58" t="n">
        <v>0.269679</v>
      </c>
      <c r="AC98" s="58" t="n">
        <v>0.270648</v>
      </c>
      <c r="AD98" s="58" t="n">
        <v>0.271709</v>
      </c>
      <c r="AE98" s="58" t="n">
        <v>0.272687</v>
      </c>
      <c r="AF98" s="58" t="n">
        <v>0.273564</v>
      </c>
      <c r="AG98" s="58" t="n">
        <v>0.274378</v>
      </c>
      <c r="AH98" s="58" t="n">
        <v>0.275288</v>
      </c>
      <c r="AI98" s="88" t="n">
        <v>-0.000126</v>
      </c>
    </row>
    <row r="99" ht="15" customHeight="1" s="86">
      <c r="A99" s="69" t="inlineStr">
        <is>
          <t>RKI000:ma_ClothesDryers</t>
        </is>
      </c>
      <c r="B99" s="57" t="inlineStr">
        <is>
          <t xml:space="preserve"> Clothes Dryers</t>
        </is>
      </c>
      <c r="C99" s="58" t="n">
        <v>0.646116</v>
      </c>
      <c r="D99" s="58" t="n">
        <v>0.653244</v>
      </c>
      <c r="E99" s="58" t="n">
        <v>0.656774</v>
      </c>
      <c r="F99" s="58" t="n">
        <v>0.656606</v>
      </c>
      <c r="G99" s="58" t="n">
        <v>0.656099</v>
      </c>
      <c r="H99" s="58" t="n">
        <v>0.658112</v>
      </c>
      <c r="I99" s="58" t="n">
        <v>0.654636</v>
      </c>
      <c r="J99" s="58" t="n">
        <v>0.652426</v>
      </c>
      <c r="K99" s="58" t="n">
        <v>0.655845</v>
      </c>
      <c r="L99" s="58" t="n">
        <v>0.660463</v>
      </c>
      <c r="M99" s="58" t="n">
        <v>0.666414</v>
      </c>
      <c r="N99" s="58" t="n">
        <v>0.673464</v>
      </c>
      <c r="O99" s="58" t="n">
        <v>0.6805060000000001</v>
      </c>
      <c r="P99" s="58" t="n">
        <v>0.686868</v>
      </c>
      <c r="Q99" s="58" t="n">
        <v>0.692777</v>
      </c>
      <c r="R99" s="58" t="n">
        <v>0.698115</v>
      </c>
      <c r="S99" s="58" t="n">
        <v>0.705341</v>
      </c>
      <c r="T99" s="58" t="n">
        <v>0.713187</v>
      </c>
      <c r="U99" s="58" t="n">
        <v>0.720615</v>
      </c>
      <c r="V99" s="58" t="n">
        <v>0.727239</v>
      </c>
      <c r="W99" s="58" t="n">
        <v>0.733665</v>
      </c>
      <c r="X99" s="58" t="n">
        <v>0.740386</v>
      </c>
      <c r="Y99" s="58" t="n">
        <v>0.7478129999999999</v>
      </c>
      <c r="Z99" s="58" t="n">
        <v>0.755621</v>
      </c>
      <c r="AA99" s="58" t="n">
        <v>0.762825</v>
      </c>
      <c r="AB99" s="58" t="n">
        <v>0.770669</v>
      </c>
      <c r="AC99" s="58" t="n">
        <v>0.778731</v>
      </c>
      <c r="AD99" s="58" t="n">
        <v>0.787364</v>
      </c>
      <c r="AE99" s="58" t="n">
        <v>0.795423</v>
      </c>
      <c r="AF99" s="58" t="n">
        <v>0.803067</v>
      </c>
      <c r="AG99" s="58" t="n">
        <v>0.810724</v>
      </c>
      <c r="AH99" s="58" t="n">
        <v>0.819021</v>
      </c>
      <c r="AI99" s="88" t="n">
        <v>0.007679</v>
      </c>
    </row>
    <row r="100" ht="15" customHeight="1" s="86">
      <c r="A100" s="69" t="inlineStr">
        <is>
          <t>RKI000:ma_Freezers</t>
        </is>
      </c>
      <c r="B100" s="57" t="inlineStr">
        <is>
          <t xml:space="preserve"> Freezers</t>
        </is>
      </c>
      <c r="C100" s="58" t="n">
        <v>0.199441</v>
      </c>
      <c r="D100" s="58" t="n">
        <v>0.196546</v>
      </c>
      <c r="E100" s="58" t="n">
        <v>0.193561</v>
      </c>
      <c r="F100" s="58" t="n">
        <v>0.189991</v>
      </c>
      <c r="G100" s="58" t="n">
        <v>0.186591</v>
      </c>
      <c r="H100" s="58" t="n">
        <v>0.184192</v>
      </c>
      <c r="I100" s="58" t="n">
        <v>0.180398</v>
      </c>
      <c r="J100" s="58" t="n">
        <v>0.177175</v>
      </c>
      <c r="K100" s="58" t="n">
        <v>0.175509</v>
      </c>
      <c r="L100" s="58" t="n">
        <v>0.173947</v>
      </c>
      <c r="M100" s="58" t="n">
        <v>0.172576</v>
      </c>
      <c r="N100" s="58" t="n">
        <v>0.171565</v>
      </c>
      <c r="O100" s="58" t="n">
        <v>0.170542</v>
      </c>
      <c r="P100" s="58" t="n">
        <v>0.169364</v>
      </c>
      <c r="Q100" s="58" t="n">
        <v>0.168232</v>
      </c>
      <c r="R100" s="58" t="n">
        <v>0.166987</v>
      </c>
      <c r="S100" s="58" t="n">
        <v>0.166121</v>
      </c>
      <c r="T100" s="58" t="n">
        <v>0.165384</v>
      </c>
      <c r="U100" s="58" t="n">
        <v>0.16465</v>
      </c>
      <c r="V100" s="58" t="n">
        <v>0.163937</v>
      </c>
      <c r="W100" s="58" t="n">
        <v>0.163268</v>
      </c>
      <c r="X100" s="58" t="n">
        <v>0.162711</v>
      </c>
      <c r="Y100" s="58" t="n">
        <v>0.162458</v>
      </c>
      <c r="Z100" s="58" t="n">
        <v>0.162383</v>
      </c>
      <c r="AA100" s="58" t="n">
        <v>0.162336</v>
      </c>
      <c r="AB100" s="58" t="n">
        <v>0.162613</v>
      </c>
      <c r="AC100" s="58" t="n">
        <v>0.163071</v>
      </c>
      <c r="AD100" s="58" t="n">
        <v>0.163744</v>
      </c>
      <c r="AE100" s="58" t="n">
        <v>0.164422</v>
      </c>
      <c r="AF100" s="58" t="n">
        <v>0.164984</v>
      </c>
      <c r="AG100" s="58" t="n">
        <v>0.165474</v>
      </c>
      <c r="AH100" s="58" t="n">
        <v>0.166075</v>
      </c>
      <c r="AI100" s="88" t="n">
        <v>-0.005888</v>
      </c>
    </row>
    <row r="101" ht="15" customHeight="1" s="86">
      <c r="A101" s="69" t="inlineStr">
        <is>
          <t>RKI000:ma_Lighting</t>
        </is>
      </c>
      <c r="B101" s="57" t="inlineStr">
        <is>
          <t xml:space="preserve"> Lighting</t>
        </is>
      </c>
      <c r="C101" s="58" t="n">
        <v>0.747012</v>
      </c>
      <c r="D101" s="58" t="n">
        <v>0.689945</v>
      </c>
      <c r="E101" s="58" t="n">
        <v>0.659232</v>
      </c>
      <c r="F101" s="58" t="n">
        <v>0.635619</v>
      </c>
      <c r="G101" s="58" t="n">
        <v>0.616265</v>
      </c>
      <c r="H101" s="58" t="n">
        <v>0.604513</v>
      </c>
      <c r="I101" s="58" t="n">
        <v>0.590038</v>
      </c>
      <c r="J101" s="58" t="n">
        <v>0.577653</v>
      </c>
      <c r="K101" s="58" t="n">
        <v>0.572211</v>
      </c>
      <c r="L101" s="58" t="n">
        <v>0.568377</v>
      </c>
      <c r="M101" s="58" t="n">
        <v>0.566823</v>
      </c>
      <c r="N101" s="58" t="n">
        <v>0.533603</v>
      </c>
      <c r="O101" s="58" t="n">
        <v>0.5092719999999999</v>
      </c>
      <c r="P101" s="58" t="n">
        <v>0.494765</v>
      </c>
      <c r="Q101" s="58" t="n">
        <v>0.489846</v>
      </c>
      <c r="R101" s="58" t="n">
        <v>0.486536</v>
      </c>
      <c r="S101" s="58" t="n">
        <v>0.486747</v>
      </c>
      <c r="T101" s="58" t="n">
        <v>0.488234</v>
      </c>
      <c r="U101" s="58" t="n">
        <v>0.489872</v>
      </c>
      <c r="V101" s="58" t="n">
        <v>0.491153</v>
      </c>
      <c r="W101" s="58" t="n">
        <v>0.492492</v>
      </c>
      <c r="X101" s="58" t="n">
        <v>0.486122</v>
      </c>
      <c r="Y101" s="58" t="n">
        <v>0.48184</v>
      </c>
      <c r="Z101" s="58" t="n">
        <v>0.47909</v>
      </c>
      <c r="AA101" s="58" t="n">
        <v>0.477059</v>
      </c>
      <c r="AB101" s="58" t="n">
        <v>0.475603</v>
      </c>
      <c r="AC101" s="58" t="n">
        <v>0.474362</v>
      </c>
      <c r="AD101" s="58" t="n">
        <v>0.473537</v>
      </c>
      <c r="AE101" s="58" t="n">
        <v>0.472425</v>
      </c>
      <c r="AF101" s="58" t="n">
        <v>0.471199</v>
      </c>
      <c r="AG101" s="58" t="n">
        <v>0.470117</v>
      </c>
      <c r="AH101" s="58" t="n">
        <v>0.469598</v>
      </c>
      <c r="AI101" s="88" t="n">
        <v>-0.014863</v>
      </c>
    </row>
    <row r="102" ht="15" customHeight="1" s="86">
      <c r="A102" s="69" t="inlineStr">
        <is>
          <t>RKI000:ma_ClothesWasher</t>
        </is>
      </c>
      <c r="B102" s="57" t="inlineStr">
        <is>
          <t xml:space="preserve"> Clothes Washers 1/</t>
        </is>
      </c>
      <c r="C102" s="58" t="n">
        <v>0.104876</v>
      </c>
      <c r="D102" s="58" t="n">
        <v>0.104573</v>
      </c>
      <c r="E102" s="58" t="n">
        <v>0.104204</v>
      </c>
      <c r="F102" s="58" t="n">
        <v>0.1035</v>
      </c>
      <c r="G102" s="58" t="n">
        <v>0.102874</v>
      </c>
      <c r="H102" s="58" t="n">
        <v>0.102798</v>
      </c>
      <c r="I102" s="58" t="n">
        <v>0.101937</v>
      </c>
      <c r="J102" s="58" t="n">
        <v>0.10138</v>
      </c>
      <c r="K102" s="58" t="n">
        <v>0.101699</v>
      </c>
      <c r="L102" s="58" t="n">
        <v>0.102029</v>
      </c>
      <c r="M102" s="58" t="n">
        <v>0.102426</v>
      </c>
      <c r="N102" s="58" t="n">
        <v>0.103032</v>
      </c>
      <c r="O102" s="58" t="n">
        <v>0.103593</v>
      </c>
      <c r="P102" s="58" t="n">
        <v>0.104012</v>
      </c>
      <c r="Q102" s="58" t="n">
        <v>0.104405</v>
      </c>
      <c r="R102" s="58" t="n">
        <v>0.104671</v>
      </c>
      <c r="S102" s="58" t="n">
        <v>0.105121</v>
      </c>
      <c r="T102" s="58" t="n">
        <v>0.105589</v>
      </c>
      <c r="U102" s="58" t="n">
        <v>0.106</v>
      </c>
      <c r="V102" s="58" t="n">
        <v>0.106361</v>
      </c>
      <c r="W102" s="58" t="n">
        <v>0.106688</v>
      </c>
      <c r="X102" s="58" t="n">
        <v>0.107029</v>
      </c>
      <c r="Y102" s="58" t="n">
        <v>0.107494</v>
      </c>
      <c r="Z102" s="58" t="n">
        <v>0.108006</v>
      </c>
      <c r="AA102" s="58" t="n">
        <v>0.108455</v>
      </c>
      <c r="AB102" s="58" t="n">
        <v>0.109035</v>
      </c>
      <c r="AC102" s="58" t="n">
        <v>0.109647</v>
      </c>
      <c r="AD102" s="58" t="n">
        <v>0.110319</v>
      </c>
      <c r="AE102" s="58" t="n">
        <v>0.110921</v>
      </c>
      <c r="AF102" s="58" t="n">
        <v>0.111446</v>
      </c>
      <c r="AG102" s="58" t="n">
        <v>0.111923</v>
      </c>
      <c r="AH102" s="58" t="n">
        <v>0.112477</v>
      </c>
      <c r="AI102" s="88" t="n">
        <v>0.00226</v>
      </c>
    </row>
    <row r="103" ht="15" customHeight="1" s="86">
      <c r="A103" s="69" t="inlineStr">
        <is>
          <t>RKI000:ma_Dishwashers</t>
        </is>
      </c>
      <c r="B103" s="57" t="inlineStr">
        <is>
          <t xml:space="preserve"> Dishwashers 1/</t>
        </is>
      </c>
      <c r="C103" s="58" t="n">
        <v>0.075359</v>
      </c>
      <c r="D103" s="58" t="n">
        <v>0.075765</v>
      </c>
      <c r="E103" s="58" t="n">
        <v>0.07607999999999999</v>
      </c>
      <c r="F103" s="58" t="n">
        <v>0.07610500000000001</v>
      </c>
      <c r="G103" s="58" t="n">
        <v>0.076151</v>
      </c>
      <c r="H103" s="58" t="n">
        <v>0.07656399999999999</v>
      </c>
      <c r="I103" s="58" t="n">
        <v>0.07635500000000001</v>
      </c>
      <c r="J103" s="58" t="n">
        <v>0.07632899999999999</v>
      </c>
      <c r="K103" s="58" t="n">
        <v>0.07692</v>
      </c>
      <c r="L103" s="58" t="n">
        <v>0.077608</v>
      </c>
      <c r="M103" s="58" t="n">
        <v>0.07843600000000001</v>
      </c>
      <c r="N103" s="58" t="n">
        <v>0.079481</v>
      </c>
      <c r="O103" s="58" t="n">
        <v>0.080584</v>
      </c>
      <c r="P103" s="58" t="n">
        <v>0.08167199999999999</v>
      </c>
      <c r="Q103" s="58" t="n">
        <v>0.082841</v>
      </c>
      <c r="R103" s="58" t="n">
        <v>0.08401599999999999</v>
      </c>
      <c r="S103" s="58" t="n">
        <v>0.08531999999999999</v>
      </c>
      <c r="T103" s="58" t="n">
        <v>0.08662499999999999</v>
      </c>
      <c r="U103" s="58" t="n">
        <v>0.087871</v>
      </c>
      <c r="V103" s="58" t="n">
        <v>0.08906600000000001</v>
      </c>
      <c r="W103" s="58" t="n">
        <v>0.090222</v>
      </c>
      <c r="X103" s="58" t="n">
        <v>0.091377</v>
      </c>
      <c r="Y103" s="58" t="n">
        <v>0.092626</v>
      </c>
      <c r="Z103" s="58" t="n">
        <v>0.093907</v>
      </c>
      <c r="AA103" s="58" t="n">
        <v>0.095125</v>
      </c>
      <c r="AB103" s="58" t="n">
        <v>0.096447</v>
      </c>
      <c r="AC103" s="58" t="n">
        <v>0.097789</v>
      </c>
      <c r="AD103" s="58" t="n">
        <v>0.099174</v>
      </c>
      <c r="AE103" s="58" t="n">
        <v>0.10049</v>
      </c>
      <c r="AF103" s="58" t="n">
        <v>0.101729</v>
      </c>
      <c r="AG103" s="58" t="n">
        <v>0.102915</v>
      </c>
      <c r="AH103" s="58" t="n">
        <v>0.104164</v>
      </c>
      <c r="AI103" s="88" t="n">
        <v>0.010497</v>
      </c>
    </row>
    <row r="104" ht="15" customHeight="1" s="86">
      <c r="A104" s="69" t="inlineStr">
        <is>
          <t>RKI000:ma_ColorTelevisi</t>
        </is>
      </c>
      <c r="B104" s="57" t="inlineStr">
        <is>
          <t xml:space="preserve"> Televisions and Related Equipment 2/</t>
        </is>
      </c>
      <c r="C104" s="58" t="n">
        <v>0.607083</v>
      </c>
      <c r="D104" s="58" t="n">
        <v>0.592159</v>
      </c>
      <c r="E104" s="58" t="n">
        <v>0.575804</v>
      </c>
      <c r="F104" s="58" t="n">
        <v>0.55837</v>
      </c>
      <c r="G104" s="58" t="n">
        <v>0.543199</v>
      </c>
      <c r="H104" s="58" t="n">
        <v>0.532819</v>
      </c>
      <c r="I104" s="58" t="n">
        <v>0.520099</v>
      </c>
      <c r="J104" s="58" t="n">
        <v>0.510922</v>
      </c>
      <c r="K104" s="58" t="n">
        <v>0.508704</v>
      </c>
      <c r="L104" s="58" t="n">
        <v>0.509262</v>
      </c>
      <c r="M104" s="58" t="n">
        <v>0.512629</v>
      </c>
      <c r="N104" s="58" t="n">
        <v>0.5183410000000001</v>
      </c>
      <c r="O104" s="58" t="n">
        <v>0.525271</v>
      </c>
      <c r="P104" s="58" t="n">
        <v>0.532837</v>
      </c>
      <c r="Q104" s="58" t="n">
        <v>0.540992</v>
      </c>
      <c r="R104" s="58" t="n">
        <v>0.549081</v>
      </c>
      <c r="S104" s="58" t="n">
        <v>0.559223</v>
      </c>
      <c r="T104" s="58" t="n">
        <v>0.570107</v>
      </c>
      <c r="U104" s="58" t="n">
        <v>0.580831</v>
      </c>
      <c r="V104" s="58" t="n">
        <v>0.590744</v>
      </c>
      <c r="W104" s="58" t="n">
        <v>0.600036</v>
      </c>
      <c r="X104" s="58" t="n">
        <v>0.608858</v>
      </c>
      <c r="Y104" s="58" t="n">
        <v>0.617105</v>
      </c>
      <c r="Z104" s="58" t="n">
        <v>0.624374</v>
      </c>
      <c r="AA104" s="58" t="n">
        <v>0.630463</v>
      </c>
      <c r="AB104" s="58" t="n">
        <v>0.636921</v>
      </c>
      <c r="AC104" s="58" t="n">
        <v>0.643392</v>
      </c>
      <c r="AD104" s="58" t="n">
        <v>0.650141</v>
      </c>
      <c r="AE104" s="58" t="n">
        <v>0.656192</v>
      </c>
      <c r="AF104" s="58" t="n">
        <v>0.661699</v>
      </c>
      <c r="AG104" s="58" t="n">
        <v>0.667012</v>
      </c>
      <c r="AH104" s="58" t="n">
        <v>0.672741</v>
      </c>
      <c r="AI104" s="88" t="n">
        <v>0.003318</v>
      </c>
    </row>
    <row r="105" ht="15" customHeight="1" s="86">
      <c r="A105" s="69" t="inlineStr">
        <is>
          <t>RKI000:ma_PersonalCompu</t>
        </is>
      </c>
      <c r="B105" s="57" t="inlineStr">
        <is>
          <t xml:space="preserve"> Computers and Related Equipment 3/</t>
        </is>
      </c>
      <c r="C105" s="58" t="n">
        <v>0.254773</v>
      </c>
      <c r="D105" s="58" t="n">
        <v>0.245296</v>
      </c>
      <c r="E105" s="58" t="n">
        <v>0.235236</v>
      </c>
      <c r="F105" s="58" t="n">
        <v>0.224701</v>
      </c>
      <c r="G105" s="58" t="n">
        <v>0.215026</v>
      </c>
      <c r="H105" s="58" t="n">
        <v>0.207152</v>
      </c>
      <c r="I105" s="58" t="n">
        <v>0.198211</v>
      </c>
      <c r="J105" s="58" t="n">
        <v>0.190514</v>
      </c>
      <c r="K105" s="58" t="n">
        <v>0.185215</v>
      </c>
      <c r="L105" s="58" t="n">
        <v>0.18068</v>
      </c>
      <c r="M105" s="58" t="n">
        <v>0.176851</v>
      </c>
      <c r="N105" s="58" t="n">
        <v>0.173495</v>
      </c>
      <c r="O105" s="58" t="n">
        <v>0.1702</v>
      </c>
      <c r="P105" s="58" t="n">
        <v>0.166783</v>
      </c>
      <c r="Q105" s="58" t="n">
        <v>0.163204</v>
      </c>
      <c r="R105" s="58" t="n">
        <v>0.159287</v>
      </c>
      <c r="S105" s="58" t="n">
        <v>0.155633</v>
      </c>
      <c r="T105" s="58" t="n">
        <v>0.151847</v>
      </c>
      <c r="U105" s="58" t="n">
        <v>0.148079</v>
      </c>
      <c r="V105" s="58" t="n">
        <v>0.144229</v>
      </c>
      <c r="W105" s="58" t="n">
        <v>0.140386</v>
      </c>
      <c r="X105" s="58" t="n">
        <v>0.136641</v>
      </c>
      <c r="Y105" s="58" t="n">
        <v>0.133019</v>
      </c>
      <c r="Z105" s="58" t="n">
        <v>0.129399</v>
      </c>
      <c r="AA105" s="58" t="n">
        <v>0.125666</v>
      </c>
      <c r="AB105" s="58" t="n">
        <v>0.121981</v>
      </c>
      <c r="AC105" s="58" t="n">
        <v>0.118213</v>
      </c>
      <c r="AD105" s="58" t="n">
        <v>0.11438</v>
      </c>
      <c r="AE105" s="58" t="n">
        <v>0.110267</v>
      </c>
      <c r="AF105" s="58" t="n">
        <v>0.10591</v>
      </c>
      <c r="AG105" s="58" t="n">
        <v>0.101274</v>
      </c>
      <c r="AH105" s="58" t="n">
        <v>0.09643599999999999</v>
      </c>
      <c r="AI105" s="88" t="n">
        <v>-0.030853</v>
      </c>
    </row>
    <row r="106" ht="15" customHeight="1" s="86">
      <c r="A106" s="69" t="inlineStr">
        <is>
          <t>RKI000:ma_FurnaceFans</t>
        </is>
      </c>
      <c r="B106" s="57" t="inlineStr">
        <is>
          <t xml:space="preserve"> Furnace Fans and Boiler Circulation Pumps</t>
        </is>
      </c>
      <c r="C106" s="58" t="n">
        <v>0.25402</v>
      </c>
      <c r="D106" s="58" t="n">
        <v>0.239737</v>
      </c>
      <c r="E106" s="58" t="n">
        <v>0.231683</v>
      </c>
      <c r="F106" s="58" t="n">
        <v>0.229236</v>
      </c>
      <c r="G106" s="58" t="n">
        <v>0.226816</v>
      </c>
      <c r="H106" s="58" t="n">
        <v>0.22559</v>
      </c>
      <c r="I106" s="58" t="n">
        <v>0.222383</v>
      </c>
      <c r="J106" s="58" t="n">
        <v>0.219623</v>
      </c>
      <c r="K106" s="58" t="n">
        <v>0.218959</v>
      </c>
      <c r="L106" s="58" t="n">
        <v>0.218211</v>
      </c>
      <c r="M106" s="58" t="n">
        <v>0.217605</v>
      </c>
      <c r="N106" s="58" t="n">
        <v>0.217061</v>
      </c>
      <c r="O106" s="58" t="n">
        <v>0.216167</v>
      </c>
      <c r="P106" s="58" t="n">
        <v>0.214578</v>
      </c>
      <c r="Q106" s="58" t="n">
        <v>0.21233</v>
      </c>
      <c r="R106" s="58" t="n">
        <v>0.209262</v>
      </c>
      <c r="S106" s="58" t="n">
        <v>0.20625</v>
      </c>
      <c r="T106" s="58" t="n">
        <v>0.203044</v>
      </c>
      <c r="U106" s="58" t="n">
        <v>0.199426</v>
      </c>
      <c r="V106" s="58" t="n">
        <v>0.195504</v>
      </c>
      <c r="W106" s="58" t="n">
        <v>0.191463</v>
      </c>
      <c r="X106" s="58" t="n">
        <v>0.187587</v>
      </c>
      <c r="Y106" s="58" t="n">
        <v>0.184143</v>
      </c>
      <c r="Z106" s="58" t="n">
        <v>0.180867</v>
      </c>
      <c r="AA106" s="58" t="n">
        <v>0.177763</v>
      </c>
      <c r="AB106" s="58" t="n">
        <v>0.175127</v>
      </c>
      <c r="AC106" s="58" t="n">
        <v>0.172812</v>
      </c>
      <c r="AD106" s="58" t="n">
        <v>0.170841</v>
      </c>
      <c r="AE106" s="58" t="n">
        <v>0.169031</v>
      </c>
      <c r="AF106" s="58" t="n">
        <v>0.167353</v>
      </c>
      <c r="AG106" s="58" t="n">
        <v>0.165912</v>
      </c>
      <c r="AH106" s="58" t="n">
        <v>0.164838</v>
      </c>
      <c r="AI106" s="88" t="n">
        <v>-0.013853</v>
      </c>
    </row>
    <row r="107" ht="15" customHeight="1" s="86">
      <c r="A107" s="69" t="inlineStr">
        <is>
          <t>RKI000:ma_OtherUses</t>
        </is>
      </c>
      <c r="B107" s="57" t="inlineStr">
        <is>
          <t xml:space="preserve"> Other Uses 10/</t>
        </is>
      </c>
      <c r="C107" s="58" t="n">
        <v>4.677313</v>
      </c>
      <c r="D107" s="58" t="n">
        <v>4.732502</v>
      </c>
      <c r="E107" s="58" t="n">
        <v>4.75078</v>
      </c>
      <c r="F107" s="58" t="n">
        <v>4.697777</v>
      </c>
      <c r="G107" s="58" t="n">
        <v>4.641209</v>
      </c>
      <c r="H107" s="58" t="n">
        <v>4.613313</v>
      </c>
      <c r="I107" s="58" t="n">
        <v>4.553584</v>
      </c>
      <c r="J107" s="58" t="n">
        <v>4.533786</v>
      </c>
      <c r="K107" s="58" t="n">
        <v>4.554021</v>
      </c>
      <c r="L107" s="58" t="n">
        <v>4.582905</v>
      </c>
      <c r="M107" s="58" t="n">
        <v>4.621868</v>
      </c>
      <c r="N107" s="58" t="n">
        <v>4.668126</v>
      </c>
      <c r="O107" s="58" t="n">
        <v>4.714164</v>
      </c>
      <c r="P107" s="58" t="n">
        <v>4.756907</v>
      </c>
      <c r="Q107" s="58" t="n">
        <v>4.795581</v>
      </c>
      <c r="R107" s="58" t="n">
        <v>4.836494</v>
      </c>
      <c r="S107" s="58" t="n">
        <v>4.884313</v>
      </c>
      <c r="T107" s="58" t="n">
        <v>4.935167</v>
      </c>
      <c r="U107" s="58" t="n">
        <v>4.984566</v>
      </c>
      <c r="V107" s="58" t="n">
        <v>5.030285</v>
      </c>
      <c r="W107" s="58" t="n">
        <v>5.076621</v>
      </c>
      <c r="X107" s="58" t="n">
        <v>5.127561</v>
      </c>
      <c r="Y107" s="58" t="n">
        <v>5.183856</v>
      </c>
      <c r="Z107" s="58" t="n">
        <v>5.244051</v>
      </c>
      <c r="AA107" s="58" t="n">
        <v>5.303123</v>
      </c>
      <c r="AB107" s="58" t="n">
        <v>5.367781</v>
      </c>
      <c r="AC107" s="58" t="n">
        <v>5.436151</v>
      </c>
      <c r="AD107" s="58" t="n">
        <v>5.510189</v>
      </c>
      <c r="AE107" s="58" t="n">
        <v>5.580958</v>
      </c>
      <c r="AF107" s="58" t="n">
        <v>5.64977</v>
      </c>
      <c r="AG107" s="58" t="n">
        <v>5.71886</v>
      </c>
      <c r="AH107" s="58" t="n">
        <v>5.792955</v>
      </c>
      <c r="AI107" s="88" t="n">
        <v>0.006925</v>
      </c>
    </row>
    <row r="108" ht="15" customHeight="1" s="86">
      <c r="A108" s="69" t="inlineStr">
        <is>
          <t>RKI000:ma_Total</t>
        </is>
      </c>
      <c r="B108" s="56" t="inlineStr">
        <is>
          <t xml:space="preserve">   Total</t>
        </is>
      </c>
      <c r="C108" s="60" t="n">
        <v>20.970581</v>
      </c>
      <c r="D108" s="60" t="n">
        <v>20.425982</v>
      </c>
      <c r="E108" s="60" t="n">
        <v>20.439114</v>
      </c>
      <c r="F108" s="60" t="n">
        <v>20.208185</v>
      </c>
      <c r="G108" s="60" t="n">
        <v>19.966528</v>
      </c>
      <c r="H108" s="60" t="n">
        <v>19.807419</v>
      </c>
      <c r="I108" s="60" t="n">
        <v>19.538193</v>
      </c>
      <c r="J108" s="60" t="n">
        <v>19.336651</v>
      </c>
      <c r="K108" s="60" t="n">
        <v>19.269264</v>
      </c>
      <c r="L108" s="60" t="n">
        <v>19.232918</v>
      </c>
      <c r="M108" s="60" t="n">
        <v>19.235172</v>
      </c>
      <c r="N108" s="60" t="n">
        <v>19.233248</v>
      </c>
      <c r="O108" s="60" t="n">
        <v>19.247459</v>
      </c>
      <c r="P108" s="60" t="n">
        <v>19.264744</v>
      </c>
      <c r="Q108" s="60" t="n">
        <v>19.284666</v>
      </c>
      <c r="R108" s="60" t="n">
        <v>19.299082</v>
      </c>
      <c r="S108" s="60" t="n">
        <v>19.351839</v>
      </c>
      <c r="T108" s="60" t="n">
        <v>19.419487</v>
      </c>
      <c r="U108" s="60" t="n">
        <v>19.484484</v>
      </c>
      <c r="V108" s="60" t="n">
        <v>19.540974</v>
      </c>
      <c r="W108" s="60" t="n">
        <v>19.595745</v>
      </c>
      <c r="X108" s="60" t="n">
        <v>19.65349</v>
      </c>
      <c r="Y108" s="60" t="n">
        <v>19.731167</v>
      </c>
      <c r="Z108" s="60" t="n">
        <v>19.820293</v>
      </c>
      <c r="AA108" s="60" t="n">
        <v>19.90361</v>
      </c>
      <c r="AB108" s="60" t="n">
        <v>20.002869</v>
      </c>
      <c r="AC108" s="60" t="n">
        <v>20.112865</v>
      </c>
      <c r="AD108" s="60" t="n">
        <v>20.237288</v>
      </c>
      <c r="AE108" s="60" t="n">
        <v>20.352545</v>
      </c>
      <c r="AF108" s="60" t="n">
        <v>20.461163</v>
      </c>
      <c r="AG108" s="60" t="n">
        <v>20.571449</v>
      </c>
      <c r="AH108" s="60" t="n">
        <v>20.693769</v>
      </c>
      <c r="AI108" s="89" t="n">
        <v>-0.000429</v>
      </c>
    </row>
    <row r="110" ht="15" customHeight="1" s="86">
      <c r="B110" s="56" t="inlineStr">
        <is>
          <t>Nonmarketed Renewables 11/</t>
        </is>
      </c>
    </row>
    <row r="111" ht="15" customHeight="1" s="86">
      <c r="A111" s="69" t="inlineStr">
        <is>
          <t>RKI000:na_GeothermalHea</t>
        </is>
      </c>
      <c r="B111" s="57" t="inlineStr">
        <is>
          <t xml:space="preserve">  Geothermal Heat Pumps</t>
        </is>
      </c>
      <c r="C111" s="58" t="n">
        <v>0.014064</v>
      </c>
      <c r="D111" s="58" t="n">
        <v>0.014703</v>
      </c>
      <c r="E111" s="58" t="n">
        <v>0.017204</v>
      </c>
      <c r="F111" s="58" t="n">
        <v>0.018806</v>
      </c>
      <c r="G111" s="58" t="n">
        <v>0.01999</v>
      </c>
      <c r="H111" s="58" t="n">
        <v>0.021201</v>
      </c>
      <c r="I111" s="58" t="n">
        <v>0.022632</v>
      </c>
      <c r="J111" s="58" t="n">
        <v>0.023424</v>
      </c>
      <c r="K111" s="58" t="n">
        <v>0.024705</v>
      </c>
      <c r="L111" s="58" t="n">
        <v>0.025956</v>
      </c>
      <c r="M111" s="58" t="n">
        <v>0.027163</v>
      </c>
      <c r="N111" s="58" t="n">
        <v>0.028354</v>
      </c>
      <c r="O111" s="58" t="n">
        <v>0.029656</v>
      </c>
      <c r="P111" s="58" t="n">
        <v>0.030838</v>
      </c>
      <c r="Q111" s="58" t="n">
        <v>0.032063</v>
      </c>
      <c r="R111" s="58" t="n">
        <v>0.033312</v>
      </c>
      <c r="S111" s="58" t="n">
        <v>0.034514</v>
      </c>
      <c r="T111" s="58" t="n">
        <v>0.035841</v>
      </c>
      <c r="U111" s="58" t="n">
        <v>0.037116</v>
      </c>
      <c r="V111" s="58" t="n">
        <v>0.038366</v>
      </c>
      <c r="W111" s="58" t="n">
        <v>0.039603</v>
      </c>
      <c r="X111" s="58" t="n">
        <v>0.040863</v>
      </c>
      <c r="Y111" s="58" t="n">
        <v>0.042176</v>
      </c>
      <c r="Z111" s="58" t="n">
        <v>0.043559</v>
      </c>
      <c r="AA111" s="58" t="n">
        <v>0.044945</v>
      </c>
      <c r="AB111" s="58" t="n">
        <v>0.046316</v>
      </c>
      <c r="AC111" s="58" t="n">
        <v>0.047794</v>
      </c>
      <c r="AD111" s="58" t="n">
        <v>0.049313</v>
      </c>
      <c r="AE111" s="58" t="n">
        <v>0.050859</v>
      </c>
      <c r="AF111" s="58" t="n">
        <v>0.052402</v>
      </c>
      <c r="AG111" s="58" t="n">
        <v>0.05395</v>
      </c>
      <c r="AH111" s="58" t="n">
        <v>0.055421</v>
      </c>
      <c r="AI111" s="88" t="n">
        <v>0.04523</v>
      </c>
    </row>
    <row r="112" ht="15" customHeight="1" s="86">
      <c r="A112" s="69" t="inlineStr">
        <is>
          <t>RKI000:na_SolarHotWater</t>
        </is>
      </c>
      <c r="B112" s="57" t="inlineStr">
        <is>
          <t xml:space="preserve">  Solar Hot Water Heating</t>
        </is>
      </c>
      <c r="C112" s="58" t="n">
        <v>0.037304</v>
      </c>
      <c r="D112" s="58" t="n">
        <v>0.042368</v>
      </c>
      <c r="E112" s="58" t="n">
        <v>0.04587</v>
      </c>
      <c r="F112" s="58" t="n">
        <v>0.045147</v>
      </c>
      <c r="G112" s="58" t="n">
        <v>0.044463</v>
      </c>
      <c r="H112" s="58" t="n">
        <v>0.044046</v>
      </c>
      <c r="I112" s="58" t="n">
        <v>0.044075</v>
      </c>
      <c r="J112" s="58" t="n">
        <v>0.043435</v>
      </c>
      <c r="K112" s="58" t="n">
        <v>0.043251</v>
      </c>
      <c r="L112" s="58" t="n">
        <v>0.043401</v>
      </c>
      <c r="M112" s="58" t="n">
        <v>0.04354</v>
      </c>
      <c r="N112" s="58" t="n">
        <v>0.043784</v>
      </c>
      <c r="O112" s="58" t="n">
        <v>0.044245</v>
      </c>
      <c r="P112" s="58" t="n">
        <v>0.0445</v>
      </c>
      <c r="Q112" s="58" t="n">
        <v>0.044693</v>
      </c>
      <c r="R112" s="58" t="n">
        <v>0.04485</v>
      </c>
      <c r="S112" s="58" t="n">
        <v>0.044965</v>
      </c>
      <c r="T112" s="58" t="n">
        <v>0.045223</v>
      </c>
      <c r="U112" s="58" t="n">
        <v>0.045379</v>
      </c>
      <c r="V112" s="58" t="n">
        <v>0.045492</v>
      </c>
      <c r="W112" s="58" t="n">
        <v>0.045668</v>
      </c>
      <c r="X112" s="58" t="n">
        <v>0.045699</v>
      </c>
      <c r="Y112" s="58" t="n">
        <v>0.045922</v>
      </c>
      <c r="Z112" s="58" t="n">
        <v>0.046156</v>
      </c>
      <c r="AA112" s="58" t="n">
        <v>0.046639</v>
      </c>
      <c r="AB112" s="58" t="n">
        <v>0.046784</v>
      </c>
      <c r="AC112" s="58" t="n">
        <v>0.047016</v>
      </c>
      <c r="AD112" s="58" t="n">
        <v>0.047274</v>
      </c>
      <c r="AE112" s="58" t="n">
        <v>0.047342</v>
      </c>
      <c r="AF112" s="58" t="n">
        <v>0.047517</v>
      </c>
      <c r="AG112" s="58" t="n">
        <v>0.047684</v>
      </c>
      <c r="AH112" s="58" t="n">
        <v>0.047871</v>
      </c>
      <c r="AI112" s="88" t="n">
        <v>0.008078</v>
      </c>
    </row>
    <row r="113" ht="15" customHeight="1" s="86">
      <c r="A113" s="69" t="inlineStr">
        <is>
          <t>RKI000:na_SolarPhotovol</t>
        </is>
      </c>
      <c r="B113" s="57" t="inlineStr">
        <is>
          <t xml:space="preserve">  Solar Photovoltaic</t>
        </is>
      </c>
      <c r="C113" s="58" t="n">
        <v>0.188543</v>
      </c>
      <c r="D113" s="58" t="n">
        <v>0.213615</v>
      </c>
      <c r="E113" s="58" t="n">
        <v>0.238959</v>
      </c>
      <c r="F113" s="58" t="n">
        <v>0.259721</v>
      </c>
      <c r="G113" s="58" t="n">
        <v>0.279438</v>
      </c>
      <c r="H113" s="58" t="n">
        <v>0.300012</v>
      </c>
      <c r="I113" s="58" t="n">
        <v>0.323117</v>
      </c>
      <c r="J113" s="58" t="n">
        <v>0.341938</v>
      </c>
      <c r="K113" s="58" t="n">
        <v>0.36344</v>
      </c>
      <c r="L113" s="58" t="n">
        <v>0.387825</v>
      </c>
      <c r="M113" s="58" t="n">
        <v>0.412259</v>
      </c>
      <c r="N113" s="58" t="n">
        <v>0.437474</v>
      </c>
      <c r="O113" s="58" t="n">
        <v>0.466017</v>
      </c>
      <c r="P113" s="58" t="n">
        <v>0.492217</v>
      </c>
      <c r="Q113" s="58" t="n">
        <v>0.518369</v>
      </c>
      <c r="R113" s="58" t="n">
        <v>0.544726</v>
      </c>
      <c r="S113" s="58" t="n">
        <v>0.5709880000000001</v>
      </c>
      <c r="T113" s="58" t="n">
        <v>0.5993000000000001</v>
      </c>
      <c r="U113" s="58" t="n">
        <v>0.6268590000000001</v>
      </c>
      <c r="V113" s="58" t="n">
        <v>0.654475</v>
      </c>
      <c r="W113" s="58" t="n">
        <v>0.682603</v>
      </c>
      <c r="X113" s="58" t="n">
        <v>0.709305</v>
      </c>
      <c r="Y113" s="58" t="n">
        <v>0.738324</v>
      </c>
      <c r="Z113" s="58" t="n">
        <v>0.767804</v>
      </c>
      <c r="AA113" s="58" t="n">
        <v>0.802226</v>
      </c>
      <c r="AB113" s="58" t="n">
        <v>0.831557</v>
      </c>
      <c r="AC113" s="58" t="n">
        <v>0.862384</v>
      </c>
      <c r="AD113" s="58" t="n">
        <v>0.895212</v>
      </c>
      <c r="AE113" s="58" t="n">
        <v>0.924214</v>
      </c>
      <c r="AF113" s="58" t="n">
        <v>0.955487</v>
      </c>
      <c r="AG113" s="58" t="n">
        <v>0.987382</v>
      </c>
      <c r="AH113" s="58" t="n">
        <v>1.021665</v>
      </c>
      <c r="AI113" s="88" t="n">
        <v>0.056025</v>
      </c>
    </row>
    <row r="114" ht="15" customHeight="1" s="86">
      <c r="A114" s="69" t="inlineStr">
        <is>
          <t>RKI000:na_WindHuffPuff</t>
        </is>
      </c>
      <c r="B114" s="57" t="inlineStr">
        <is>
          <t xml:space="preserve">  Wind</t>
        </is>
      </c>
      <c r="C114" s="58" t="n">
        <v>0.000175</v>
      </c>
      <c r="D114" s="58" t="n">
        <v>0.000173</v>
      </c>
      <c r="E114" s="58" t="n">
        <v>0.000173</v>
      </c>
      <c r="F114" s="58" t="n">
        <v>0.000171</v>
      </c>
      <c r="G114" s="58" t="n">
        <v>0.000168</v>
      </c>
      <c r="H114" s="58" t="n">
        <v>0.000166</v>
      </c>
      <c r="I114" s="58" t="n">
        <v>0.000166</v>
      </c>
      <c r="J114" s="58" t="n">
        <v>0.000162</v>
      </c>
      <c r="K114" s="58" t="n">
        <v>0.000161</v>
      </c>
      <c r="L114" s="58" t="n">
        <v>0.000161</v>
      </c>
      <c r="M114" s="58" t="n">
        <v>0.00016</v>
      </c>
      <c r="N114" s="58" t="n">
        <v>0.00016</v>
      </c>
      <c r="O114" s="58" t="n">
        <v>0.00016</v>
      </c>
      <c r="P114" s="58" t="n">
        <v>0.00016</v>
      </c>
      <c r="Q114" s="58" t="n">
        <v>0.00016</v>
      </c>
      <c r="R114" s="58" t="n">
        <v>0.00016</v>
      </c>
      <c r="S114" s="58" t="n">
        <v>0.000159</v>
      </c>
      <c r="T114" s="58" t="n">
        <v>0.000159</v>
      </c>
      <c r="U114" s="58" t="n">
        <v>0.000159</v>
      </c>
      <c r="V114" s="58" t="n">
        <v>0.000159</v>
      </c>
      <c r="W114" s="58" t="n">
        <v>0.00016</v>
      </c>
      <c r="X114" s="58" t="n">
        <v>0.00016</v>
      </c>
      <c r="Y114" s="58" t="n">
        <v>0.000162</v>
      </c>
      <c r="Z114" s="58" t="n">
        <v>0.000164</v>
      </c>
      <c r="AA114" s="58" t="n">
        <v>0.000167</v>
      </c>
      <c r="AB114" s="58" t="n">
        <v>0.000169</v>
      </c>
      <c r="AC114" s="58" t="n">
        <v>0.000171</v>
      </c>
      <c r="AD114" s="58" t="n">
        <v>0.000173</v>
      </c>
      <c r="AE114" s="58" t="n">
        <v>0.000175</v>
      </c>
      <c r="AF114" s="58" t="n">
        <v>0.000177</v>
      </c>
      <c r="AG114" s="58" t="n">
        <v>0.000179</v>
      </c>
      <c r="AH114" s="58" t="n">
        <v>0.000182</v>
      </c>
      <c r="AI114" s="88" t="n">
        <v>0.001244</v>
      </c>
    </row>
    <row r="115" ht="15" customHeight="1" s="86">
      <c r="A115" s="69" t="inlineStr">
        <is>
          <t>RKI000:na_Total</t>
        </is>
      </c>
      <c r="B115" s="56" t="inlineStr">
        <is>
          <t xml:space="preserve">    Total</t>
        </is>
      </c>
      <c r="C115" s="60" t="n">
        <v>0.240086</v>
      </c>
      <c r="D115" s="60" t="n">
        <v>0.270859</v>
      </c>
      <c r="E115" s="60" t="n">
        <v>0.302206</v>
      </c>
      <c r="F115" s="60" t="n">
        <v>0.323845</v>
      </c>
      <c r="G115" s="60" t="n">
        <v>0.34406</v>
      </c>
      <c r="H115" s="60" t="n">
        <v>0.365425</v>
      </c>
      <c r="I115" s="60" t="n">
        <v>0.38999</v>
      </c>
      <c r="J115" s="60" t="n">
        <v>0.408959</v>
      </c>
      <c r="K115" s="60" t="n">
        <v>0.431557</v>
      </c>
      <c r="L115" s="60" t="n">
        <v>0.457342</v>
      </c>
      <c r="M115" s="60" t="n">
        <v>0.483123</v>
      </c>
      <c r="N115" s="60" t="n">
        <v>0.509771</v>
      </c>
      <c r="O115" s="60" t="n">
        <v>0.540077</v>
      </c>
      <c r="P115" s="60" t="n">
        <v>0.5677140000000001</v>
      </c>
      <c r="Q115" s="60" t="n">
        <v>0.595285</v>
      </c>
      <c r="R115" s="60" t="n">
        <v>0.623048</v>
      </c>
      <c r="S115" s="60" t="n">
        <v>0.650626</v>
      </c>
      <c r="T115" s="60" t="n">
        <v>0.680523</v>
      </c>
      <c r="U115" s="60" t="n">
        <v>0.709512</v>
      </c>
      <c r="V115" s="60" t="n">
        <v>0.738492</v>
      </c>
      <c r="W115" s="60" t="n">
        <v>0.768033</v>
      </c>
      <c r="X115" s="60" t="n">
        <v>0.796028</v>
      </c>
      <c r="Y115" s="60" t="n">
        <v>0.826584</v>
      </c>
      <c r="Z115" s="60" t="n">
        <v>0.857684</v>
      </c>
      <c r="AA115" s="60" t="n">
        <v>0.893977</v>
      </c>
      <c r="AB115" s="60" t="n">
        <v>0.924825</v>
      </c>
      <c r="AC115" s="60" t="n">
        <v>0.957365</v>
      </c>
      <c r="AD115" s="60" t="n">
        <v>0.991972</v>
      </c>
      <c r="AE115" s="60" t="n">
        <v>1.022589</v>
      </c>
      <c r="AF115" s="60" t="n">
        <v>1.055584</v>
      </c>
      <c r="AG115" s="60" t="n">
        <v>1.089195</v>
      </c>
      <c r="AH115" s="60" t="n">
        <v>1.125138</v>
      </c>
      <c r="AI115" s="89" t="n">
        <v>0.05109</v>
      </c>
    </row>
    <row r="117" ht="15" customHeight="1" s="86">
      <c r="B117" s="56" t="inlineStr">
        <is>
          <t>Heating Degree Days</t>
        </is>
      </c>
    </row>
    <row r="118" ht="15" customHeight="1" s="86">
      <c r="A118" s="69" t="inlineStr">
        <is>
          <t>RKI000:hdd_NewEngland</t>
        </is>
      </c>
      <c r="B118" s="57" t="inlineStr">
        <is>
          <t xml:space="preserve">   New England</t>
        </is>
      </c>
      <c r="C118" s="64" t="n">
        <v>6396</v>
      </c>
      <c r="D118" s="64" t="n">
        <v>6230</v>
      </c>
      <c r="E118" s="64" t="n">
        <v>6120</v>
      </c>
      <c r="F118" s="64" t="n">
        <v>6103</v>
      </c>
      <c r="G118" s="64" t="n">
        <v>6087</v>
      </c>
      <c r="H118" s="64" t="n">
        <v>6070</v>
      </c>
      <c r="I118" s="64" t="n">
        <v>6053</v>
      </c>
      <c r="J118" s="64" t="n">
        <v>6036</v>
      </c>
      <c r="K118" s="64" t="n">
        <v>6020</v>
      </c>
      <c r="L118" s="64" t="n">
        <v>6003</v>
      </c>
      <c r="M118" s="64" t="n">
        <v>5986</v>
      </c>
      <c r="N118" s="64" t="n">
        <v>5969</v>
      </c>
      <c r="O118" s="64" t="n">
        <v>5952</v>
      </c>
      <c r="P118" s="64" t="n">
        <v>5935</v>
      </c>
      <c r="Q118" s="64" t="n">
        <v>5918</v>
      </c>
      <c r="R118" s="64" t="n">
        <v>5901</v>
      </c>
      <c r="S118" s="64" t="n">
        <v>5884</v>
      </c>
      <c r="T118" s="64" t="n">
        <v>5867</v>
      </c>
      <c r="U118" s="64" t="n">
        <v>5850</v>
      </c>
      <c r="V118" s="64" t="n">
        <v>5833</v>
      </c>
      <c r="W118" s="64" t="n">
        <v>5816</v>
      </c>
      <c r="X118" s="64" t="n">
        <v>5799</v>
      </c>
      <c r="Y118" s="64" t="n">
        <v>5781</v>
      </c>
      <c r="Z118" s="64" t="n">
        <v>5764</v>
      </c>
      <c r="AA118" s="64" t="n">
        <v>5747</v>
      </c>
      <c r="AB118" s="64" t="n">
        <v>5730</v>
      </c>
      <c r="AC118" s="64" t="n">
        <v>5713</v>
      </c>
      <c r="AD118" s="64" t="n">
        <v>5696</v>
      </c>
      <c r="AE118" s="64" t="n">
        <v>5679</v>
      </c>
      <c r="AF118" s="64" t="n">
        <v>5662</v>
      </c>
      <c r="AG118" s="64" t="n">
        <v>5645</v>
      </c>
      <c r="AH118" s="64" t="n">
        <v>5628</v>
      </c>
      <c r="AI118" s="88" t="n">
        <v>-0.004118</v>
      </c>
    </row>
    <row r="119" ht="15" customHeight="1" s="86">
      <c r="A119" s="69" t="inlineStr">
        <is>
          <t>RKI000:hdd_MiddleAtlant</t>
        </is>
      </c>
      <c r="B119" s="57" t="inlineStr">
        <is>
          <t xml:space="preserve">   Middle Atlantic</t>
        </is>
      </c>
      <c r="C119" s="64" t="n">
        <v>5657</v>
      </c>
      <c r="D119" s="64" t="n">
        <v>5603</v>
      </c>
      <c r="E119" s="64" t="n">
        <v>5518</v>
      </c>
      <c r="F119" s="64" t="n">
        <v>5503</v>
      </c>
      <c r="G119" s="64" t="n">
        <v>5489</v>
      </c>
      <c r="H119" s="64" t="n">
        <v>5475</v>
      </c>
      <c r="I119" s="64" t="n">
        <v>5460</v>
      </c>
      <c r="J119" s="64" t="n">
        <v>5446</v>
      </c>
      <c r="K119" s="64" t="n">
        <v>5432</v>
      </c>
      <c r="L119" s="64" t="n">
        <v>5417</v>
      </c>
      <c r="M119" s="64" t="n">
        <v>5403</v>
      </c>
      <c r="N119" s="64" t="n">
        <v>5389</v>
      </c>
      <c r="O119" s="64" t="n">
        <v>5375</v>
      </c>
      <c r="P119" s="64" t="n">
        <v>5360</v>
      </c>
      <c r="Q119" s="64" t="n">
        <v>5346</v>
      </c>
      <c r="R119" s="64" t="n">
        <v>5332</v>
      </c>
      <c r="S119" s="64" t="n">
        <v>5317</v>
      </c>
      <c r="T119" s="64" t="n">
        <v>5303</v>
      </c>
      <c r="U119" s="64" t="n">
        <v>5289</v>
      </c>
      <c r="V119" s="64" t="n">
        <v>5275</v>
      </c>
      <c r="W119" s="64" t="n">
        <v>5260</v>
      </c>
      <c r="X119" s="64" t="n">
        <v>5246</v>
      </c>
      <c r="Y119" s="64" t="n">
        <v>5232</v>
      </c>
      <c r="Z119" s="64" t="n">
        <v>5218</v>
      </c>
      <c r="AA119" s="64" t="n">
        <v>5203</v>
      </c>
      <c r="AB119" s="64" t="n">
        <v>5189</v>
      </c>
      <c r="AC119" s="64" t="n">
        <v>5175</v>
      </c>
      <c r="AD119" s="64" t="n">
        <v>5161</v>
      </c>
      <c r="AE119" s="64" t="n">
        <v>5147</v>
      </c>
      <c r="AF119" s="64" t="n">
        <v>5132</v>
      </c>
      <c r="AG119" s="64" t="n">
        <v>5118</v>
      </c>
      <c r="AH119" s="64" t="n">
        <v>5104</v>
      </c>
      <c r="AI119" s="88" t="n">
        <v>-0.003313</v>
      </c>
    </row>
    <row r="120" ht="15" customHeight="1" s="86">
      <c r="A120" s="69" t="inlineStr">
        <is>
          <t>RKI000:hdd_EastNorthCen</t>
        </is>
      </c>
      <c r="B120" s="57" t="inlineStr">
        <is>
          <t xml:space="preserve">   East North Central</t>
        </is>
      </c>
      <c r="C120" s="64" t="n">
        <v>6389</v>
      </c>
      <c r="D120" s="64" t="n">
        <v>6159</v>
      </c>
      <c r="E120" s="64" t="n">
        <v>6088</v>
      </c>
      <c r="F120" s="64" t="n">
        <v>6078</v>
      </c>
      <c r="G120" s="64" t="n">
        <v>6068</v>
      </c>
      <c r="H120" s="64" t="n">
        <v>6059</v>
      </c>
      <c r="I120" s="64" t="n">
        <v>6049</v>
      </c>
      <c r="J120" s="64" t="n">
        <v>6039</v>
      </c>
      <c r="K120" s="64" t="n">
        <v>6029</v>
      </c>
      <c r="L120" s="64" t="n">
        <v>6019</v>
      </c>
      <c r="M120" s="64" t="n">
        <v>6009</v>
      </c>
      <c r="N120" s="64" t="n">
        <v>5999</v>
      </c>
      <c r="O120" s="64" t="n">
        <v>5990</v>
      </c>
      <c r="P120" s="64" t="n">
        <v>5980</v>
      </c>
      <c r="Q120" s="64" t="n">
        <v>5970</v>
      </c>
      <c r="R120" s="64" t="n">
        <v>5960</v>
      </c>
      <c r="S120" s="64" t="n">
        <v>5950</v>
      </c>
      <c r="T120" s="64" t="n">
        <v>5940</v>
      </c>
      <c r="U120" s="64" t="n">
        <v>5930</v>
      </c>
      <c r="V120" s="64" t="n">
        <v>5920</v>
      </c>
      <c r="W120" s="64" t="n">
        <v>5910</v>
      </c>
      <c r="X120" s="64" t="n">
        <v>5900</v>
      </c>
      <c r="Y120" s="64" t="n">
        <v>5890</v>
      </c>
      <c r="Z120" s="64" t="n">
        <v>5880</v>
      </c>
      <c r="AA120" s="64" t="n">
        <v>5870</v>
      </c>
      <c r="AB120" s="64" t="n">
        <v>5860</v>
      </c>
      <c r="AC120" s="64" t="n">
        <v>5850</v>
      </c>
      <c r="AD120" s="64" t="n">
        <v>5840</v>
      </c>
      <c r="AE120" s="64" t="n">
        <v>5830</v>
      </c>
      <c r="AF120" s="64" t="n">
        <v>5820</v>
      </c>
      <c r="AG120" s="64" t="n">
        <v>5810</v>
      </c>
      <c r="AH120" s="64" t="n">
        <v>5800</v>
      </c>
      <c r="AI120" s="88" t="n">
        <v>-0.003115</v>
      </c>
    </row>
    <row r="121" ht="15" customHeight="1" s="86">
      <c r="A121" s="69" t="inlineStr">
        <is>
          <t>RKI000:hdd_WestNorthCen</t>
        </is>
      </c>
      <c r="B121" s="57" t="inlineStr">
        <is>
          <t xml:space="preserve">   West North Central</t>
        </is>
      </c>
      <c r="C121" s="64" t="n">
        <v>6946</v>
      </c>
      <c r="D121" s="64" t="n">
        <v>6447</v>
      </c>
      <c r="E121" s="64" t="n">
        <v>6360</v>
      </c>
      <c r="F121" s="64" t="n">
        <v>6351</v>
      </c>
      <c r="G121" s="64" t="n">
        <v>6342</v>
      </c>
      <c r="H121" s="64" t="n">
        <v>6332</v>
      </c>
      <c r="I121" s="64" t="n">
        <v>6323</v>
      </c>
      <c r="J121" s="64" t="n">
        <v>6313</v>
      </c>
      <c r="K121" s="64" t="n">
        <v>6304</v>
      </c>
      <c r="L121" s="64" t="n">
        <v>6294</v>
      </c>
      <c r="M121" s="64" t="n">
        <v>6284</v>
      </c>
      <c r="N121" s="64" t="n">
        <v>6274</v>
      </c>
      <c r="O121" s="64" t="n">
        <v>6264</v>
      </c>
      <c r="P121" s="64" t="n">
        <v>6254</v>
      </c>
      <c r="Q121" s="64" t="n">
        <v>6244</v>
      </c>
      <c r="R121" s="64" t="n">
        <v>6234</v>
      </c>
      <c r="S121" s="64" t="n">
        <v>6224</v>
      </c>
      <c r="T121" s="64" t="n">
        <v>6214</v>
      </c>
      <c r="U121" s="64" t="n">
        <v>6203</v>
      </c>
      <c r="V121" s="64" t="n">
        <v>6193</v>
      </c>
      <c r="W121" s="64" t="n">
        <v>6183</v>
      </c>
      <c r="X121" s="64" t="n">
        <v>6172</v>
      </c>
      <c r="Y121" s="64" t="n">
        <v>6162</v>
      </c>
      <c r="Z121" s="64" t="n">
        <v>6152</v>
      </c>
      <c r="AA121" s="64" t="n">
        <v>6141</v>
      </c>
      <c r="AB121" s="64" t="n">
        <v>6131</v>
      </c>
      <c r="AC121" s="64" t="n">
        <v>6120</v>
      </c>
      <c r="AD121" s="64" t="n">
        <v>6110</v>
      </c>
      <c r="AE121" s="64" t="n">
        <v>6099</v>
      </c>
      <c r="AF121" s="64" t="n">
        <v>6089</v>
      </c>
      <c r="AG121" s="64" t="n">
        <v>6078</v>
      </c>
      <c r="AH121" s="64" t="n">
        <v>6068</v>
      </c>
      <c r="AI121" s="88" t="n">
        <v>-0.00435</v>
      </c>
    </row>
    <row r="122" ht="15" customHeight="1" s="86">
      <c r="A122" s="69" t="inlineStr">
        <is>
          <t>RKI000:hdd_SouthAtlantc</t>
        </is>
      </c>
      <c r="B122" s="57" t="inlineStr">
        <is>
          <t xml:space="preserve">   South Atlantic</t>
        </is>
      </c>
      <c r="C122" s="64" t="n">
        <v>2436</v>
      </c>
      <c r="D122" s="64" t="n">
        <v>2550</v>
      </c>
      <c r="E122" s="64" t="n">
        <v>2538</v>
      </c>
      <c r="F122" s="64" t="n">
        <v>2530</v>
      </c>
      <c r="G122" s="64" t="n">
        <v>2522</v>
      </c>
      <c r="H122" s="64" t="n">
        <v>2514</v>
      </c>
      <c r="I122" s="64" t="n">
        <v>2506</v>
      </c>
      <c r="J122" s="64" t="n">
        <v>2498</v>
      </c>
      <c r="K122" s="64" t="n">
        <v>2491</v>
      </c>
      <c r="L122" s="64" t="n">
        <v>2483</v>
      </c>
      <c r="M122" s="64" t="n">
        <v>2475</v>
      </c>
      <c r="N122" s="64" t="n">
        <v>2468</v>
      </c>
      <c r="O122" s="64" t="n">
        <v>2460</v>
      </c>
      <c r="P122" s="64" t="n">
        <v>2452</v>
      </c>
      <c r="Q122" s="64" t="n">
        <v>2445</v>
      </c>
      <c r="R122" s="64" t="n">
        <v>2437</v>
      </c>
      <c r="S122" s="64" t="n">
        <v>2430</v>
      </c>
      <c r="T122" s="64" t="n">
        <v>2422</v>
      </c>
      <c r="U122" s="64" t="n">
        <v>2414</v>
      </c>
      <c r="V122" s="64" t="n">
        <v>2407</v>
      </c>
      <c r="W122" s="64" t="n">
        <v>2399</v>
      </c>
      <c r="X122" s="64" t="n">
        <v>2392</v>
      </c>
      <c r="Y122" s="64" t="n">
        <v>2384</v>
      </c>
      <c r="Z122" s="64" t="n">
        <v>2376</v>
      </c>
      <c r="AA122" s="64" t="n">
        <v>2369</v>
      </c>
      <c r="AB122" s="64" t="n">
        <v>2361</v>
      </c>
      <c r="AC122" s="64" t="n">
        <v>2354</v>
      </c>
      <c r="AD122" s="64" t="n">
        <v>2346</v>
      </c>
      <c r="AE122" s="64" t="n">
        <v>2339</v>
      </c>
      <c r="AF122" s="64" t="n">
        <v>2331</v>
      </c>
      <c r="AG122" s="64" t="n">
        <v>2324</v>
      </c>
      <c r="AH122" s="64" t="n">
        <v>2316</v>
      </c>
      <c r="AI122" s="88" t="n">
        <v>-0.001628</v>
      </c>
    </row>
    <row r="123" ht="15" customHeight="1" s="86">
      <c r="A123" s="69" t="inlineStr">
        <is>
          <t>RKI000:hdd_EastSouthCen</t>
        </is>
      </c>
      <c r="B123" s="57" t="inlineStr">
        <is>
          <t xml:space="preserve">   East South Central</t>
        </is>
      </c>
      <c r="C123" s="64" t="n">
        <v>3226</v>
      </c>
      <c r="D123" s="64" t="n">
        <v>3351</v>
      </c>
      <c r="E123" s="64" t="n">
        <v>3326</v>
      </c>
      <c r="F123" s="64" t="n">
        <v>3321</v>
      </c>
      <c r="G123" s="64" t="n">
        <v>3316</v>
      </c>
      <c r="H123" s="64" t="n">
        <v>3311</v>
      </c>
      <c r="I123" s="64" t="n">
        <v>3306</v>
      </c>
      <c r="J123" s="64" t="n">
        <v>3301</v>
      </c>
      <c r="K123" s="64" t="n">
        <v>3295</v>
      </c>
      <c r="L123" s="64" t="n">
        <v>3290</v>
      </c>
      <c r="M123" s="64" t="n">
        <v>3285</v>
      </c>
      <c r="N123" s="64" t="n">
        <v>3280</v>
      </c>
      <c r="O123" s="64" t="n">
        <v>3275</v>
      </c>
      <c r="P123" s="64" t="n">
        <v>3269</v>
      </c>
      <c r="Q123" s="64" t="n">
        <v>3264</v>
      </c>
      <c r="R123" s="64" t="n">
        <v>3259</v>
      </c>
      <c r="S123" s="64" t="n">
        <v>3253</v>
      </c>
      <c r="T123" s="64" t="n">
        <v>3248</v>
      </c>
      <c r="U123" s="64" t="n">
        <v>3243</v>
      </c>
      <c r="V123" s="64" t="n">
        <v>3237</v>
      </c>
      <c r="W123" s="64" t="n">
        <v>3232</v>
      </c>
      <c r="X123" s="64" t="n">
        <v>3226</v>
      </c>
      <c r="Y123" s="64" t="n">
        <v>3221</v>
      </c>
      <c r="Z123" s="64" t="n">
        <v>3215</v>
      </c>
      <c r="AA123" s="64" t="n">
        <v>3210</v>
      </c>
      <c r="AB123" s="64" t="n">
        <v>3204</v>
      </c>
      <c r="AC123" s="64" t="n">
        <v>3199</v>
      </c>
      <c r="AD123" s="64" t="n">
        <v>3193</v>
      </c>
      <c r="AE123" s="64" t="n">
        <v>3188</v>
      </c>
      <c r="AF123" s="64" t="n">
        <v>3182</v>
      </c>
      <c r="AG123" s="64" t="n">
        <v>3177</v>
      </c>
      <c r="AH123" s="64" t="n">
        <v>3171</v>
      </c>
      <c r="AI123" s="88" t="n">
        <v>-0.000555</v>
      </c>
    </row>
    <row r="124" ht="15" customHeight="1" s="86">
      <c r="A124" s="69" t="inlineStr">
        <is>
          <t>RKI000:hdd_WestSouthCen</t>
        </is>
      </c>
      <c r="B124" s="57" t="inlineStr">
        <is>
          <t xml:space="preserve">   West South Central</t>
        </is>
      </c>
      <c r="C124" s="64" t="n">
        <v>2090</v>
      </c>
      <c r="D124" s="64" t="n">
        <v>2035</v>
      </c>
      <c r="E124" s="64" t="n">
        <v>1980</v>
      </c>
      <c r="F124" s="64" t="n">
        <v>1972</v>
      </c>
      <c r="G124" s="64" t="n">
        <v>1964</v>
      </c>
      <c r="H124" s="64" t="n">
        <v>1956</v>
      </c>
      <c r="I124" s="64" t="n">
        <v>1948</v>
      </c>
      <c r="J124" s="64" t="n">
        <v>1940</v>
      </c>
      <c r="K124" s="64" t="n">
        <v>1933</v>
      </c>
      <c r="L124" s="64" t="n">
        <v>1925</v>
      </c>
      <c r="M124" s="64" t="n">
        <v>1917</v>
      </c>
      <c r="N124" s="64" t="n">
        <v>1909</v>
      </c>
      <c r="O124" s="64" t="n">
        <v>1901</v>
      </c>
      <c r="P124" s="64" t="n">
        <v>1894</v>
      </c>
      <c r="Q124" s="64" t="n">
        <v>1886</v>
      </c>
      <c r="R124" s="64" t="n">
        <v>1878</v>
      </c>
      <c r="S124" s="64" t="n">
        <v>1871</v>
      </c>
      <c r="T124" s="64" t="n">
        <v>1863</v>
      </c>
      <c r="U124" s="64" t="n">
        <v>1855</v>
      </c>
      <c r="V124" s="64" t="n">
        <v>1848</v>
      </c>
      <c r="W124" s="64" t="n">
        <v>1840</v>
      </c>
      <c r="X124" s="64" t="n">
        <v>1832</v>
      </c>
      <c r="Y124" s="64" t="n">
        <v>1825</v>
      </c>
      <c r="Z124" s="64" t="n">
        <v>1817</v>
      </c>
      <c r="AA124" s="64" t="n">
        <v>1810</v>
      </c>
      <c r="AB124" s="64" t="n">
        <v>1802</v>
      </c>
      <c r="AC124" s="64" t="n">
        <v>1795</v>
      </c>
      <c r="AD124" s="64" t="n">
        <v>1787</v>
      </c>
      <c r="AE124" s="64" t="n">
        <v>1780</v>
      </c>
      <c r="AF124" s="64" t="n">
        <v>1772</v>
      </c>
      <c r="AG124" s="64" t="n">
        <v>1765</v>
      </c>
      <c r="AH124" s="64" t="n">
        <v>1757</v>
      </c>
      <c r="AI124" s="88" t="n">
        <v>-0.005583</v>
      </c>
    </row>
    <row r="125" ht="15" customHeight="1" s="86">
      <c r="A125" s="69" t="inlineStr">
        <is>
          <t>RKI000:hdd_Mountain</t>
        </is>
      </c>
      <c r="B125" s="57" t="inlineStr">
        <is>
          <t xml:space="preserve">   Mountain</t>
        </is>
      </c>
      <c r="C125" s="64" t="n">
        <v>5154</v>
      </c>
      <c r="D125" s="64" t="n">
        <v>4855</v>
      </c>
      <c r="E125" s="64" t="n">
        <v>4737</v>
      </c>
      <c r="F125" s="64" t="n">
        <v>4721</v>
      </c>
      <c r="G125" s="64" t="n">
        <v>4706</v>
      </c>
      <c r="H125" s="64" t="n">
        <v>4690</v>
      </c>
      <c r="I125" s="64" t="n">
        <v>4675</v>
      </c>
      <c r="J125" s="64" t="n">
        <v>4659</v>
      </c>
      <c r="K125" s="64" t="n">
        <v>4644</v>
      </c>
      <c r="L125" s="64" t="n">
        <v>4628</v>
      </c>
      <c r="M125" s="64" t="n">
        <v>4612</v>
      </c>
      <c r="N125" s="64" t="n">
        <v>4597</v>
      </c>
      <c r="O125" s="64" t="n">
        <v>4581</v>
      </c>
      <c r="P125" s="64" t="n">
        <v>4565</v>
      </c>
      <c r="Q125" s="64" t="n">
        <v>4549</v>
      </c>
      <c r="R125" s="64" t="n">
        <v>4533</v>
      </c>
      <c r="S125" s="64" t="n">
        <v>4516</v>
      </c>
      <c r="T125" s="64" t="n">
        <v>4500</v>
      </c>
      <c r="U125" s="64" t="n">
        <v>4484</v>
      </c>
      <c r="V125" s="64" t="n">
        <v>4468</v>
      </c>
      <c r="W125" s="64" t="n">
        <v>4452</v>
      </c>
      <c r="X125" s="64" t="n">
        <v>4436</v>
      </c>
      <c r="Y125" s="64" t="n">
        <v>4420</v>
      </c>
      <c r="Z125" s="64" t="n">
        <v>4404</v>
      </c>
      <c r="AA125" s="64" t="n">
        <v>4388</v>
      </c>
      <c r="AB125" s="64" t="n">
        <v>4372</v>
      </c>
      <c r="AC125" s="64" t="n">
        <v>4355</v>
      </c>
      <c r="AD125" s="64" t="n">
        <v>4339</v>
      </c>
      <c r="AE125" s="64" t="n">
        <v>4324</v>
      </c>
      <c r="AF125" s="64" t="n">
        <v>4308</v>
      </c>
      <c r="AG125" s="64" t="n">
        <v>4292</v>
      </c>
      <c r="AH125" s="64" t="n">
        <v>4276</v>
      </c>
      <c r="AI125" s="88" t="n">
        <v>-0.006006</v>
      </c>
    </row>
    <row r="126" ht="15" customHeight="1" s="86">
      <c r="A126" s="69" t="inlineStr">
        <is>
          <t>RKI000:hdd_Pacific</t>
        </is>
      </c>
      <c r="B126" s="57" t="inlineStr">
        <is>
          <t xml:space="preserve">   Pacific</t>
        </is>
      </c>
      <c r="C126" s="64" t="n">
        <v>3565</v>
      </c>
      <c r="D126" s="64" t="n">
        <v>3341</v>
      </c>
      <c r="E126" s="64" t="n">
        <v>3224</v>
      </c>
      <c r="F126" s="64" t="n">
        <v>3213</v>
      </c>
      <c r="G126" s="64" t="n">
        <v>3201</v>
      </c>
      <c r="H126" s="64" t="n">
        <v>3189</v>
      </c>
      <c r="I126" s="64" t="n">
        <v>3177</v>
      </c>
      <c r="J126" s="64" t="n">
        <v>3165</v>
      </c>
      <c r="K126" s="64" t="n">
        <v>3153</v>
      </c>
      <c r="L126" s="64" t="n">
        <v>3141</v>
      </c>
      <c r="M126" s="64" t="n">
        <v>3129</v>
      </c>
      <c r="N126" s="64" t="n">
        <v>3117</v>
      </c>
      <c r="O126" s="64" t="n">
        <v>3105</v>
      </c>
      <c r="P126" s="64" t="n">
        <v>3093</v>
      </c>
      <c r="Q126" s="64" t="n">
        <v>3081</v>
      </c>
      <c r="R126" s="64" t="n">
        <v>3068</v>
      </c>
      <c r="S126" s="64" t="n">
        <v>3056</v>
      </c>
      <c r="T126" s="64" t="n">
        <v>3044</v>
      </c>
      <c r="U126" s="64" t="n">
        <v>3031</v>
      </c>
      <c r="V126" s="64" t="n">
        <v>3019</v>
      </c>
      <c r="W126" s="64" t="n">
        <v>3007</v>
      </c>
      <c r="X126" s="64" t="n">
        <v>2994</v>
      </c>
      <c r="Y126" s="64" t="n">
        <v>2982</v>
      </c>
      <c r="Z126" s="64" t="n">
        <v>2969</v>
      </c>
      <c r="AA126" s="64" t="n">
        <v>2957</v>
      </c>
      <c r="AB126" s="64" t="n">
        <v>2945</v>
      </c>
      <c r="AC126" s="64" t="n">
        <v>2932</v>
      </c>
      <c r="AD126" s="64" t="n">
        <v>2920</v>
      </c>
      <c r="AE126" s="64" t="n">
        <v>2907</v>
      </c>
      <c r="AF126" s="64" t="n">
        <v>2895</v>
      </c>
      <c r="AG126" s="64" t="n">
        <v>2882</v>
      </c>
      <c r="AH126" s="64" t="n">
        <v>2870</v>
      </c>
      <c r="AI126" s="88" t="n">
        <v>-0.006971</v>
      </c>
    </row>
    <row r="127" ht="15" customHeight="1" s="86">
      <c r="A127" s="69" t="inlineStr">
        <is>
          <t>RKI000:hdd_UnitedStates</t>
        </is>
      </c>
      <c r="B127" s="56" t="inlineStr">
        <is>
          <t xml:space="preserve">      United States</t>
        </is>
      </c>
      <c r="C127" s="62" t="n">
        <v>4268.233887</v>
      </c>
      <c r="D127" s="62" t="n">
        <v>4147.277832</v>
      </c>
      <c r="E127" s="62" t="n">
        <v>4071.868652</v>
      </c>
      <c r="F127" s="62" t="n">
        <v>4056.20874</v>
      </c>
      <c r="G127" s="62" t="n">
        <v>4040.70459</v>
      </c>
      <c r="H127" s="62" t="n">
        <v>4025.211914</v>
      </c>
      <c r="I127" s="62" t="n">
        <v>4009.647949</v>
      </c>
      <c r="J127" s="62" t="n">
        <v>3994.11084</v>
      </c>
      <c r="K127" s="62" t="n">
        <v>3979.08252</v>
      </c>
      <c r="L127" s="62" t="n">
        <v>3963.513672</v>
      </c>
      <c r="M127" s="62" t="n">
        <v>3948.094238</v>
      </c>
      <c r="N127" s="62" t="n">
        <v>3932.982422</v>
      </c>
      <c r="O127" s="62" t="n">
        <v>3917.732178</v>
      </c>
      <c r="P127" s="62" t="n">
        <v>3902.321289</v>
      </c>
      <c r="Q127" s="62" t="n">
        <v>3887.181641</v>
      </c>
      <c r="R127" s="62" t="n">
        <v>3871.686035</v>
      </c>
      <c r="S127" s="62" t="n">
        <v>3856.458008</v>
      </c>
      <c r="T127" s="62" t="n">
        <v>3841.140869</v>
      </c>
      <c r="U127" s="62" t="n">
        <v>3825.5896</v>
      </c>
      <c r="V127" s="62" t="n">
        <v>3810.553711</v>
      </c>
      <c r="W127" s="62" t="n">
        <v>3795.104248</v>
      </c>
      <c r="X127" s="62" t="n">
        <v>3779.678223</v>
      </c>
      <c r="Y127" s="62" t="n">
        <v>3764.40918</v>
      </c>
      <c r="Z127" s="62" t="n">
        <v>3748.805176</v>
      </c>
      <c r="AA127" s="62" t="n">
        <v>3733.589844</v>
      </c>
      <c r="AB127" s="62" t="n">
        <v>3718.12915</v>
      </c>
      <c r="AC127" s="62" t="n">
        <v>3702.753174</v>
      </c>
      <c r="AD127" s="62" t="n">
        <v>3687.320312</v>
      </c>
      <c r="AE127" s="62" t="n">
        <v>3672.229492</v>
      </c>
      <c r="AF127" s="62" t="n">
        <v>3656.87793</v>
      </c>
      <c r="AG127" s="62" t="n">
        <v>3641.985352</v>
      </c>
      <c r="AH127" s="62" t="n">
        <v>3627.009766</v>
      </c>
      <c r="AI127" s="89" t="n">
        <v>-0.005238</v>
      </c>
    </row>
    <row r="129" ht="15" customHeight="1" s="86">
      <c r="B129" s="56" t="inlineStr">
        <is>
          <t>Cooling Degree Days</t>
        </is>
      </c>
    </row>
    <row r="130" ht="15" customHeight="1" s="86">
      <c r="A130" s="69" t="inlineStr">
        <is>
          <t>RKI000:cdd_NewEngland</t>
        </is>
      </c>
      <c r="B130" s="57" t="inlineStr">
        <is>
          <t xml:space="preserve">   New England</t>
        </is>
      </c>
      <c r="C130" s="64" t="n">
        <v>536</v>
      </c>
      <c r="D130" s="64" t="n">
        <v>501</v>
      </c>
      <c r="E130" s="64" t="n">
        <v>578</v>
      </c>
      <c r="F130" s="64" t="n">
        <v>584</v>
      </c>
      <c r="G130" s="64" t="n">
        <v>590</v>
      </c>
      <c r="H130" s="64" t="n">
        <v>596</v>
      </c>
      <c r="I130" s="64" t="n">
        <v>602</v>
      </c>
      <c r="J130" s="64" t="n">
        <v>609</v>
      </c>
      <c r="K130" s="64" t="n">
        <v>615</v>
      </c>
      <c r="L130" s="64" t="n">
        <v>621</v>
      </c>
      <c r="M130" s="64" t="n">
        <v>627</v>
      </c>
      <c r="N130" s="64" t="n">
        <v>633</v>
      </c>
      <c r="O130" s="64" t="n">
        <v>639</v>
      </c>
      <c r="P130" s="64" t="n">
        <v>646</v>
      </c>
      <c r="Q130" s="64" t="n">
        <v>652</v>
      </c>
      <c r="R130" s="64" t="n">
        <v>658</v>
      </c>
      <c r="S130" s="64" t="n">
        <v>664</v>
      </c>
      <c r="T130" s="64" t="n">
        <v>671</v>
      </c>
      <c r="U130" s="64" t="n">
        <v>677</v>
      </c>
      <c r="V130" s="64" t="n">
        <v>683</v>
      </c>
      <c r="W130" s="64" t="n">
        <v>689</v>
      </c>
      <c r="X130" s="64" t="n">
        <v>696</v>
      </c>
      <c r="Y130" s="64" t="n">
        <v>702</v>
      </c>
      <c r="Z130" s="64" t="n">
        <v>708</v>
      </c>
      <c r="AA130" s="64" t="n">
        <v>714</v>
      </c>
      <c r="AB130" s="64" t="n">
        <v>721</v>
      </c>
      <c r="AC130" s="64" t="n">
        <v>727</v>
      </c>
      <c r="AD130" s="64" t="n">
        <v>733</v>
      </c>
      <c r="AE130" s="64" t="n">
        <v>739</v>
      </c>
      <c r="AF130" s="64" t="n">
        <v>746</v>
      </c>
      <c r="AG130" s="64" t="n">
        <v>752</v>
      </c>
      <c r="AH130" s="64" t="n">
        <v>758</v>
      </c>
      <c r="AI130" s="88" t="n">
        <v>0.011242</v>
      </c>
    </row>
    <row r="131" ht="15" customHeight="1" s="86">
      <c r="A131" s="69" t="inlineStr">
        <is>
          <t>RKI000:cdd_MiddleAtlant</t>
        </is>
      </c>
      <c r="B131" s="57" t="inlineStr">
        <is>
          <t xml:space="preserve">   Middle Atlantic</t>
        </is>
      </c>
      <c r="C131" s="64" t="n">
        <v>786</v>
      </c>
      <c r="D131" s="64" t="n">
        <v>700</v>
      </c>
      <c r="E131" s="64" t="n">
        <v>820</v>
      </c>
      <c r="F131" s="64" t="n">
        <v>828</v>
      </c>
      <c r="G131" s="64" t="n">
        <v>837</v>
      </c>
      <c r="H131" s="64" t="n">
        <v>845</v>
      </c>
      <c r="I131" s="64" t="n">
        <v>853</v>
      </c>
      <c r="J131" s="64" t="n">
        <v>862</v>
      </c>
      <c r="K131" s="64" t="n">
        <v>870</v>
      </c>
      <c r="L131" s="64" t="n">
        <v>878</v>
      </c>
      <c r="M131" s="64" t="n">
        <v>886</v>
      </c>
      <c r="N131" s="64" t="n">
        <v>895</v>
      </c>
      <c r="O131" s="64" t="n">
        <v>903</v>
      </c>
      <c r="P131" s="64" t="n">
        <v>911</v>
      </c>
      <c r="Q131" s="64" t="n">
        <v>919</v>
      </c>
      <c r="R131" s="64" t="n">
        <v>928</v>
      </c>
      <c r="S131" s="64" t="n">
        <v>936</v>
      </c>
      <c r="T131" s="64" t="n">
        <v>944</v>
      </c>
      <c r="U131" s="64" t="n">
        <v>952</v>
      </c>
      <c r="V131" s="64" t="n">
        <v>961</v>
      </c>
      <c r="W131" s="64" t="n">
        <v>969</v>
      </c>
      <c r="X131" s="64" t="n">
        <v>977</v>
      </c>
      <c r="Y131" s="64" t="n">
        <v>985</v>
      </c>
      <c r="Z131" s="64" t="n">
        <v>994</v>
      </c>
      <c r="AA131" s="64" t="n">
        <v>1002</v>
      </c>
      <c r="AB131" s="64" t="n">
        <v>1010</v>
      </c>
      <c r="AC131" s="64" t="n">
        <v>1019</v>
      </c>
      <c r="AD131" s="64" t="n">
        <v>1027</v>
      </c>
      <c r="AE131" s="64" t="n">
        <v>1035</v>
      </c>
      <c r="AF131" s="64" t="n">
        <v>1043</v>
      </c>
      <c r="AG131" s="64" t="n">
        <v>1052</v>
      </c>
      <c r="AH131" s="64" t="n">
        <v>1060</v>
      </c>
      <c r="AI131" s="88" t="n">
        <v>0.009693999999999999</v>
      </c>
    </row>
    <row r="132" ht="15" customHeight="1" s="86">
      <c r="A132" s="69" t="inlineStr">
        <is>
          <t>RKI000:cdd_EastNorthCen</t>
        </is>
      </c>
      <c r="B132" s="57" t="inlineStr">
        <is>
          <t xml:space="preserve">   East North Central</t>
        </is>
      </c>
      <c r="C132" s="64" t="n">
        <v>830</v>
      </c>
      <c r="D132" s="64" t="n">
        <v>761</v>
      </c>
      <c r="E132" s="64" t="n">
        <v>855</v>
      </c>
      <c r="F132" s="64" t="n">
        <v>862</v>
      </c>
      <c r="G132" s="64" t="n">
        <v>868</v>
      </c>
      <c r="H132" s="64" t="n">
        <v>875</v>
      </c>
      <c r="I132" s="64" t="n">
        <v>881</v>
      </c>
      <c r="J132" s="64" t="n">
        <v>888</v>
      </c>
      <c r="K132" s="64" t="n">
        <v>894</v>
      </c>
      <c r="L132" s="64" t="n">
        <v>901</v>
      </c>
      <c r="M132" s="64" t="n">
        <v>907</v>
      </c>
      <c r="N132" s="64" t="n">
        <v>914</v>
      </c>
      <c r="O132" s="64" t="n">
        <v>920</v>
      </c>
      <c r="P132" s="64" t="n">
        <v>927</v>
      </c>
      <c r="Q132" s="64" t="n">
        <v>933</v>
      </c>
      <c r="R132" s="64" t="n">
        <v>940</v>
      </c>
      <c r="S132" s="64" t="n">
        <v>947</v>
      </c>
      <c r="T132" s="64" t="n">
        <v>953</v>
      </c>
      <c r="U132" s="64" t="n">
        <v>960</v>
      </c>
      <c r="V132" s="64" t="n">
        <v>966</v>
      </c>
      <c r="W132" s="64" t="n">
        <v>973</v>
      </c>
      <c r="X132" s="64" t="n">
        <v>979</v>
      </c>
      <c r="Y132" s="64" t="n">
        <v>986</v>
      </c>
      <c r="Z132" s="64" t="n">
        <v>993</v>
      </c>
      <c r="AA132" s="64" t="n">
        <v>999</v>
      </c>
      <c r="AB132" s="64" t="n">
        <v>1006</v>
      </c>
      <c r="AC132" s="64" t="n">
        <v>1012</v>
      </c>
      <c r="AD132" s="64" t="n">
        <v>1019</v>
      </c>
      <c r="AE132" s="64" t="n">
        <v>1026</v>
      </c>
      <c r="AF132" s="64" t="n">
        <v>1032</v>
      </c>
      <c r="AG132" s="64" t="n">
        <v>1039</v>
      </c>
      <c r="AH132" s="64" t="n">
        <v>1046</v>
      </c>
      <c r="AI132" s="88" t="n">
        <v>0.007489</v>
      </c>
    </row>
    <row r="133" ht="15" customHeight="1" s="86">
      <c r="A133" s="69" t="inlineStr">
        <is>
          <t>RKI000:cdd_WestNorthCen</t>
        </is>
      </c>
      <c r="B133" s="57" t="inlineStr">
        <is>
          <t xml:space="preserve">   West North Central</t>
        </is>
      </c>
      <c r="C133" s="64" t="n">
        <v>961</v>
      </c>
      <c r="D133" s="64" t="n">
        <v>938</v>
      </c>
      <c r="E133" s="64" t="n">
        <v>1041</v>
      </c>
      <c r="F133" s="64" t="n">
        <v>1048</v>
      </c>
      <c r="G133" s="64" t="n">
        <v>1054</v>
      </c>
      <c r="H133" s="64" t="n">
        <v>1060</v>
      </c>
      <c r="I133" s="64" t="n">
        <v>1066</v>
      </c>
      <c r="J133" s="64" t="n">
        <v>1072</v>
      </c>
      <c r="K133" s="64" t="n">
        <v>1079</v>
      </c>
      <c r="L133" s="64" t="n">
        <v>1085</v>
      </c>
      <c r="M133" s="64" t="n">
        <v>1091</v>
      </c>
      <c r="N133" s="64" t="n">
        <v>1097</v>
      </c>
      <c r="O133" s="64" t="n">
        <v>1104</v>
      </c>
      <c r="P133" s="64" t="n">
        <v>1110</v>
      </c>
      <c r="Q133" s="64" t="n">
        <v>1116</v>
      </c>
      <c r="R133" s="64" t="n">
        <v>1123</v>
      </c>
      <c r="S133" s="64" t="n">
        <v>1129</v>
      </c>
      <c r="T133" s="64" t="n">
        <v>1136</v>
      </c>
      <c r="U133" s="64" t="n">
        <v>1142</v>
      </c>
      <c r="V133" s="64" t="n">
        <v>1148</v>
      </c>
      <c r="W133" s="64" t="n">
        <v>1155</v>
      </c>
      <c r="X133" s="64" t="n">
        <v>1161</v>
      </c>
      <c r="Y133" s="64" t="n">
        <v>1168</v>
      </c>
      <c r="Z133" s="64" t="n">
        <v>1174</v>
      </c>
      <c r="AA133" s="64" t="n">
        <v>1180</v>
      </c>
      <c r="AB133" s="64" t="n">
        <v>1187</v>
      </c>
      <c r="AC133" s="64" t="n">
        <v>1193</v>
      </c>
      <c r="AD133" s="64" t="n">
        <v>1200</v>
      </c>
      <c r="AE133" s="64" t="n">
        <v>1206</v>
      </c>
      <c r="AF133" s="64" t="n">
        <v>1213</v>
      </c>
      <c r="AG133" s="64" t="n">
        <v>1219</v>
      </c>
      <c r="AH133" s="64" t="n">
        <v>1225</v>
      </c>
      <c r="AI133" s="88" t="n">
        <v>0.007860000000000001</v>
      </c>
    </row>
    <row r="134" ht="15" customHeight="1" s="86">
      <c r="A134" s="69" t="inlineStr">
        <is>
          <t>RKI000:cdd_SouthAtlantc</t>
        </is>
      </c>
      <c r="B134" s="57" t="inlineStr">
        <is>
          <t xml:space="preserve">   South Atlantic</t>
        </is>
      </c>
      <c r="C134" s="64" t="n">
        <v>2439</v>
      </c>
      <c r="D134" s="64" t="n">
        <v>2155</v>
      </c>
      <c r="E134" s="64" t="n">
        <v>2313</v>
      </c>
      <c r="F134" s="64" t="n">
        <v>2326</v>
      </c>
      <c r="G134" s="64" t="n">
        <v>2339</v>
      </c>
      <c r="H134" s="64" t="n">
        <v>2352</v>
      </c>
      <c r="I134" s="64" t="n">
        <v>2365</v>
      </c>
      <c r="J134" s="64" t="n">
        <v>2377</v>
      </c>
      <c r="K134" s="64" t="n">
        <v>2390</v>
      </c>
      <c r="L134" s="64" t="n">
        <v>2402</v>
      </c>
      <c r="M134" s="64" t="n">
        <v>2415</v>
      </c>
      <c r="N134" s="64" t="n">
        <v>2428</v>
      </c>
      <c r="O134" s="64" t="n">
        <v>2440</v>
      </c>
      <c r="P134" s="64" t="n">
        <v>2453</v>
      </c>
      <c r="Q134" s="64" t="n">
        <v>2466</v>
      </c>
      <c r="R134" s="64" t="n">
        <v>2479</v>
      </c>
      <c r="S134" s="64" t="n">
        <v>2491</v>
      </c>
      <c r="T134" s="64" t="n">
        <v>2504</v>
      </c>
      <c r="U134" s="64" t="n">
        <v>2517</v>
      </c>
      <c r="V134" s="64" t="n">
        <v>2530</v>
      </c>
      <c r="W134" s="64" t="n">
        <v>2542</v>
      </c>
      <c r="X134" s="64" t="n">
        <v>2555</v>
      </c>
      <c r="Y134" s="64" t="n">
        <v>2568</v>
      </c>
      <c r="Z134" s="64" t="n">
        <v>2581</v>
      </c>
      <c r="AA134" s="64" t="n">
        <v>2594</v>
      </c>
      <c r="AB134" s="64" t="n">
        <v>2606</v>
      </c>
      <c r="AC134" s="64" t="n">
        <v>2619</v>
      </c>
      <c r="AD134" s="64" t="n">
        <v>2632</v>
      </c>
      <c r="AE134" s="64" t="n">
        <v>2645</v>
      </c>
      <c r="AF134" s="64" t="n">
        <v>2658</v>
      </c>
      <c r="AG134" s="64" t="n">
        <v>2671</v>
      </c>
      <c r="AH134" s="64" t="n">
        <v>2683</v>
      </c>
      <c r="AI134" s="88" t="n">
        <v>0.00308</v>
      </c>
    </row>
    <row r="135" ht="15" customHeight="1" s="86">
      <c r="A135" s="69" t="inlineStr">
        <is>
          <t>RKI000:cdd_EastSouthCen</t>
        </is>
      </c>
      <c r="B135" s="57" t="inlineStr">
        <is>
          <t xml:space="preserve">   East South Central</t>
        </is>
      </c>
      <c r="C135" s="64" t="n">
        <v>1850</v>
      </c>
      <c r="D135" s="64" t="n">
        <v>1650</v>
      </c>
      <c r="E135" s="64" t="n">
        <v>1791</v>
      </c>
      <c r="F135" s="64" t="n">
        <v>1801</v>
      </c>
      <c r="G135" s="64" t="n">
        <v>1811</v>
      </c>
      <c r="H135" s="64" t="n">
        <v>1821</v>
      </c>
      <c r="I135" s="64" t="n">
        <v>1831</v>
      </c>
      <c r="J135" s="64" t="n">
        <v>1842</v>
      </c>
      <c r="K135" s="64" t="n">
        <v>1852</v>
      </c>
      <c r="L135" s="64" t="n">
        <v>1862</v>
      </c>
      <c r="M135" s="64" t="n">
        <v>1872</v>
      </c>
      <c r="N135" s="64" t="n">
        <v>1882</v>
      </c>
      <c r="O135" s="64" t="n">
        <v>1892</v>
      </c>
      <c r="P135" s="64" t="n">
        <v>1902</v>
      </c>
      <c r="Q135" s="64" t="n">
        <v>1913</v>
      </c>
      <c r="R135" s="64" t="n">
        <v>1923</v>
      </c>
      <c r="S135" s="64" t="n">
        <v>1933</v>
      </c>
      <c r="T135" s="64" t="n">
        <v>1943</v>
      </c>
      <c r="U135" s="64" t="n">
        <v>1954</v>
      </c>
      <c r="V135" s="64" t="n">
        <v>1964</v>
      </c>
      <c r="W135" s="64" t="n">
        <v>1974</v>
      </c>
      <c r="X135" s="64" t="n">
        <v>1984</v>
      </c>
      <c r="Y135" s="64" t="n">
        <v>1995</v>
      </c>
      <c r="Z135" s="64" t="n">
        <v>2005</v>
      </c>
      <c r="AA135" s="64" t="n">
        <v>2015</v>
      </c>
      <c r="AB135" s="64" t="n">
        <v>2025</v>
      </c>
      <c r="AC135" s="64" t="n">
        <v>2036</v>
      </c>
      <c r="AD135" s="64" t="n">
        <v>2046</v>
      </c>
      <c r="AE135" s="64" t="n">
        <v>2056</v>
      </c>
      <c r="AF135" s="64" t="n">
        <v>2066</v>
      </c>
      <c r="AG135" s="64" t="n">
        <v>2077</v>
      </c>
      <c r="AH135" s="64" t="n">
        <v>2087</v>
      </c>
      <c r="AI135" s="88" t="n">
        <v>0.003896</v>
      </c>
    </row>
    <row r="136" ht="15" customHeight="1" s="86">
      <c r="A136" s="69" t="inlineStr">
        <is>
          <t>RKI000:cdd_WestSouthCen</t>
        </is>
      </c>
      <c r="B136" s="57" t="inlineStr">
        <is>
          <t xml:space="preserve">   West South Central</t>
        </is>
      </c>
      <c r="C136" s="64" t="n">
        <v>2787</v>
      </c>
      <c r="D136" s="64" t="n">
        <v>2635</v>
      </c>
      <c r="E136" s="64" t="n">
        <v>2868</v>
      </c>
      <c r="F136" s="64" t="n">
        <v>2883</v>
      </c>
      <c r="G136" s="64" t="n">
        <v>2899</v>
      </c>
      <c r="H136" s="64" t="n">
        <v>2915</v>
      </c>
      <c r="I136" s="64" t="n">
        <v>2930</v>
      </c>
      <c r="J136" s="64" t="n">
        <v>2946</v>
      </c>
      <c r="K136" s="64" t="n">
        <v>2962</v>
      </c>
      <c r="L136" s="64" t="n">
        <v>2977</v>
      </c>
      <c r="M136" s="64" t="n">
        <v>2993</v>
      </c>
      <c r="N136" s="64" t="n">
        <v>3009</v>
      </c>
      <c r="O136" s="64" t="n">
        <v>3024</v>
      </c>
      <c r="P136" s="64" t="n">
        <v>3040</v>
      </c>
      <c r="Q136" s="64" t="n">
        <v>3056</v>
      </c>
      <c r="R136" s="64" t="n">
        <v>3071</v>
      </c>
      <c r="S136" s="64" t="n">
        <v>3087</v>
      </c>
      <c r="T136" s="64" t="n">
        <v>3103</v>
      </c>
      <c r="U136" s="64" t="n">
        <v>3118</v>
      </c>
      <c r="V136" s="64" t="n">
        <v>3134</v>
      </c>
      <c r="W136" s="64" t="n">
        <v>3149</v>
      </c>
      <c r="X136" s="64" t="n">
        <v>3165</v>
      </c>
      <c r="Y136" s="64" t="n">
        <v>3181</v>
      </c>
      <c r="Z136" s="64" t="n">
        <v>3196</v>
      </c>
      <c r="AA136" s="64" t="n">
        <v>3212</v>
      </c>
      <c r="AB136" s="64" t="n">
        <v>3227</v>
      </c>
      <c r="AC136" s="64" t="n">
        <v>3243</v>
      </c>
      <c r="AD136" s="64" t="n">
        <v>3259</v>
      </c>
      <c r="AE136" s="64" t="n">
        <v>3274</v>
      </c>
      <c r="AF136" s="64" t="n">
        <v>3290</v>
      </c>
      <c r="AG136" s="64" t="n">
        <v>3305</v>
      </c>
      <c r="AH136" s="64" t="n">
        <v>3321</v>
      </c>
      <c r="AI136" s="88" t="n">
        <v>0.005671</v>
      </c>
    </row>
    <row r="137" ht="15" customHeight="1" s="86">
      <c r="A137" s="69" t="inlineStr">
        <is>
          <t>RKI000:cdd_Mountain</t>
        </is>
      </c>
      <c r="B137" s="57" t="inlineStr">
        <is>
          <t xml:space="preserve">   Mountain</t>
        </is>
      </c>
      <c r="C137" s="64" t="n">
        <v>1416</v>
      </c>
      <c r="D137" s="64" t="n">
        <v>1450</v>
      </c>
      <c r="E137" s="64" t="n">
        <v>1565</v>
      </c>
      <c r="F137" s="64" t="n">
        <v>1574</v>
      </c>
      <c r="G137" s="64" t="n">
        <v>1584</v>
      </c>
      <c r="H137" s="64" t="n">
        <v>1593</v>
      </c>
      <c r="I137" s="64" t="n">
        <v>1602</v>
      </c>
      <c r="J137" s="64" t="n">
        <v>1611</v>
      </c>
      <c r="K137" s="64" t="n">
        <v>1621</v>
      </c>
      <c r="L137" s="64" t="n">
        <v>1630</v>
      </c>
      <c r="M137" s="64" t="n">
        <v>1639</v>
      </c>
      <c r="N137" s="64" t="n">
        <v>1649</v>
      </c>
      <c r="O137" s="64" t="n">
        <v>1658</v>
      </c>
      <c r="P137" s="64" t="n">
        <v>1668</v>
      </c>
      <c r="Q137" s="64" t="n">
        <v>1678</v>
      </c>
      <c r="R137" s="64" t="n">
        <v>1687</v>
      </c>
      <c r="S137" s="64" t="n">
        <v>1697</v>
      </c>
      <c r="T137" s="64" t="n">
        <v>1707</v>
      </c>
      <c r="U137" s="64" t="n">
        <v>1716</v>
      </c>
      <c r="V137" s="64" t="n">
        <v>1726</v>
      </c>
      <c r="W137" s="64" t="n">
        <v>1736</v>
      </c>
      <c r="X137" s="64" t="n">
        <v>1745</v>
      </c>
      <c r="Y137" s="64" t="n">
        <v>1755</v>
      </c>
      <c r="Z137" s="64" t="n">
        <v>1765</v>
      </c>
      <c r="AA137" s="64" t="n">
        <v>1775</v>
      </c>
      <c r="AB137" s="64" t="n">
        <v>1785</v>
      </c>
      <c r="AC137" s="64" t="n">
        <v>1794</v>
      </c>
      <c r="AD137" s="64" t="n">
        <v>1804</v>
      </c>
      <c r="AE137" s="64" t="n">
        <v>1814</v>
      </c>
      <c r="AF137" s="64" t="n">
        <v>1824</v>
      </c>
      <c r="AG137" s="64" t="n">
        <v>1833</v>
      </c>
      <c r="AH137" s="64" t="n">
        <v>1843</v>
      </c>
      <c r="AI137" s="88" t="n">
        <v>0.008538</v>
      </c>
    </row>
    <row r="138" ht="15" customHeight="1" s="86">
      <c r="A138" s="69" t="inlineStr">
        <is>
          <t>RKI000:cdd_Pacific</t>
        </is>
      </c>
      <c r="B138" s="57" t="inlineStr">
        <is>
          <t xml:space="preserve">   Pacific</t>
        </is>
      </c>
      <c r="C138" s="64" t="n">
        <v>832</v>
      </c>
      <c r="D138" s="64" t="n">
        <v>844</v>
      </c>
      <c r="E138" s="64" t="n">
        <v>979</v>
      </c>
      <c r="F138" s="64" t="n">
        <v>986</v>
      </c>
      <c r="G138" s="64" t="n">
        <v>993</v>
      </c>
      <c r="H138" s="64" t="n">
        <v>1001</v>
      </c>
      <c r="I138" s="64" t="n">
        <v>1008</v>
      </c>
      <c r="J138" s="64" t="n">
        <v>1015</v>
      </c>
      <c r="K138" s="64" t="n">
        <v>1023</v>
      </c>
      <c r="L138" s="64" t="n">
        <v>1030</v>
      </c>
      <c r="M138" s="64" t="n">
        <v>1038</v>
      </c>
      <c r="N138" s="64" t="n">
        <v>1045</v>
      </c>
      <c r="O138" s="64" t="n">
        <v>1053</v>
      </c>
      <c r="P138" s="64" t="n">
        <v>1060</v>
      </c>
      <c r="Q138" s="64" t="n">
        <v>1068</v>
      </c>
      <c r="R138" s="64" t="n">
        <v>1075</v>
      </c>
      <c r="S138" s="64" t="n">
        <v>1083</v>
      </c>
      <c r="T138" s="64" t="n">
        <v>1090</v>
      </c>
      <c r="U138" s="64" t="n">
        <v>1098</v>
      </c>
      <c r="V138" s="64" t="n">
        <v>1106</v>
      </c>
      <c r="W138" s="64" t="n">
        <v>1113</v>
      </c>
      <c r="X138" s="64" t="n">
        <v>1121</v>
      </c>
      <c r="Y138" s="64" t="n">
        <v>1129</v>
      </c>
      <c r="Z138" s="64" t="n">
        <v>1136</v>
      </c>
      <c r="AA138" s="64" t="n">
        <v>1144</v>
      </c>
      <c r="AB138" s="64" t="n">
        <v>1151</v>
      </c>
      <c r="AC138" s="64" t="n">
        <v>1159</v>
      </c>
      <c r="AD138" s="64" t="n">
        <v>1167</v>
      </c>
      <c r="AE138" s="64" t="n">
        <v>1174</v>
      </c>
      <c r="AF138" s="64" t="n">
        <v>1182</v>
      </c>
      <c r="AG138" s="64" t="n">
        <v>1190</v>
      </c>
      <c r="AH138" s="64" t="n">
        <v>1197</v>
      </c>
      <c r="AI138" s="88" t="n">
        <v>0.011803</v>
      </c>
    </row>
    <row r="139" ht="15" customHeight="1" s="86">
      <c r="A139" s="69" t="inlineStr">
        <is>
          <t>RKI000:cdd_UnitedStates</t>
        </is>
      </c>
      <c r="B139" s="56" t="inlineStr">
        <is>
          <t xml:space="preserve">      United States</t>
        </is>
      </c>
      <c r="C139" s="62" t="n">
        <v>1487.798218</v>
      </c>
      <c r="D139" s="62" t="n">
        <v>1383.694824</v>
      </c>
      <c r="E139" s="62" t="n">
        <v>1524.39917</v>
      </c>
      <c r="F139" s="62" t="n">
        <v>1536.384766</v>
      </c>
      <c r="G139" s="62" t="n">
        <v>1548.498657</v>
      </c>
      <c r="H139" s="62" t="n">
        <v>1560.728271</v>
      </c>
      <c r="I139" s="62" t="n">
        <v>1572.537964</v>
      </c>
      <c r="J139" s="62" t="n">
        <v>1584.640381</v>
      </c>
      <c r="K139" s="62" t="n">
        <v>1596.902588</v>
      </c>
      <c r="L139" s="62" t="n">
        <v>1608.66748</v>
      </c>
      <c r="M139" s="62" t="n">
        <v>1620.806885</v>
      </c>
      <c r="N139" s="62" t="n">
        <v>1633.128174</v>
      </c>
      <c r="O139" s="62" t="n">
        <v>1645.02832</v>
      </c>
      <c r="P139" s="62" t="n">
        <v>1657.313477</v>
      </c>
      <c r="Q139" s="62" t="n">
        <v>1669.665405</v>
      </c>
      <c r="R139" s="62" t="n">
        <v>1681.910156</v>
      </c>
      <c r="S139" s="62" t="n">
        <v>1694.170166</v>
      </c>
      <c r="T139" s="62" t="n">
        <v>1706.46936</v>
      </c>
      <c r="U139" s="62" t="n">
        <v>1718.81897</v>
      </c>
      <c r="V139" s="62" t="n">
        <v>1731.332153</v>
      </c>
      <c r="W139" s="62" t="n">
        <v>1743.429321</v>
      </c>
      <c r="X139" s="62" t="n">
        <v>1755.825073</v>
      </c>
      <c r="Y139" s="62" t="n">
        <v>1768.528931</v>
      </c>
      <c r="Z139" s="62" t="n">
        <v>1780.939087</v>
      </c>
      <c r="AA139" s="62" t="n">
        <v>1793.437622</v>
      </c>
      <c r="AB139" s="62" t="n">
        <v>1805.661133</v>
      </c>
      <c r="AC139" s="62" t="n">
        <v>1818.269287</v>
      </c>
      <c r="AD139" s="62" t="n">
        <v>1830.994263</v>
      </c>
      <c r="AE139" s="62" t="n">
        <v>1843.350708</v>
      </c>
      <c r="AF139" s="62" t="n">
        <v>1855.966675</v>
      </c>
      <c r="AG139" s="62" t="n">
        <v>1868.435547</v>
      </c>
      <c r="AH139" s="62" t="n">
        <v>1880.51001</v>
      </c>
      <c r="AI139" s="89" t="n">
        <v>0.007585</v>
      </c>
    </row>
    <row r="140" ht="15" customHeight="1" s="86" thickBot="1"/>
    <row r="141" ht="15" customHeight="1" s="86">
      <c r="B141" s="79" t="inlineStr">
        <is>
          <t xml:space="preserve">   1/ Does not include water heating portion of load.</t>
        </is>
      </c>
      <c r="C141" s="92" t="n"/>
      <c r="D141" s="92" t="n"/>
      <c r="E141" s="92" t="n"/>
      <c r="F141" s="92" t="n"/>
      <c r="G141" s="92" t="n"/>
      <c r="H141" s="92" t="n"/>
      <c r="I141" s="92" t="n"/>
      <c r="J141" s="92" t="n"/>
      <c r="K141" s="92" t="n"/>
      <c r="L141" s="92" t="n"/>
      <c r="M141" s="92" t="n"/>
      <c r="N141" s="92" t="n"/>
      <c r="O141" s="92" t="n"/>
      <c r="P141" s="92" t="n"/>
      <c r="Q141" s="92" t="n"/>
      <c r="R141" s="92" t="n"/>
      <c r="S141" s="92" t="n"/>
      <c r="T141" s="92" t="n"/>
      <c r="U141" s="92" t="n"/>
      <c r="V141" s="92" t="n"/>
      <c r="W141" s="92" t="n"/>
      <c r="X141" s="92" t="n"/>
      <c r="Y141" s="92" t="n"/>
      <c r="Z141" s="92" t="n"/>
      <c r="AA141" s="92" t="n"/>
      <c r="AB141" s="92" t="n"/>
      <c r="AC141" s="92" t="n"/>
      <c r="AD141" s="92" t="n"/>
      <c r="AE141" s="92" t="n"/>
      <c r="AF141" s="92" t="n"/>
      <c r="AG141" s="92" t="n"/>
      <c r="AH141" s="92" t="n"/>
      <c r="AI141" s="92" t="n"/>
    </row>
    <row r="142" ht="15" customHeight="1" s="86">
      <c r="B142" s="30" t="inlineStr">
        <is>
          <t xml:space="preserve">   2/ Includes televisions, set-top boxes, home theater systems, DVD and Blu-ray players, and video game consoles.</t>
        </is>
      </c>
    </row>
    <row r="143" ht="15" customHeight="1" s="86">
      <c r="B143" s="30" t="inlineStr">
        <is>
          <t xml:space="preserve">   3/ Includes desktop and laptop computers, monitors, and networking equipment.</t>
        </is>
      </c>
    </row>
    <row r="144" ht="15" customHeight="1" s="86">
      <c r="B144" s="30" t="inlineStr">
        <is>
          <t xml:space="preserve">   4/ Includes electric and electronic devices, heating elements, and motors not listed above.  Electric vehicles are included in the</t>
        </is>
      </c>
    </row>
    <row r="145" ht="15" customHeight="1" s="86">
      <c r="B145" s="30" t="inlineStr">
        <is>
          <t>transportation sector.</t>
        </is>
      </c>
    </row>
    <row r="146" ht="15" customHeight="1" s="86">
      <c r="B146" s="30" t="inlineStr">
        <is>
          <t xml:space="preserve">   5/ Includes such appliances as outdoor grills, natural gas-fueled lights, pool heaters, spa heaters, and backup electricity generators.</t>
        </is>
      </c>
    </row>
    <row r="147" ht="15" customHeight="1" s="86">
      <c r="B147" s="30" t="inlineStr">
        <is>
          <t xml:space="preserve">   6/ Includes kerosene use.</t>
        </is>
      </c>
    </row>
    <row r="148" ht="15" customHeight="1" s="86">
      <c r="B148" s="30" t="inlineStr">
        <is>
          <t xml:space="preserve">   7/ Includes such appliances as pool heaters, spa heaters, and backup electricity generators.</t>
        </is>
      </c>
    </row>
    <row r="149" ht="15" customHeight="1" s="86">
      <c r="B149" s="30" t="inlineStr">
        <is>
          <t xml:space="preserve">   8/ Includes such appliances as outdoor grills, propane-fueled lights, pool heaters, spa heaters, and backup electricity generators.</t>
        </is>
      </c>
    </row>
    <row r="150" ht="15" customHeight="1" s="86">
      <c r="B150" s="30" t="inlineStr">
        <is>
          <t xml:space="preserve">   9/ Includes wood used for primary and secondary heating in wood stoves or fireplaces as reported in the Residential Energy Consumption</t>
        </is>
      </c>
    </row>
    <row r="151" ht="15" customHeight="1" s="86">
      <c r="B151" s="30" t="inlineStr">
        <is>
          <t>Survey.</t>
        </is>
      </c>
    </row>
    <row r="152" ht="15" customHeight="1" s="86">
      <c r="B152" s="30" t="inlineStr">
        <is>
          <t xml:space="preserve">   10/ Includes electric and electronic devices, heating elements, motors, outdoor grills, natural gas-and propane-fueled lights, pool</t>
        </is>
      </c>
    </row>
    <row r="153" ht="15" customHeight="1" s="86">
      <c r="B153" s="30" t="inlineStr">
        <is>
          <t>heaters, spa heaters, and backup electricity generators not listed above.  Electric vehicles are included in the transportation sector.</t>
        </is>
      </c>
    </row>
    <row r="154" ht="15" customHeight="1" s="86">
      <c r="B154" s="30" t="inlineStr">
        <is>
          <t xml:space="preserve">   11/ Consumption determined by using the average electric power sector net heat rate for fossil fuels.</t>
        </is>
      </c>
    </row>
    <row r="155" ht="15" customHeight="1" s="86">
      <c r="B155" s="30" t="inlineStr">
        <is>
          <t xml:space="preserve">   Btu = British thermal unit.</t>
        </is>
      </c>
    </row>
    <row r="156" ht="15" customHeight="1" s="86">
      <c r="B156" s="30" t="inlineStr">
        <is>
          <t xml:space="preserve">   - - = Not applicable.</t>
        </is>
      </c>
    </row>
    <row r="157" ht="15" customHeight="1" s="86">
      <c r="B157" s="30" t="inlineStr">
        <is>
          <t xml:space="preserve">   Note:  Totals may not equal sum of components due to independent rounding.</t>
        </is>
      </c>
    </row>
    <row r="158" ht="15" customHeight="1" s="86">
      <c r="B158" s="30" t="inlineStr">
        <is>
          <t xml:space="preserve">   Sources:  2019:  U.S. Energy Information Administration (EIA), Short-Term Energy Outlook, October 2019 and EIA, AEO2020 National</t>
        </is>
      </c>
    </row>
    <row r="159" ht="15" customHeight="1" s="86">
      <c r="B159" s="30" t="inlineStr">
        <is>
          <t>Energy Modeling System run ref2020.d112119a.  Projections:  EIA, AEO2020 National Energy Modeling System run ref2020.d112119a.</t>
        </is>
      </c>
    </row>
  </sheetData>
  <mergeCells count="1">
    <mergeCell ref="B141:AI141"/>
  </mergeCells>
  <conditionalFormatting sqref="A1:A1048576">
    <cfRule type="duplicateValues" priority="1" dxfId="0"/>
  </conditionalFormatting>
  <pageMargins left="0.75" right="0.75" top="1" bottom="1" header="0.5" footer="0.5"/>
  <pageSetup orientation="portrait"/>
</worksheet>
</file>

<file path=xl/worksheets/sheet20.xml><?xml version="1.0" encoding="utf-8"?>
<worksheet xmlns="http://schemas.openxmlformats.org/spreadsheetml/2006/main">
  <sheetPr>
    <tabColor theme="3"/>
    <outlinePr summaryBelow="1" summaryRight="1"/>
    <pageSetUpPr/>
  </sheetPr>
  <dimension ref="A1:AI11"/>
  <sheetViews>
    <sheetView zoomScale="80" zoomScaleNormal="80" workbookViewId="0">
      <selection activeCell="B13" sqref="B13"/>
    </sheetView>
  </sheetViews>
  <sheetFormatPr baseColWidth="8" defaultRowHeight="15"/>
  <cols>
    <col width="29.85546875" customWidth="1" style="86" min="1" max="1"/>
    <col width="10.140625"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Calculations!J173</f>
        <v/>
      </c>
      <c r="C2" s="93">
        <f>Calculations!K173</f>
        <v/>
      </c>
      <c r="D2" s="93">
        <f>Calculations!L173</f>
        <v/>
      </c>
      <c r="E2" s="93">
        <f>Calculations!M173</f>
        <v/>
      </c>
      <c r="F2" s="93">
        <f>Calculations!N173</f>
        <v/>
      </c>
      <c r="G2" s="93">
        <f>Calculations!O173</f>
        <v/>
      </c>
      <c r="H2" s="93">
        <f>Calculations!P173</f>
        <v/>
      </c>
      <c r="I2" s="93">
        <f>Calculations!Q173</f>
        <v/>
      </c>
      <c r="J2" s="93">
        <f>Calculations!R173</f>
        <v/>
      </c>
      <c r="K2" s="93">
        <f>Calculations!S173</f>
        <v/>
      </c>
      <c r="L2" s="93">
        <f>Calculations!T173</f>
        <v/>
      </c>
      <c r="M2" s="93">
        <f>Calculations!U173</f>
        <v/>
      </c>
      <c r="N2" s="93">
        <f>Calculations!V173</f>
        <v/>
      </c>
      <c r="O2" s="93">
        <f>Calculations!W173</f>
        <v/>
      </c>
      <c r="P2" s="93">
        <f>Calculations!X173</f>
        <v/>
      </c>
      <c r="Q2" s="93">
        <f>Calculations!Y173</f>
        <v/>
      </c>
      <c r="R2" s="93">
        <f>Calculations!Z173</f>
        <v/>
      </c>
      <c r="S2" s="93">
        <f>Calculations!AA173</f>
        <v/>
      </c>
      <c r="T2" s="93">
        <f>Calculations!AB173</f>
        <v/>
      </c>
      <c r="U2" s="93">
        <f>Calculations!AC173</f>
        <v/>
      </c>
      <c r="V2" s="93">
        <f>Calculations!AD173</f>
        <v/>
      </c>
      <c r="W2" s="93">
        <f>Calculations!AE173</f>
        <v/>
      </c>
      <c r="X2" s="93">
        <f>Calculations!AF173</f>
        <v/>
      </c>
      <c r="Y2" s="93">
        <f>Calculations!AG173</f>
        <v/>
      </c>
      <c r="Z2" s="93">
        <f>Calculations!AH173</f>
        <v/>
      </c>
      <c r="AA2" s="93">
        <f>Calculations!AI173</f>
        <v/>
      </c>
      <c r="AB2" s="93">
        <f>Calculations!AJ173</f>
        <v/>
      </c>
      <c r="AC2" s="93">
        <f>Calculations!AK173</f>
        <v/>
      </c>
      <c r="AD2" s="93">
        <f>Calculations!AL173</f>
        <v/>
      </c>
      <c r="AE2" s="93">
        <f>Calculations!AM173</f>
        <v/>
      </c>
      <c r="AF2" s="93">
        <f>Calculations!AN173</f>
        <v/>
      </c>
      <c r="AG2" s="93">
        <f>Calculations!AO173</f>
        <v/>
      </c>
    </row>
    <row r="3">
      <c r="A3" s="1" t="inlineStr">
        <is>
          <t>coal (BTU)</t>
        </is>
      </c>
      <c r="B3" s="93">
        <f>Calculations!J174</f>
        <v/>
      </c>
      <c r="C3" s="93">
        <f>Calculations!K174</f>
        <v/>
      </c>
      <c r="D3" s="93">
        <f>Calculations!L174</f>
        <v/>
      </c>
      <c r="E3" s="93">
        <f>Calculations!M174</f>
        <v/>
      </c>
      <c r="F3" s="93">
        <f>Calculations!N174</f>
        <v/>
      </c>
      <c r="G3" s="93">
        <f>Calculations!O174</f>
        <v/>
      </c>
      <c r="H3" s="93">
        <f>Calculations!P174</f>
        <v/>
      </c>
      <c r="I3" s="93">
        <f>Calculations!Q174</f>
        <v/>
      </c>
      <c r="J3" s="93">
        <f>Calculations!R174</f>
        <v/>
      </c>
      <c r="K3" s="93">
        <f>Calculations!S174</f>
        <v/>
      </c>
      <c r="L3" s="93">
        <f>Calculations!T174</f>
        <v/>
      </c>
      <c r="M3" s="93">
        <f>Calculations!U174</f>
        <v/>
      </c>
      <c r="N3" s="93">
        <f>Calculations!V174</f>
        <v/>
      </c>
      <c r="O3" s="93">
        <f>Calculations!W174</f>
        <v/>
      </c>
      <c r="P3" s="93">
        <f>Calculations!X174</f>
        <v/>
      </c>
      <c r="Q3" s="93">
        <f>Calculations!Y174</f>
        <v/>
      </c>
      <c r="R3" s="93">
        <f>Calculations!Z174</f>
        <v/>
      </c>
      <c r="S3" s="93">
        <f>Calculations!AA174</f>
        <v/>
      </c>
      <c r="T3" s="93">
        <f>Calculations!AB174</f>
        <v/>
      </c>
      <c r="U3" s="93">
        <f>Calculations!AC174</f>
        <v/>
      </c>
      <c r="V3" s="93">
        <f>Calculations!AD174</f>
        <v/>
      </c>
      <c r="W3" s="93">
        <f>Calculations!AE174</f>
        <v/>
      </c>
      <c r="X3" s="93">
        <f>Calculations!AF174</f>
        <v/>
      </c>
      <c r="Y3" s="93">
        <f>Calculations!AG174</f>
        <v/>
      </c>
      <c r="Z3" s="93">
        <f>Calculations!AH174</f>
        <v/>
      </c>
      <c r="AA3" s="93">
        <f>Calculations!AI174</f>
        <v/>
      </c>
      <c r="AB3" s="93">
        <f>Calculations!AJ174</f>
        <v/>
      </c>
      <c r="AC3" s="93">
        <f>Calculations!AK174</f>
        <v/>
      </c>
      <c r="AD3" s="93">
        <f>Calculations!AL174</f>
        <v/>
      </c>
      <c r="AE3" s="93">
        <f>Calculations!AM174</f>
        <v/>
      </c>
      <c r="AF3" s="93">
        <f>Calculations!AN174</f>
        <v/>
      </c>
      <c r="AG3" s="93">
        <f>Calculations!AO174</f>
        <v/>
      </c>
    </row>
    <row r="4">
      <c r="A4" s="1" t="inlineStr">
        <is>
          <t>natural gas (BTU)</t>
        </is>
      </c>
      <c r="B4" s="93">
        <f>Calculations!J175</f>
        <v/>
      </c>
      <c r="C4" s="93">
        <f>Calculations!K175</f>
        <v/>
      </c>
      <c r="D4" s="93">
        <f>Calculations!L175</f>
        <v/>
      </c>
      <c r="E4" s="93">
        <f>Calculations!M175</f>
        <v/>
      </c>
      <c r="F4" s="93">
        <f>Calculations!N175</f>
        <v/>
      </c>
      <c r="G4" s="93">
        <f>Calculations!O175</f>
        <v/>
      </c>
      <c r="H4" s="93">
        <f>Calculations!P175</f>
        <v/>
      </c>
      <c r="I4" s="93">
        <f>Calculations!Q175</f>
        <v/>
      </c>
      <c r="J4" s="93">
        <f>Calculations!R175</f>
        <v/>
      </c>
      <c r="K4" s="93">
        <f>Calculations!S175</f>
        <v/>
      </c>
      <c r="L4" s="93">
        <f>Calculations!T175</f>
        <v/>
      </c>
      <c r="M4" s="93">
        <f>Calculations!U175</f>
        <v/>
      </c>
      <c r="N4" s="93">
        <f>Calculations!V175</f>
        <v/>
      </c>
      <c r="O4" s="93">
        <f>Calculations!W175</f>
        <v/>
      </c>
      <c r="P4" s="93">
        <f>Calculations!X175</f>
        <v/>
      </c>
      <c r="Q4" s="93">
        <f>Calculations!Y175</f>
        <v/>
      </c>
      <c r="R4" s="93">
        <f>Calculations!Z175</f>
        <v/>
      </c>
      <c r="S4" s="93">
        <f>Calculations!AA175</f>
        <v/>
      </c>
      <c r="T4" s="93">
        <f>Calculations!AB175</f>
        <v/>
      </c>
      <c r="U4" s="93">
        <f>Calculations!AC175</f>
        <v/>
      </c>
      <c r="V4" s="93">
        <f>Calculations!AD175</f>
        <v/>
      </c>
      <c r="W4" s="93">
        <f>Calculations!AE175</f>
        <v/>
      </c>
      <c r="X4" s="93">
        <f>Calculations!AF175</f>
        <v/>
      </c>
      <c r="Y4" s="93">
        <f>Calculations!AG175</f>
        <v/>
      </c>
      <c r="Z4" s="93">
        <f>Calculations!AH175</f>
        <v/>
      </c>
      <c r="AA4" s="93">
        <f>Calculations!AI175</f>
        <v/>
      </c>
      <c r="AB4" s="93">
        <f>Calculations!AJ175</f>
        <v/>
      </c>
      <c r="AC4" s="93">
        <f>Calculations!AK175</f>
        <v/>
      </c>
      <c r="AD4" s="93">
        <f>Calculations!AL175</f>
        <v/>
      </c>
      <c r="AE4" s="93">
        <f>Calculations!AM175</f>
        <v/>
      </c>
      <c r="AF4" s="93">
        <f>Calculations!AN175</f>
        <v/>
      </c>
      <c r="AG4" s="93">
        <f>Calculations!AO175</f>
        <v/>
      </c>
    </row>
    <row r="5">
      <c r="A5" s="1" t="inlineStr">
        <is>
          <t>petroleum diesel (BTU)</t>
        </is>
      </c>
      <c r="B5" s="93">
        <f>Calculations!J176</f>
        <v/>
      </c>
      <c r="C5" s="93">
        <f>Calculations!K176</f>
        <v/>
      </c>
      <c r="D5" s="93">
        <f>Calculations!L176</f>
        <v/>
      </c>
      <c r="E5" s="93">
        <f>Calculations!M176</f>
        <v/>
      </c>
      <c r="F5" s="93">
        <f>Calculations!N176</f>
        <v/>
      </c>
      <c r="G5" s="93">
        <f>Calculations!O176</f>
        <v/>
      </c>
      <c r="H5" s="93">
        <f>Calculations!P176</f>
        <v/>
      </c>
      <c r="I5" s="93">
        <f>Calculations!Q176</f>
        <v/>
      </c>
      <c r="J5" s="93">
        <f>Calculations!R176</f>
        <v/>
      </c>
      <c r="K5" s="93">
        <f>Calculations!S176</f>
        <v/>
      </c>
      <c r="L5" s="93">
        <f>Calculations!T176</f>
        <v/>
      </c>
      <c r="M5" s="93">
        <f>Calculations!U176</f>
        <v/>
      </c>
      <c r="N5" s="93">
        <f>Calculations!V176</f>
        <v/>
      </c>
      <c r="O5" s="93">
        <f>Calculations!W176</f>
        <v/>
      </c>
      <c r="P5" s="93">
        <f>Calculations!X176</f>
        <v/>
      </c>
      <c r="Q5" s="93">
        <f>Calculations!Y176</f>
        <v/>
      </c>
      <c r="R5" s="93">
        <f>Calculations!Z176</f>
        <v/>
      </c>
      <c r="S5" s="93">
        <f>Calculations!AA176</f>
        <v/>
      </c>
      <c r="T5" s="93">
        <f>Calculations!AB176</f>
        <v/>
      </c>
      <c r="U5" s="93">
        <f>Calculations!AC176</f>
        <v/>
      </c>
      <c r="V5" s="93">
        <f>Calculations!AD176</f>
        <v/>
      </c>
      <c r="W5" s="93">
        <f>Calculations!AE176</f>
        <v/>
      </c>
      <c r="X5" s="93">
        <f>Calculations!AF176</f>
        <v/>
      </c>
      <c r="Y5" s="93">
        <f>Calculations!AG176</f>
        <v/>
      </c>
      <c r="Z5" s="93">
        <f>Calculations!AH176</f>
        <v/>
      </c>
      <c r="AA5" s="93">
        <f>Calculations!AI176</f>
        <v/>
      </c>
      <c r="AB5" s="93">
        <f>Calculations!AJ176</f>
        <v/>
      </c>
      <c r="AC5" s="93">
        <f>Calculations!AK176</f>
        <v/>
      </c>
      <c r="AD5" s="93">
        <f>Calculations!AL176</f>
        <v/>
      </c>
      <c r="AE5" s="93">
        <f>Calculations!AM176</f>
        <v/>
      </c>
      <c r="AF5" s="93">
        <f>Calculations!AN176</f>
        <v/>
      </c>
      <c r="AG5" s="93">
        <f>Calculations!AO176</f>
        <v/>
      </c>
    </row>
    <row r="6">
      <c r="A6" s="1" t="inlineStr">
        <is>
          <t>heat (BTU)</t>
        </is>
      </c>
      <c r="B6" s="93">
        <f>Calculations!J177</f>
        <v/>
      </c>
      <c r="C6" s="93">
        <f>Calculations!K177</f>
        <v/>
      </c>
      <c r="D6" s="93">
        <f>Calculations!L177</f>
        <v/>
      </c>
      <c r="E6" s="93">
        <f>Calculations!M177</f>
        <v/>
      </c>
      <c r="F6" s="93">
        <f>Calculations!N177</f>
        <v/>
      </c>
      <c r="G6" s="93">
        <f>Calculations!O177</f>
        <v/>
      </c>
      <c r="H6" s="93">
        <f>Calculations!P177</f>
        <v/>
      </c>
      <c r="I6" s="93">
        <f>Calculations!Q177</f>
        <v/>
      </c>
      <c r="J6" s="93">
        <f>Calculations!R177</f>
        <v/>
      </c>
      <c r="K6" s="93">
        <f>Calculations!S177</f>
        <v/>
      </c>
      <c r="L6" s="93">
        <f>Calculations!T177</f>
        <v/>
      </c>
      <c r="M6" s="93">
        <f>Calculations!U177</f>
        <v/>
      </c>
      <c r="N6" s="93">
        <f>Calculations!V177</f>
        <v/>
      </c>
      <c r="O6" s="93">
        <f>Calculations!W177</f>
        <v/>
      </c>
      <c r="P6" s="93">
        <f>Calculations!X177</f>
        <v/>
      </c>
      <c r="Q6" s="93">
        <f>Calculations!Y177</f>
        <v/>
      </c>
      <c r="R6" s="93">
        <f>Calculations!Z177</f>
        <v/>
      </c>
      <c r="S6" s="93">
        <f>Calculations!AA177</f>
        <v/>
      </c>
      <c r="T6" s="93">
        <f>Calculations!AB177</f>
        <v/>
      </c>
      <c r="U6" s="93">
        <f>Calculations!AC177</f>
        <v/>
      </c>
      <c r="V6" s="93">
        <f>Calculations!AD177</f>
        <v/>
      </c>
      <c r="W6" s="93">
        <f>Calculations!AE177</f>
        <v/>
      </c>
      <c r="X6" s="93">
        <f>Calculations!AF177</f>
        <v/>
      </c>
      <c r="Y6" s="93">
        <f>Calculations!AG177</f>
        <v/>
      </c>
      <c r="Z6" s="93">
        <f>Calculations!AH177</f>
        <v/>
      </c>
      <c r="AA6" s="93">
        <f>Calculations!AI177</f>
        <v/>
      </c>
      <c r="AB6" s="93">
        <f>Calculations!AJ177</f>
        <v/>
      </c>
      <c r="AC6" s="93">
        <f>Calculations!AK177</f>
        <v/>
      </c>
      <c r="AD6" s="93">
        <f>Calculations!AL177</f>
        <v/>
      </c>
      <c r="AE6" s="93">
        <f>Calculations!AM177</f>
        <v/>
      </c>
      <c r="AF6" s="93">
        <f>Calculations!AN177</f>
        <v/>
      </c>
      <c r="AG6" s="93">
        <f>Calculations!AO177</f>
        <v/>
      </c>
    </row>
    <row r="7">
      <c r="A7" s="1" t="inlineStr">
        <is>
          <t>biomass (BTU)</t>
        </is>
      </c>
      <c r="B7" s="93">
        <f>Calculations!J178</f>
        <v/>
      </c>
      <c r="C7" s="93">
        <f>Calculations!K178</f>
        <v/>
      </c>
      <c r="D7" s="93">
        <f>Calculations!L178</f>
        <v/>
      </c>
      <c r="E7" s="93">
        <f>Calculations!M178</f>
        <v/>
      </c>
      <c r="F7" s="93">
        <f>Calculations!N178</f>
        <v/>
      </c>
      <c r="G7" s="93">
        <f>Calculations!O178</f>
        <v/>
      </c>
      <c r="H7" s="93">
        <f>Calculations!P178</f>
        <v/>
      </c>
      <c r="I7" s="93">
        <f>Calculations!Q178</f>
        <v/>
      </c>
      <c r="J7" s="93">
        <f>Calculations!R178</f>
        <v/>
      </c>
      <c r="K7" s="93">
        <f>Calculations!S178</f>
        <v/>
      </c>
      <c r="L7" s="93">
        <f>Calculations!T178</f>
        <v/>
      </c>
      <c r="M7" s="93">
        <f>Calculations!U178</f>
        <v/>
      </c>
      <c r="N7" s="93">
        <f>Calculations!V178</f>
        <v/>
      </c>
      <c r="O7" s="93">
        <f>Calculations!W178</f>
        <v/>
      </c>
      <c r="P7" s="93">
        <f>Calculations!X178</f>
        <v/>
      </c>
      <c r="Q7" s="93">
        <f>Calculations!Y178</f>
        <v/>
      </c>
      <c r="R7" s="93">
        <f>Calculations!Z178</f>
        <v/>
      </c>
      <c r="S7" s="93">
        <f>Calculations!AA178</f>
        <v/>
      </c>
      <c r="T7" s="93">
        <f>Calculations!AB178</f>
        <v/>
      </c>
      <c r="U7" s="93">
        <f>Calculations!AC178</f>
        <v/>
      </c>
      <c r="V7" s="93">
        <f>Calculations!AD178</f>
        <v/>
      </c>
      <c r="W7" s="93">
        <f>Calculations!AE178</f>
        <v/>
      </c>
      <c r="X7" s="93">
        <f>Calculations!AF178</f>
        <v/>
      </c>
      <c r="Y7" s="93">
        <f>Calculations!AG178</f>
        <v/>
      </c>
      <c r="Z7" s="93">
        <f>Calculations!AH178</f>
        <v/>
      </c>
      <c r="AA7" s="93">
        <f>Calculations!AI178</f>
        <v/>
      </c>
      <c r="AB7" s="93">
        <f>Calculations!AJ178</f>
        <v/>
      </c>
      <c r="AC7" s="93">
        <f>Calculations!AK178</f>
        <v/>
      </c>
      <c r="AD7" s="93">
        <f>Calculations!AL178</f>
        <v/>
      </c>
      <c r="AE7" s="93">
        <f>Calculations!AM178</f>
        <v/>
      </c>
      <c r="AF7" s="93">
        <f>Calculations!AN178</f>
        <v/>
      </c>
      <c r="AG7" s="93">
        <f>Calculations!AO178</f>
        <v/>
      </c>
    </row>
    <row r="8">
      <c r="A8" s="1" t="inlineStr">
        <is>
          <t>kerosene (BTU)</t>
        </is>
      </c>
      <c r="B8" s="93">
        <f>Calculations!J179</f>
        <v/>
      </c>
      <c r="C8" s="93">
        <f>Calculations!K179</f>
        <v/>
      </c>
      <c r="D8" s="93">
        <f>Calculations!L179</f>
        <v/>
      </c>
      <c r="E8" s="93">
        <f>Calculations!M179</f>
        <v/>
      </c>
      <c r="F8" s="93">
        <f>Calculations!N179</f>
        <v/>
      </c>
      <c r="G8" s="93">
        <f>Calculations!O179</f>
        <v/>
      </c>
      <c r="H8" s="93">
        <f>Calculations!P179</f>
        <v/>
      </c>
      <c r="I8" s="93">
        <f>Calculations!Q179</f>
        <v/>
      </c>
      <c r="J8" s="93">
        <f>Calculations!R179</f>
        <v/>
      </c>
      <c r="K8" s="93">
        <f>Calculations!S179</f>
        <v/>
      </c>
      <c r="L8" s="93">
        <f>Calculations!T179</f>
        <v/>
      </c>
      <c r="M8" s="93">
        <f>Calculations!U179</f>
        <v/>
      </c>
      <c r="N8" s="93">
        <f>Calculations!V179</f>
        <v/>
      </c>
      <c r="O8" s="93">
        <f>Calculations!W179</f>
        <v/>
      </c>
      <c r="P8" s="93">
        <f>Calculations!X179</f>
        <v/>
      </c>
      <c r="Q8" s="93">
        <f>Calculations!Y179</f>
        <v/>
      </c>
      <c r="R8" s="93">
        <f>Calculations!Z179</f>
        <v/>
      </c>
      <c r="S8" s="93">
        <f>Calculations!AA179</f>
        <v/>
      </c>
      <c r="T8" s="93">
        <f>Calculations!AB179</f>
        <v/>
      </c>
      <c r="U8" s="93">
        <f>Calculations!AC179</f>
        <v/>
      </c>
      <c r="V8" s="93">
        <f>Calculations!AD179</f>
        <v/>
      </c>
      <c r="W8" s="93">
        <f>Calculations!AE179</f>
        <v/>
      </c>
      <c r="X8" s="93">
        <f>Calculations!AF179</f>
        <v/>
      </c>
      <c r="Y8" s="93">
        <f>Calculations!AG179</f>
        <v/>
      </c>
      <c r="Z8" s="93">
        <f>Calculations!AH179</f>
        <v/>
      </c>
      <c r="AA8" s="93">
        <f>Calculations!AI179</f>
        <v/>
      </c>
      <c r="AB8" s="93">
        <f>Calculations!AJ179</f>
        <v/>
      </c>
      <c r="AC8" s="93">
        <f>Calculations!AK179</f>
        <v/>
      </c>
      <c r="AD8" s="93">
        <f>Calculations!AL179</f>
        <v/>
      </c>
      <c r="AE8" s="93">
        <f>Calculations!AM179</f>
        <v/>
      </c>
      <c r="AF8" s="93">
        <f>Calculations!AN179</f>
        <v/>
      </c>
      <c r="AG8" s="93">
        <f>Calculations!AO179</f>
        <v/>
      </c>
    </row>
    <row r="9">
      <c r="A9" s="1" t="inlineStr">
        <is>
          <t>heavy or residual fuel oil (BTU)</t>
        </is>
      </c>
      <c r="B9" s="93">
        <f>Calculations!J180</f>
        <v/>
      </c>
      <c r="C9" s="93">
        <f>Calculations!K180</f>
        <v/>
      </c>
      <c r="D9" s="93">
        <f>Calculations!L180</f>
        <v/>
      </c>
      <c r="E9" s="93">
        <f>Calculations!M180</f>
        <v/>
      </c>
      <c r="F9" s="93">
        <f>Calculations!N180</f>
        <v/>
      </c>
      <c r="G9" s="93">
        <f>Calculations!O180</f>
        <v/>
      </c>
      <c r="H9" s="93">
        <f>Calculations!P180</f>
        <v/>
      </c>
      <c r="I9" s="93">
        <f>Calculations!Q180</f>
        <v/>
      </c>
      <c r="J9" s="93">
        <f>Calculations!R180</f>
        <v/>
      </c>
      <c r="K9" s="93">
        <f>Calculations!S180</f>
        <v/>
      </c>
      <c r="L9" s="93">
        <f>Calculations!T180</f>
        <v/>
      </c>
      <c r="M9" s="93">
        <f>Calculations!U180</f>
        <v/>
      </c>
      <c r="N9" s="93">
        <f>Calculations!V180</f>
        <v/>
      </c>
      <c r="O9" s="93">
        <f>Calculations!W180</f>
        <v/>
      </c>
      <c r="P9" s="93">
        <f>Calculations!X180</f>
        <v/>
      </c>
      <c r="Q9" s="93">
        <f>Calculations!Y180</f>
        <v/>
      </c>
      <c r="R9" s="93">
        <f>Calculations!Z180</f>
        <v/>
      </c>
      <c r="S9" s="93">
        <f>Calculations!AA180</f>
        <v/>
      </c>
      <c r="T9" s="93">
        <f>Calculations!AB180</f>
        <v/>
      </c>
      <c r="U9" s="93">
        <f>Calculations!AC180</f>
        <v/>
      </c>
      <c r="V9" s="93">
        <f>Calculations!AD180</f>
        <v/>
      </c>
      <c r="W9" s="93">
        <f>Calculations!AE180</f>
        <v/>
      </c>
      <c r="X9" s="93">
        <f>Calculations!AF180</f>
        <v/>
      </c>
      <c r="Y9" s="93">
        <f>Calculations!AG180</f>
        <v/>
      </c>
      <c r="Z9" s="93">
        <f>Calculations!AH180</f>
        <v/>
      </c>
      <c r="AA9" s="93">
        <f>Calculations!AI180</f>
        <v/>
      </c>
      <c r="AB9" s="93">
        <f>Calculations!AJ180</f>
        <v/>
      </c>
      <c r="AC9" s="93">
        <f>Calculations!AK180</f>
        <v/>
      </c>
      <c r="AD9" s="93">
        <f>Calculations!AL180</f>
        <v/>
      </c>
      <c r="AE9" s="93">
        <f>Calculations!AM180</f>
        <v/>
      </c>
      <c r="AF9" s="93">
        <f>Calculations!AN180</f>
        <v/>
      </c>
      <c r="AG9" s="93">
        <f>Calculations!AO180</f>
        <v/>
      </c>
    </row>
    <row r="10">
      <c r="A10" s="1" t="inlineStr">
        <is>
          <t>LPG propane or butane (BTU)</t>
        </is>
      </c>
      <c r="B10" s="93">
        <f>Calculations!J181</f>
        <v/>
      </c>
      <c r="C10" s="93">
        <f>Calculations!K181</f>
        <v/>
      </c>
      <c r="D10" s="93">
        <f>Calculations!L181</f>
        <v/>
      </c>
      <c r="E10" s="93">
        <f>Calculations!M181</f>
        <v/>
      </c>
      <c r="F10" s="93">
        <f>Calculations!N181</f>
        <v/>
      </c>
      <c r="G10" s="93">
        <f>Calculations!O181</f>
        <v/>
      </c>
      <c r="H10" s="93">
        <f>Calculations!P181</f>
        <v/>
      </c>
      <c r="I10" s="93">
        <f>Calculations!Q181</f>
        <v/>
      </c>
      <c r="J10" s="93">
        <f>Calculations!R181</f>
        <v/>
      </c>
      <c r="K10" s="93">
        <f>Calculations!S181</f>
        <v/>
      </c>
      <c r="L10" s="93">
        <f>Calculations!T181</f>
        <v/>
      </c>
      <c r="M10" s="93">
        <f>Calculations!U181</f>
        <v/>
      </c>
      <c r="N10" s="93">
        <f>Calculations!V181</f>
        <v/>
      </c>
      <c r="O10" s="93">
        <f>Calculations!W181</f>
        <v/>
      </c>
      <c r="P10" s="93">
        <f>Calculations!X181</f>
        <v/>
      </c>
      <c r="Q10" s="93">
        <f>Calculations!Y181</f>
        <v/>
      </c>
      <c r="R10" s="93">
        <f>Calculations!Z181</f>
        <v/>
      </c>
      <c r="S10" s="93">
        <f>Calculations!AA181</f>
        <v/>
      </c>
      <c r="T10" s="93">
        <f>Calculations!AB181</f>
        <v/>
      </c>
      <c r="U10" s="93">
        <f>Calculations!AC181</f>
        <v/>
      </c>
      <c r="V10" s="93">
        <f>Calculations!AD181</f>
        <v/>
      </c>
      <c r="W10" s="93">
        <f>Calculations!AE181</f>
        <v/>
      </c>
      <c r="X10" s="93">
        <f>Calculations!AF181</f>
        <v/>
      </c>
      <c r="Y10" s="93">
        <f>Calculations!AG181</f>
        <v/>
      </c>
      <c r="Z10" s="93">
        <f>Calculations!AH181</f>
        <v/>
      </c>
      <c r="AA10" s="93">
        <f>Calculations!AI181</f>
        <v/>
      </c>
      <c r="AB10" s="93">
        <f>Calculations!AJ181</f>
        <v/>
      </c>
      <c r="AC10" s="93">
        <f>Calculations!AK181</f>
        <v/>
      </c>
      <c r="AD10" s="93">
        <f>Calculations!AL181</f>
        <v/>
      </c>
      <c r="AE10" s="93">
        <f>Calculations!AM181</f>
        <v/>
      </c>
      <c r="AF10" s="93">
        <f>Calculations!AN181</f>
        <v/>
      </c>
      <c r="AG10" s="93">
        <f>Calculations!AO181</f>
        <v/>
      </c>
    </row>
    <row r="11">
      <c r="A11" s="1" t="inlineStr">
        <is>
          <t>hydrogen (BTU)</t>
        </is>
      </c>
      <c r="B11" s="93">
        <f>Calculations!J182</f>
        <v/>
      </c>
      <c r="C11" s="93">
        <f>Calculations!K182</f>
        <v/>
      </c>
      <c r="D11" s="93">
        <f>Calculations!L182</f>
        <v/>
      </c>
      <c r="E11" s="93">
        <f>Calculations!M182</f>
        <v/>
      </c>
      <c r="F11" s="93">
        <f>Calculations!N182</f>
        <v/>
      </c>
      <c r="G11" s="93">
        <f>Calculations!O182</f>
        <v/>
      </c>
      <c r="H11" s="93">
        <f>Calculations!P182</f>
        <v/>
      </c>
      <c r="I11" s="93">
        <f>Calculations!Q182</f>
        <v/>
      </c>
      <c r="J11" s="93">
        <f>Calculations!R182</f>
        <v/>
      </c>
      <c r="K11" s="93">
        <f>Calculations!S182</f>
        <v/>
      </c>
      <c r="L11" s="93">
        <f>Calculations!T182</f>
        <v/>
      </c>
      <c r="M11" s="93">
        <f>Calculations!U182</f>
        <v/>
      </c>
      <c r="N11" s="93">
        <f>Calculations!V182</f>
        <v/>
      </c>
      <c r="O11" s="93">
        <f>Calculations!W182</f>
        <v/>
      </c>
      <c r="P11" s="93">
        <f>Calculations!X182</f>
        <v/>
      </c>
      <c r="Q11" s="93">
        <f>Calculations!Y182</f>
        <v/>
      </c>
      <c r="R11" s="93">
        <f>Calculations!Z182</f>
        <v/>
      </c>
      <c r="S11" s="93">
        <f>Calculations!AA182</f>
        <v/>
      </c>
      <c r="T11" s="93">
        <f>Calculations!AB182</f>
        <v/>
      </c>
      <c r="U11" s="93">
        <f>Calculations!AC182</f>
        <v/>
      </c>
      <c r="V11" s="93">
        <f>Calculations!AD182</f>
        <v/>
      </c>
      <c r="W11" s="93">
        <f>Calculations!AE182</f>
        <v/>
      </c>
      <c r="X11" s="93">
        <f>Calculations!AF182</f>
        <v/>
      </c>
      <c r="Y11" s="93">
        <f>Calculations!AG182</f>
        <v/>
      </c>
      <c r="Z11" s="93">
        <f>Calculations!AH182</f>
        <v/>
      </c>
      <c r="AA11" s="93">
        <f>Calculations!AI182</f>
        <v/>
      </c>
      <c r="AB11" s="93">
        <f>Calculations!AJ182</f>
        <v/>
      </c>
      <c r="AC11" s="93">
        <f>Calculations!AK182</f>
        <v/>
      </c>
      <c r="AD11" s="93">
        <f>Calculations!AL182</f>
        <v/>
      </c>
      <c r="AE11" s="93">
        <f>Calculations!AM182</f>
        <v/>
      </c>
      <c r="AF11" s="93">
        <f>Calculations!AN182</f>
        <v/>
      </c>
      <c r="AG11" s="93">
        <f>Calculations!AO182</f>
        <v/>
      </c>
    </row>
  </sheetData>
  <pageMargins left="0.7" right="0.7" top="0.75" bottom="0.75" header="0.3" footer="0.3"/>
  <pageSetup orientation="portrait" horizontalDpi="1200" verticalDpi="1200"/>
</worksheet>
</file>

<file path=xl/worksheets/sheet21.xml><?xml version="1.0" encoding="utf-8"?>
<worksheet xmlns="http://schemas.openxmlformats.org/spreadsheetml/2006/main">
  <sheetPr>
    <tabColor theme="3"/>
    <outlinePr summaryBelow="1" summaryRight="1"/>
    <pageSetUpPr/>
  </sheetPr>
  <dimension ref="A1:AI11"/>
  <sheetViews>
    <sheetView workbookViewId="0">
      <selection activeCell="C15" sqref="C15"/>
    </sheetView>
  </sheetViews>
  <sheetFormatPr baseColWidth="8" defaultRowHeight="15"/>
  <cols>
    <col width="29.85546875" customWidth="1" style="86" min="1" max="1"/>
    <col width="9.85546875"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Calculations!J186</f>
        <v/>
      </c>
      <c r="C2" s="93">
        <f>Calculations!K186</f>
        <v/>
      </c>
      <c r="D2" s="93">
        <f>Calculations!L186</f>
        <v/>
      </c>
      <c r="E2" s="93">
        <f>Calculations!M186</f>
        <v/>
      </c>
      <c r="F2" s="93">
        <f>Calculations!N186</f>
        <v/>
      </c>
      <c r="G2" s="93">
        <f>Calculations!O186</f>
        <v/>
      </c>
      <c r="H2" s="93">
        <f>Calculations!P186</f>
        <v/>
      </c>
      <c r="I2" s="93">
        <f>Calculations!Q186</f>
        <v/>
      </c>
      <c r="J2" s="93">
        <f>Calculations!R186</f>
        <v/>
      </c>
      <c r="K2" s="93">
        <f>Calculations!S186</f>
        <v/>
      </c>
      <c r="L2" s="93">
        <f>Calculations!T186</f>
        <v/>
      </c>
      <c r="M2" s="93">
        <f>Calculations!U186</f>
        <v/>
      </c>
      <c r="N2" s="93">
        <f>Calculations!V186</f>
        <v/>
      </c>
      <c r="O2" s="93">
        <f>Calculations!W186</f>
        <v/>
      </c>
      <c r="P2" s="93">
        <f>Calculations!X186</f>
        <v/>
      </c>
      <c r="Q2" s="93">
        <f>Calculations!Y186</f>
        <v/>
      </c>
      <c r="R2" s="93">
        <f>Calculations!Z186</f>
        <v/>
      </c>
      <c r="S2" s="93">
        <f>Calculations!AA186</f>
        <v/>
      </c>
      <c r="T2" s="93">
        <f>Calculations!AB186</f>
        <v/>
      </c>
      <c r="U2" s="93">
        <f>Calculations!AC186</f>
        <v/>
      </c>
      <c r="V2" s="93">
        <f>Calculations!AD186</f>
        <v/>
      </c>
      <c r="W2" s="93">
        <f>Calculations!AE186</f>
        <v/>
      </c>
      <c r="X2" s="93">
        <f>Calculations!AF186</f>
        <v/>
      </c>
      <c r="Y2" s="93">
        <f>Calculations!AG186</f>
        <v/>
      </c>
      <c r="Z2" s="93">
        <f>Calculations!AH186</f>
        <v/>
      </c>
      <c r="AA2" s="93">
        <f>Calculations!AI186</f>
        <v/>
      </c>
      <c r="AB2" s="93">
        <f>Calculations!AJ186</f>
        <v/>
      </c>
      <c r="AC2" s="93">
        <f>Calculations!AK186</f>
        <v/>
      </c>
      <c r="AD2" s="93">
        <f>Calculations!AL186</f>
        <v/>
      </c>
      <c r="AE2" s="93">
        <f>Calculations!AM186</f>
        <v/>
      </c>
      <c r="AF2" s="93">
        <f>Calculations!AN186</f>
        <v/>
      </c>
      <c r="AG2" s="93">
        <f>Calculations!AO186</f>
        <v/>
      </c>
    </row>
    <row r="3">
      <c r="A3" s="1" t="inlineStr">
        <is>
          <t>coal (BTU)</t>
        </is>
      </c>
      <c r="B3" s="93">
        <f>Calculations!J187</f>
        <v/>
      </c>
      <c r="C3" s="93">
        <f>Calculations!K187</f>
        <v/>
      </c>
      <c r="D3" s="93">
        <f>Calculations!L187</f>
        <v/>
      </c>
      <c r="E3" s="93">
        <f>Calculations!M187</f>
        <v/>
      </c>
      <c r="F3" s="93">
        <f>Calculations!N187</f>
        <v/>
      </c>
      <c r="G3" s="93">
        <f>Calculations!O187</f>
        <v/>
      </c>
      <c r="H3" s="93">
        <f>Calculations!P187</f>
        <v/>
      </c>
      <c r="I3" s="93">
        <f>Calculations!Q187</f>
        <v/>
      </c>
      <c r="J3" s="93">
        <f>Calculations!R187</f>
        <v/>
      </c>
      <c r="K3" s="93">
        <f>Calculations!S187</f>
        <v/>
      </c>
      <c r="L3" s="93">
        <f>Calculations!T187</f>
        <v/>
      </c>
      <c r="M3" s="93">
        <f>Calculations!U187</f>
        <v/>
      </c>
      <c r="N3" s="93">
        <f>Calculations!V187</f>
        <v/>
      </c>
      <c r="O3" s="93">
        <f>Calculations!W187</f>
        <v/>
      </c>
      <c r="P3" s="93">
        <f>Calculations!X187</f>
        <v/>
      </c>
      <c r="Q3" s="93">
        <f>Calculations!Y187</f>
        <v/>
      </c>
      <c r="R3" s="93">
        <f>Calculations!Z187</f>
        <v/>
      </c>
      <c r="S3" s="93">
        <f>Calculations!AA187</f>
        <v/>
      </c>
      <c r="T3" s="93">
        <f>Calculations!AB187</f>
        <v/>
      </c>
      <c r="U3" s="93">
        <f>Calculations!AC187</f>
        <v/>
      </c>
      <c r="V3" s="93">
        <f>Calculations!AD187</f>
        <v/>
      </c>
      <c r="W3" s="93">
        <f>Calculations!AE187</f>
        <v/>
      </c>
      <c r="X3" s="93">
        <f>Calculations!AF187</f>
        <v/>
      </c>
      <c r="Y3" s="93">
        <f>Calculations!AG187</f>
        <v/>
      </c>
      <c r="Z3" s="93">
        <f>Calculations!AH187</f>
        <v/>
      </c>
      <c r="AA3" s="93">
        <f>Calculations!AI187</f>
        <v/>
      </c>
      <c r="AB3" s="93">
        <f>Calculations!AJ187</f>
        <v/>
      </c>
      <c r="AC3" s="93">
        <f>Calculations!AK187</f>
        <v/>
      </c>
      <c r="AD3" s="93">
        <f>Calculations!AL187</f>
        <v/>
      </c>
      <c r="AE3" s="93">
        <f>Calculations!AM187</f>
        <v/>
      </c>
      <c r="AF3" s="93">
        <f>Calculations!AN187</f>
        <v/>
      </c>
      <c r="AG3" s="93">
        <f>Calculations!AO187</f>
        <v/>
      </c>
    </row>
    <row r="4">
      <c r="A4" s="1" t="inlineStr">
        <is>
          <t>natural gas (BTU)</t>
        </is>
      </c>
      <c r="B4" s="93">
        <f>Calculations!J188</f>
        <v/>
      </c>
      <c r="C4" s="93">
        <f>Calculations!K188</f>
        <v/>
      </c>
      <c r="D4" s="93">
        <f>Calculations!L188</f>
        <v/>
      </c>
      <c r="E4" s="93">
        <f>Calculations!M188</f>
        <v/>
      </c>
      <c r="F4" s="93">
        <f>Calculations!N188</f>
        <v/>
      </c>
      <c r="G4" s="93">
        <f>Calculations!O188</f>
        <v/>
      </c>
      <c r="H4" s="93">
        <f>Calculations!P188</f>
        <v/>
      </c>
      <c r="I4" s="93">
        <f>Calculations!Q188</f>
        <v/>
      </c>
      <c r="J4" s="93">
        <f>Calculations!R188</f>
        <v/>
      </c>
      <c r="K4" s="93">
        <f>Calculations!S188</f>
        <v/>
      </c>
      <c r="L4" s="93">
        <f>Calculations!T188</f>
        <v/>
      </c>
      <c r="M4" s="93">
        <f>Calculations!U188</f>
        <v/>
      </c>
      <c r="N4" s="93">
        <f>Calculations!V188</f>
        <v/>
      </c>
      <c r="O4" s="93">
        <f>Calculations!W188</f>
        <v/>
      </c>
      <c r="P4" s="93">
        <f>Calculations!X188</f>
        <v/>
      </c>
      <c r="Q4" s="93">
        <f>Calculations!Y188</f>
        <v/>
      </c>
      <c r="R4" s="93">
        <f>Calculations!Z188</f>
        <v/>
      </c>
      <c r="S4" s="93">
        <f>Calculations!AA188</f>
        <v/>
      </c>
      <c r="T4" s="93">
        <f>Calculations!AB188</f>
        <v/>
      </c>
      <c r="U4" s="93">
        <f>Calculations!AC188</f>
        <v/>
      </c>
      <c r="V4" s="93">
        <f>Calculations!AD188</f>
        <v/>
      </c>
      <c r="W4" s="93">
        <f>Calculations!AE188</f>
        <v/>
      </c>
      <c r="X4" s="93">
        <f>Calculations!AF188</f>
        <v/>
      </c>
      <c r="Y4" s="93">
        <f>Calculations!AG188</f>
        <v/>
      </c>
      <c r="Z4" s="93">
        <f>Calculations!AH188</f>
        <v/>
      </c>
      <c r="AA4" s="93">
        <f>Calculations!AI188</f>
        <v/>
      </c>
      <c r="AB4" s="93">
        <f>Calculations!AJ188</f>
        <v/>
      </c>
      <c r="AC4" s="93">
        <f>Calculations!AK188</f>
        <v/>
      </c>
      <c r="AD4" s="93">
        <f>Calculations!AL188</f>
        <v/>
      </c>
      <c r="AE4" s="93">
        <f>Calculations!AM188</f>
        <v/>
      </c>
      <c r="AF4" s="93">
        <f>Calculations!AN188</f>
        <v/>
      </c>
      <c r="AG4" s="93">
        <f>Calculations!AO188</f>
        <v/>
      </c>
    </row>
    <row r="5">
      <c r="A5" s="1" t="inlineStr">
        <is>
          <t>petroleum diesel (BTU)</t>
        </is>
      </c>
      <c r="B5" s="93">
        <f>Calculations!J189</f>
        <v/>
      </c>
      <c r="C5" s="93">
        <f>Calculations!K189</f>
        <v/>
      </c>
      <c r="D5" s="93">
        <f>Calculations!L189</f>
        <v/>
      </c>
      <c r="E5" s="93">
        <f>Calculations!M189</f>
        <v/>
      </c>
      <c r="F5" s="93">
        <f>Calculations!N189</f>
        <v/>
      </c>
      <c r="G5" s="93">
        <f>Calculations!O189</f>
        <v/>
      </c>
      <c r="H5" s="93">
        <f>Calculations!P189</f>
        <v/>
      </c>
      <c r="I5" s="93">
        <f>Calculations!Q189</f>
        <v/>
      </c>
      <c r="J5" s="93">
        <f>Calculations!R189</f>
        <v/>
      </c>
      <c r="K5" s="93">
        <f>Calculations!S189</f>
        <v/>
      </c>
      <c r="L5" s="93">
        <f>Calculations!T189</f>
        <v/>
      </c>
      <c r="M5" s="93">
        <f>Calculations!U189</f>
        <v/>
      </c>
      <c r="N5" s="93">
        <f>Calculations!V189</f>
        <v/>
      </c>
      <c r="O5" s="93">
        <f>Calculations!W189</f>
        <v/>
      </c>
      <c r="P5" s="93">
        <f>Calculations!X189</f>
        <v/>
      </c>
      <c r="Q5" s="93">
        <f>Calculations!Y189</f>
        <v/>
      </c>
      <c r="R5" s="93">
        <f>Calculations!Z189</f>
        <v/>
      </c>
      <c r="S5" s="93">
        <f>Calculations!AA189</f>
        <v/>
      </c>
      <c r="T5" s="93">
        <f>Calculations!AB189</f>
        <v/>
      </c>
      <c r="U5" s="93">
        <f>Calculations!AC189</f>
        <v/>
      </c>
      <c r="V5" s="93">
        <f>Calculations!AD189</f>
        <v/>
      </c>
      <c r="W5" s="93">
        <f>Calculations!AE189</f>
        <v/>
      </c>
      <c r="X5" s="93">
        <f>Calculations!AF189</f>
        <v/>
      </c>
      <c r="Y5" s="93">
        <f>Calculations!AG189</f>
        <v/>
      </c>
      <c r="Z5" s="93">
        <f>Calculations!AH189</f>
        <v/>
      </c>
      <c r="AA5" s="93">
        <f>Calculations!AI189</f>
        <v/>
      </c>
      <c r="AB5" s="93">
        <f>Calculations!AJ189</f>
        <v/>
      </c>
      <c r="AC5" s="93">
        <f>Calculations!AK189</f>
        <v/>
      </c>
      <c r="AD5" s="93">
        <f>Calculations!AL189</f>
        <v/>
      </c>
      <c r="AE5" s="93">
        <f>Calculations!AM189</f>
        <v/>
      </c>
      <c r="AF5" s="93">
        <f>Calculations!AN189</f>
        <v/>
      </c>
      <c r="AG5" s="93">
        <f>Calculations!AO189</f>
        <v/>
      </c>
    </row>
    <row r="6">
      <c r="A6" s="1" t="inlineStr">
        <is>
          <t>heat (BTU)</t>
        </is>
      </c>
      <c r="B6" s="93">
        <f>Calculations!J190</f>
        <v/>
      </c>
      <c r="C6" s="93">
        <f>Calculations!K190</f>
        <v/>
      </c>
      <c r="D6" s="93">
        <f>Calculations!L190</f>
        <v/>
      </c>
      <c r="E6" s="93">
        <f>Calculations!M190</f>
        <v/>
      </c>
      <c r="F6" s="93">
        <f>Calculations!N190</f>
        <v/>
      </c>
      <c r="G6" s="93">
        <f>Calculations!O190</f>
        <v/>
      </c>
      <c r="H6" s="93">
        <f>Calculations!P190</f>
        <v/>
      </c>
      <c r="I6" s="93">
        <f>Calculations!Q190</f>
        <v/>
      </c>
      <c r="J6" s="93">
        <f>Calculations!R190</f>
        <v/>
      </c>
      <c r="K6" s="93">
        <f>Calculations!S190</f>
        <v/>
      </c>
      <c r="L6" s="93">
        <f>Calculations!T190</f>
        <v/>
      </c>
      <c r="M6" s="93">
        <f>Calculations!U190</f>
        <v/>
      </c>
      <c r="N6" s="93">
        <f>Calculations!V190</f>
        <v/>
      </c>
      <c r="O6" s="93">
        <f>Calculations!W190</f>
        <v/>
      </c>
      <c r="P6" s="93">
        <f>Calculations!X190</f>
        <v/>
      </c>
      <c r="Q6" s="93">
        <f>Calculations!Y190</f>
        <v/>
      </c>
      <c r="R6" s="93">
        <f>Calculations!Z190</f>
        <v/>
      </c>
      <c r="S6" s="93">
        <f>Calculations!AA190</f>
        <v/>
      </c>
      <c r="T6" s="93">
        <f>Calculations!AB190</f>
        <v/>
      </c>
      <c r="U6" s="93">
        <f>Calculations!AC190</f>
        <v/>
      </c>
      <c r="V6" s="93">
        <f>Calculations!AD190</f>
        <v/>
      </c>
      <c r="W6" s="93">
        <f>Calculations!AE190</f>
        <v/>
      </c>
      <c r="X6" s="93">
        <f>Calculations!AF190</f>
        <v/>
      </c>
      <c r="Y6" s="93">
        <f>Calculations!AG190</f>
        <v/>
      </c>
      <c r="Z6" s="93">
        <f>Calculations!AH190</f>
        <v/>
      </c>
      <c r="AA6" s="93">
        <f>Calculations!AI190</f>
        <v/>
      </c>
      <c r="AB6" s="93">
        <f>Calculations!AJ190</f>
        <v/>
      </c>
      <c r="AC6" s="93">
        <f>Calculations!AK190</f>
        <v/>
      </c>
      <c r="AD6" s="93">
        <f>Calculations!AL190</f>
        <v/>
      </c>
      <c r="AE6" s="93">
        <f>Calculations!AM190</f>
        <v/>
      </c>
      <c r="AF6" s="93">
        <f>Calculations!AN190</f>
        <v/>
      </c>
      <c r="AG6" s="93">
        <f>Calculations!AO190</f>
        <v/>
      </c>
    </row>
    <row r="7">
      <c r="A7" s="1" t="inlineStr">
        <is>
          <t>biomass (BTU)</t>
        </is>
      </c>
      <c r="B7" s="93">
        <f>Calculations!J191</f>
        <v/>
      </c>
      <c r="C7" s="93">
        <f>Calculations!K191</f>
        <v/>
      </c>
      <c r="D7" s="93">
        <f>Calculations!L191</f>
        <v/>
      </c>
      <c r="E7" s="93">
        <f>Calculations!M191</f>
        <v/>
      </c>
      <c r="F7" s="93">
        <f>Calculations!N191</f>
        <v/>
      </c>
      <c r="G7" s="93">
        <f>Calculations!O191</f>
        <v/>
      </c>
      <c r="H7" s="93">
        <f>Calculations!P191</f>
        <v/>
      </c>
      <c r="I7" s="93">
        <f>Calculations!Q191</f>
        <v/>
      </c>
      <c r="J7" s="93">
        <f>Calculations!R191</f>
        <v/>
      </c>
      <c r="K7" s="93">
        <f>Calculations!S191</f>
        <v/>
      </c>
      <c r="L7" s="93">
        <f>Calculations!T191</f>
        <v/>
      </c>
      <c r="M7" s="93">
        <f>Calculations!U191</f>
        <v/>
      </c>
      <c r="N7" s="93">
        <f>Calculations!V191</f>
        <v/>
      </c>
      <c r="O7" s="93">
        <f>Calculations!W191</f>
        <v/>
      </c>
      <c r="P7" s="93">
        <f>Calculations!X191</f>
        <v/>
      </c>
      <c r="Q7" s="93">
        <f>Calculations!Y191</f>
        <v/>
      </c>
      <c r="R7" s="93">
        <f>Calculations!Z191</f>
        <v/>
      </c>
      <c r="S7" s="93">
        <f>Calculations!AA191</f>
        <v/>
      </c>
      <c r="T7" s="93">
        <f>Calculations!AB191</f>
        <v/>
      </c>
      <c r="U7" s="93">
        <f>Calculations!AC191</f>
        <v/>
      </c>
      <c r="V7" s="93">
        <f>Calculations!AD191</f>
        <v/>
      </c>
      <c r="W7" s="93">
        <f>Calculations!AE191</f>
        <v/>
      </c>
      <c r="X7" s="93">
        <f>Calculations!AF191</f>
        <v/>
      </c>
      <c r="Y7" s="93">
        <f>Calculations!AG191</f>
        <v/>
      </c>
      <c r="Z7" s="93">
        <f>Calculations!AH191</f>
        <v/>
      </c>
      <c r="AA7" s="93">
        <f>Calculations!AI191</f>
        <v/>
      </c>
      <c r="AB7" s="93">
        <f>Calculations!AJ191</f>
        <v/>
      </c>
      <c r="AC7" s="93">
        <f>Calculations!AK191</f>
        <v/>
      </c>
      <c r="AD7" s="93">
        <f>Calculations!AL191</f>
        <v/>
      </c>
      <c r="AE7" s="93">
        <f>Calculations!AM191</f>
        <v/>
      </c>
      <c r="AF7" s="93">
        <f>Calculations!AN191</f>
        <v/>
      </c>
      <c r="AG7" s="93">
        <f>Calculations!AO191</f>
        <v/>
      </c>
    </row>
    <row r="8">
      <c r="A8" s="1" t="inlineStr">
        <is>
          <t>kerosene (BTU)</t>
        </is>
      </c>
      <c r="B8" s="93">
        <f>Calculations!J192</f>
        <v/>
      </c>
      <c r="C8" s="93">
        <f>Calculations!K192</f>
        <v/>
      </c>
      <c r="D8" s="93">
        <f>Calculations!L192</f>
        <v/>
      </c>
      <c r="E8" s="93">
        <f>Calculations!M192</f>
        <v/>
      </c>
      <c r="F8" s="93">
        <f>Calculations!N192</f>
        <v/>
      </c>
      <c r="G8" s="93">
        <f>Calculations!O192</f>
        <v/>
      </c>
      <c r="H8" s="93">
        <f>Calculations!P192</f>
        <v/>
      </c>
      <c r="I8" s="93">
        <f>Calculations!Q192</f>
        <v/>
      </c>
      <c r="J8" s="93">
        <f>Calculations!R192</f>
        <v/>
      </c>
      <c r="K8" s="93">
        <f>Calculations!S192</f>
        <v/>
      </c>
      <c r="L8" s="93">
        <f>Calculations!T192</f>
        <v/>
      </c>
      <c r="M8" s="93">
        <f>Calculations!U192</f>
        <v/>
      </c>
      <c r="N8" s="93">
        <f>Calculations!V192</f>
        <v/>
      </c>
      <c r="O8" s="93">
        <f>Calculations!W192</f>
        <v/>
      </c>
      <c r="P8" s="93">
        <f>Calculations!X192</f>
        <v/>
      </c>
      <c r="Q8" s="93">
        <f>Calculations!Y192</f>
        <v/>
      </c>
      <c r="R8" s="93">
        <f>Calculations!Z192</f>
        <v/>
      </c>
      <c r="S8" s="93">
        <f>Calculations!AA192</f>
        <v/>
      </c>
      <c r="T8" s="93">
        <f>Calculations!AB192</f>
        <v/>
      </c>
      <c r="U8" s="93">
        <f>Calculations!AC192</f>
        <v/>
      </c>
      <c r="V8" s="93">
        <f>Calculations!AD192</f>
        <v/>
      </c>
      <c r="W8" s="93">
        <f>Calculations!AE192</f>
        <v/>
      </c>
      <c r="X8" s="93">
        <f>Calculations!AF192</f>
        <v/>
      </c>
      <c r="Y8" s="93">
        <f>Calculations!AG192</f>
        <v/>
      </c>
      <c r="Z8" s="93">
        <f>Calculations!AH192</f>
        <v/>
      </c>
      <c r="AA8" s="93">
        <f>Calculations!AI192</f>
        <v/>
      </c>
      <c r="AB8" s="93">
        <f>Calculations!AJ192</f>
        <v/>
      </c>
      <c r="AC8" s="93">
        <f>Calculations!AK192</f>
        <v/>
      </c>
      <c r="AD8" s="93">
        <f>Calculations!AL192</f>
        <v/>
      </c>
      <c r="AE8" s="93">
        <f>Calculations!AM192</f>
        <v/>
      </c>
      <c r="AF8" s="93">
        <f>Calculations!AN192</f>
        <v/>
      </c>
      <c r="AG8" s="93">
        <f>Calculations!AO192</f>
        <v/>
      </c>
    </row>
    <row r="9">
      <c r="A9" s="1" t="inlineStr">
        <is>
          <t>heavy or residual fuel oil (BTU)</t>
        </is>
      </c>
      <c r="B9" s="93">
        <f>Calculations!J193</f>
        <v/>
      </c>
      <c r="C9" s="93">
        <f>Calculations!K193</f>
        <v/>
      </c>
      <c r="D9" s="93">
        <f>Calculations!L193</f>
        <v/>
      </c>
      <c r="E9" s="93">
        <f>Calculations!M193</f>
        <v/>
      </c>
      <c r="F9" s="93">
        <f>Calculations!N193</f>
        <v/>
      </c>
      <c r="G9" s="93">
        <f>Calculations!O193</f>
        <v/>
      </c>
      <c r="H9" s="93">
        <f>Calculations!P193</f>
        <v/>
      </c>
      <c r="I9" s="93">
        <f>Calculations!Q193</f>
        <v/>
      </c>
      <c r="J9" s="93">
        <f>Calculations!R193</f>
        <v/>
      </c>
      <c r="K9" s="93">
        <f>Calculations!S193</f>
        <v/>
      </c>
      <c r="L9" s="93">
        <f>Calculations!T193</f>
        <v/>
      </c>
      <c r="M9" s="93">
        <f>Calculations!U193</f>
        <v/>
      </c>
      <c r="N9" s="93">
        <f>Calculations!V193</f>
        <v/>
      </c>
      <c r="O9" s="93">
        <f>Calculations!W193</f>
        <v/>
      </c>
      <c r="P9" s="93">
        <f>Calculations!X193</f>
        <v/>
      </c>
      <c r="Q9" s="93">
        <f>Calculations!Y193</f>
        <v/>
      </c>
      <c r="R9" s="93">
        <f>Calculations!Z193</f>
        <v/>
      </c>
      <c r="S9" s="93">
        <f>Calculations!AA193</f>
        <v/>
      </c>
      <c r="T9" s="93">
        <f>Calculations!AB193</f>
        <v/>
      </c>
      <c r="U9" s="93">
        <f>Calculations!AC193</f>
        <v/>
      </c>
      <c r="V9" s="93">
        <f>Calculations!AD193</f>
        <v/>
      </c>
      <c r="W9" s="93">
        <f>Calculations!AE193</f>
        <v/>
      </c>
      <c r="X9" s="93">
        <f>Calculations!AF193</f>
        <v/>
      </c>
      <c r="Y9" s="93">
        <f>Calculations!AG193</f>
        <v/>
      </c>
      <c r="Z9" s="93">
        <f>Calculations!AH193</f>
        <v/>
      </c>
      <c r="AA9" s="93">
        <f>Calculations!AI193</f>
        <v/>
      </c>
      <c r="AB9" s="93">
        <f>Calculations!AJ193</f>
        <v/>
      </c>
      <c r="AC9" s="93">
        <f>Calculations!AK193</f>
        <v/>
      </c>
      <c r="AD9" s="93">
        <f>Calculations!AL193</f>
        <v/>
      </c>
      <c r="AE9" s="93">
        <f>Calculations!AM193</f>
        <v/>
      </c>
      <c r="AF9" s="93">
        <f>Calculations!AN193</f>
        <v/>
      </c>
      <c r="AG9" s="93">
        <f>Calculations!AO193</f>
        <v/>
      </c>
    </row>
    <row r="10">
      <c r="A10" s="1" t="inlineStr">
        <is>
          <t>LPG propane or butane (BTU)</t>
        </is>
      </c>
      <c r="B10" s="93">
        <f>Calculations!J194</f>
        <v/>
      </c>
      <c r="C10" s="93">
        <f>Calculations!K194</f>
        <v/>
      </c>
      <c r="D10" s="93">
        <f>Calculations!L194</f>
        <v/>
      </c>
      <c r="E10" s="93">
        <f>Calculations!M194</f>
        <v/>
      </c>
      <c r="F10" s="93">
        <f>Calculations!N194</f>
        <v/>
      </c>
      <c r="G10" s="93">
        <f>Calculations!O194</f>
        <v/>
      </c>
      <c r="H10" s="93">
        <f>Calculations!P194</f>
        <v/>
      </c>
      <c r="I10" s="93">
        <f>Calculations!Q194</f>
        <v/>
      </c>
      <c r="J10" s="93">
        <f>Calculations!R194</f>
        <v/>
      </c>
      <c r="K10" s="93">
        <f>Calculations!S194</f>
        <v/>
      </c>
      <c r="L10" s="93">
        <f>Calculations!T194</f>
        <v/>
      </c>
      <c r="M10" s="93">
        <f>Calculations!U194</f>
        <v/>
      </c>
      <c r="N10" s="93">
        <f>Calculations!V194</f>
        <v/>
      </c>
      <c r="O10" s="93">
        <f>Calculations!W194</f>
        <v/>
      </c>
      <c r="P10" s="93">
        <f>Calculations!X194</f>
        <v/>
      </c>
      <c r="Q10" s="93">
        <f>Calculations!Y194</f>
        <v/>
      </c>
      <c r="R10" s="93">
        <f>Calculations!Z194</f>
        <v/>
      </c>
      <c r="S10" s="93">
        <f>Calculations!AA194</f>
        <v/>
      </c>
      <c r="T10" s="93">
        <f>Calculations!AB194</f>
        <v/>
      </c>
      <c r="U10" s="93">
        <f>Calculations!AC194</f>
        <v/>
      </c>
      <c r="V10" s="93">
        <f>Calculations!AD194</f>
        <v/>
      </c>
      <c r="W10" s="93">
        <f>Calculations!AE194</f>
        <v/>
      </c>
      <c r="X10" s="93">
        <f>Calculations!AF194</f>
        <v/>
      </c>
      <c r="Y10" s="93">
        <f>Calculations!AG194</f>
        <v/>
      </c>
      <c r="Z10" s="93">
        <f>Calculations!AH194</f>
        <v/>
      </c>
      <c r="AA10" s="93">
        <f>Calculations!AI194</f>
        <v/>
      </c>
      <c r="AB10" s="93">
        <f>Calculations!AJ194</f>
        <v/>
      </c>
      <c r="AC10" s="93">
        <f>Calculations!AK194</f>
        <v/>
      </c>
      <c r="AD10" s="93">
        <f>Calculations!AL194</f>
        <v/>
      </c>
      <c r="AE10" s="93">
        <f>Calculations!AM194</f>
        <v/>
      </c>
      <c r="AF10" s="93">
        <f>Calculations!AN194</f>
        <v/>
      </c>
      <c r="AG10" s="93">
        <f>Calculations!AO194</f>
        <v/>
      </c>
    </row>
    <row r="11">
      <c r="A11" s="1" t="inlineStr">
        <is>
          <t>hydrogen (BTU)</t>
        </is>
      </c>
      <c r="B11" s="93">
        <f>Calculations!J195</f>
        <v/>
      </c>
      <c r="C11" s="93">
        <f>Calculations!K195</f>
        <v/>
      </c>
      <c r="D11" s="93">
        <f>Calculations!L195</f>
        <v/>
      </c>
      <c r="E11" s="93">
        <f>Calculations!M195</f>
        <v/>
      </c>
      <c r="F11" s="93">
        <f>Calculations!N195</f>
        <v/>
      </c>
      <c r="G11" s="93">
        <f>Calculations!O195</f>
        <v/>
      </c>
      <c r="H11" s="93">
        <f>Calculations!P195</f>
        <v/>
      </c>
      <c r="I11" s="93">
        <f>Calculations!Q195</f>
        <v/>
      </c>
      <c r="J11" s="93">
        <f>Calculations!R195</f>
        <v/>
      </c>
      <c r="K11" s="93">
        <f>Calculations!S195</f>
        <v/>
      </c>
      <c r="L11" s="93">
        <f>Calculations!T195</f>
        <v/>
      </c>
      <c r="M11" s="93">
        <f>Calculations!U195</f>
        <v/>
      </c>
      <c r="N11" s="93">
        <f>Calculations!V195</f>
        <v/>
      </c>
      <c r="O11" s="93">
        <f>Calculations!W195</f>
        <v/>
      </c>
      <c r="P11" s="93">
        <f>Calculations!X195</f>
        <v/>
      </c>
      <c r="Q11" s="93">
        <f>Calculations!Y195</f>
        <v/>
      </c>
      <c r="R11" s="93">
        <f>Calculations!Z195</f>
        <v/>
      </c>
      <c r="S11" s="93">
        <f>Calculations!AA195</f>
        <v/>
      </c>
      <c r="T11" s="93">
        <f>Calculations!AB195</f>
        <v/>
      </c>
      <c r="U11" s="93">
        <f>Calculations!AC195</f>
        <v/>
      </c>
      <c r="V11" s="93">
        <f>Calculations!AD195</f>
        <v/>
      </c>
      <c r="W11" s="93">
        <f>Calculations!AE195</f>
        <v/>
      </c>
      <c r="X11" s="93">
        <f>Calculations!AF195</f>
        <v/>
      </c>
      <c r="Y11" s="93">
        <f>Calculations!AG195</f>
        <v/>
      </c>
      <c r="Z11" s="93">
        <f>Calculations!AH195</f>
        <v/>
      </c>
      <c r="AA11" s="93">
        <f>Calculations!AI195</f>
        <v/>
      </c>
      <c r="AB11" s="93">
        <f>Calculations!AJ195</f>
        <v/>
      </c>
      <c r="AC11" s="93">
        <f>Calculations!AK195</f>
        <v/>
      </c>
      <c r="AD11" s="93">
        <f>Calculations!AL195</f>
        <v/>
      </c>
      <c r="AE11" s="93">
        <f>Calculations!AM195</f>
        <v/>
      </c>
      <c r="AF11" s="93">
        <f>Calculations!AN195</f>
        <v/>
      </c>
      <c r="AG11" s="93">
        <f>Calculations!AO195</f>
        <v/>
      </c>
    </row>
  </sheetData>
  <pageMargins left="0.7" right="0.7" top="0.75" bottom="0.75" header="0.3" footer="0.3"/>
  <pageSetup orientation="portrait" horizontalDpi="1200" verticalDpi="1200"/>
</worksheet>
</file>

<file path=xl/worksheets/sheet22.xml><?xml version="1.0" encoding="utf-8"?>
<worksheet xmlns="http://schemas.openxmlformats.org/spreadsheetml/2006/main">
  <sheetPr>
    <tabColor theme="3"/>
    <outlinePr summaryBelow="1" summaryRight="1"/>
    <pageSetUpPr/>
  </sheetPr>
  <dimension ref="A1:AI11"/>
  <sheetViews>
    <sheetView workbookViewId="0">
      <selection activeCell="A1" sqref="A1"/>
    </sheetView>
  </sheetViews>
  <sheetFormatPr baseColWidth="8" defaultRowHeight="15"/>
  <cols>
    <col width="29.85546875" customWidth="1" style="86" min="1" max="1"/>
    <col width="9.85546875"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row>
    <row r="3">
      <c r="A3" s="1" t="inlineStr">
        <is>
          <t>coal (BTU)</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row>
    <row r="4">
      <c r="A4" s="1" t="inlineStr">
        <is>
          <t>natural gas (BTU)</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row>
    <row r="5">
      <c r="A5" s="1" t="inlineStr">
        <is>
          <t>petroleum diesel (BTU)</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row>
    <row r="6">
      <c r="A6" s="1" t="inlineStr">
        <is>
          <t>heat (BTU)</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row>
    <row r="7">
      <c r="A7" s="1" t="inlineStr">
        <is>
          <t>biomass (BTU)</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row>
    <row r="8">
      <c r="A8" s="1" t="inlineStr">
        <is>
          <t>kerosene (BTU)</t>
        </is>
      </c>
      <c r="B8" t="n">
        <v>0</v>
      </c>
      <c r="C8" t="n">
        <v>0</v>
      </c>
      <c r="D8" t="n">
        <v>0</v>
      </c>
      <c r="E8" t="n">
        <v>0</v>
      </c>
      <c r="F8" t="n">
        <v>0</v>
      </c>
      <c r="G8" t="n">
        <v>0</v>
      </c>
      <c r="H8" t="n">
        <v>0</v>
      </c>
      <c r="I8" t="n">
        <v>0</v>
      </c>
      <c r="J8" t="n">
        <v>0</v>
      </c>
      <c r="K8" t="n">
        <v>0</v>
      </c>
      <c r="L8" t="n">
        <v>0</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row>
    <row r="9">
      <c r="A9" s="1" t="inlineStr">
        <is>
          <t>heavy or residual fuel oil (BTU)</t>
        </is>
      </c>
      <c r="B9" t="n">
        <v>0</v>
      </c>
      <c r="C9" t="n">
        <v>0</v>
      </c>
      <c r="D9" t="n">
        <v>0</v>
      </c>
      <c r="E9" t="n">
        <v>0</v>
      </c>
      <c r="F9" t="n">
        <v>0</v>
      </c>
      <c r="G9" t="n">
        <v>0</v>
      </c>
      <c r="H9" t="n">
        <v>0</v>
      </c>
      <c r="I9" t="n">
        <v>0</v>
      </c>
      <c r="J9" t="n">
        <v>0</v>
      </c>
      <c r="K9" t="n">
        <v>0</v>
      </c>
      <c r="L9" t="n">
        <v>0</v>
      </c>
      <c r="M9" t="n">
        <v>0</v>
      </c>
      <c r="N9" t="n">
        <v>0</v>
      </c>
      <c r="O9" t="n">
        <v>0</v>
      </c>
      <c r="P9" t="n">
        <v>0</v>
      </c>
      <c r="Q9" t="n">
        <v>0</v>
      </c>
      <c r="R9" t="n">
        <v>0</v>
      </c>
      <c r="S9" t="n">
        <v>0</v>
      </c>
      <c r="T9" t="n">
        <v>0</v>
      </c>
      <c r="U9" t="n">
        <v>0</v>
      </c>
      <c r="V9" t="n">
        <v>0</v>
      </c>
      <c r="W9" t="n">
        <v>0</v>
      </c>
      <c r="X9" t="n">
        <v>0</v>
      </c>
      <c r="Y9" t="n">
        <v>0</v>
      </c>
      <c r="Z9" t="n">
        <v>0</v>
      </c>
      <c r="AA9" t="n">
        <v>0</v>
      </c>
      <c r="AB9" t="n">
        <v>0</v>
      </c>
      <c r="AC9" t="n">
        <v>0</v>
      </c>
      <c r="AD9" t="n">
        <v>0</v>
      </c>
      <c r="AE9" t="n">
        <v>0</v>
      </c>
      <c r="AF9" t="n">
        <v>0</v>
      </c>
      <c r="AG9" t="n">
        <v>0</v>
      </c>
    </row>
    <row r="10">
      <c r="A10" s="1" t="inlineStr">
        <is>
          <t>LPG propane or butane (BTU)</t>
        </is>
      </c>
      <c r="B10" t="n">
        <v>0</v>
      </c>
      <c r="C10" t="n">
        <v>0</v>
      </c>
      <c r="D10" t="n">
        <v>0</v>
      </c>
      <c r="E10" t="n">
        <v>0</v>
      </c>
      <c r="F10" t="n">
        <v>0</v>
      </c>
      <c r="G10" t="n">
        <v>0</v>
      </c>
      <c r="H10" t="n">
        <v>0</v>
      </c>
      <c r="I10" t="n">
        <v>0</v>
      </c>
      <c r="J10" t="n">
        <v>0</v>
      </c>
      <c r="K10" t="n">
        <v>0</v>
      </c>
      <c r="L10" t="n">
        <v>0</v>
      </c>
      <c r="M10" t="n">
        <v>0</v>
      </c>
      <c r="N10" t="n">
        <v>0</v>
      </c>
      <c r="O10" t="n">
        <v>0</v>
      </c>
      <c r="P10" t="n">
        <v>0</v>
      </c>
      <c r="Q10" t="n">
        <v>0</v>
      </c>
      <c r="R10" t="n">
        <v>0</v>
      </c>
      <c r="S10" t="n">
        <v>0</v>
      </c>
      <c r="T10" t="n">
        <v>0</v>
      </c>
      <c r="U10" t="n">
        <v>0</v>
      </c>
      <c r="V10" t="n">
        <v>0</v>
      </c>
      <c r="W10" t="n">
        <v>0</v>
      </c>
      <c r="X10" t="n">
        <v>0</v>
      </c>
      <c r="Y10" t="n">
        <v>0</v>
      </c>
      <c r="Z10" t="n">
        <v>0</v>
      </c>
      <c r="AA10" t="n">
        <v>0</v>
      </c>
      <c r="AB10" t="n">
        <v>0</v>
      </c>
      <c r="AC10" t="n">
        <v>0</v>
      </c>
      <c r="AD10" t="n">
        <v>0</v>
      </c>
      <c r="AE10" t="n">
        <v>0</v>
      </c>
      <c r="AF10" t="n">
        <v>0</v>
      </c>
      <c r="AG10" t="n">
        <v>0</v>
      </c>
    </row>
    <row r="11">
      <c r="A11" s="1" t="inlineStr">
        <is>
          <t>hydrogen (BTU)</t>
        </is>
      </c>
      <c r="B11" t="n">
        <v>0</v>
      </c>
      <c r="C11" t="n">
        <v>0</v>
      </c>
      <c r="D11" t="n">
        <v>0</v>
      </c>
      <c r="E11" t="n">
        <v>0</v>
      </c>
      <c r="F11" t="n">
        <v>0</v>
      </c>
      <c r="G11" t="n">
        <v>0</v>
      </c>
      <c r="H11" t="n">
        <v>0</v>
      </c>
      <c r="I11" t="n">
        <v>0</v>
      </c>
      <c r="J11" t="n">
        <v>0</v>
      </c>
      <c r="K11" t="n">
        <v>0</v>
      </c>
      <c r="L11" t="n">
        <v>0</v>
      </c>
      <c r="M11" t="n">
        <v>0</v>
      </c>
      <c r="N11" t="n">
        <v>0</v>
      </c>
      <c r="O11" t="n">
        <v>0</v>
      </c>
      <c r="P11" t="n">
        <v>0</v>
      </c>
      <c r="Q11" t="n">
        <v>0</v>
      </c>
      <c r="R11" t="n">
        <v>0</v>
      </c>
      <c r="S11" t="n">
        <v>0</v>
      </c>
      <c r="T11" t="n">
        <v>0</v>
      </c>
      <c r="U11" t="n">
        <v>0</v>
      </c>
      <c r="V11" t="n">
        <v>0</v>
      </c>
      <c r="W11" t="n">
        <v>0</v>
      </c>
      <c r="X11" t="n">
        <v>0</v>
      </c>
      <c r="Y11" t="n">
        <v>0</v>
      </c>
      <c r="Z11" t="n">
        <v>0</v>
      </c>
      <c r="AA11" t="n">
        <v>0</v>
      </c>
      <c r="AB11" t="n">
        <v>0</v>
      </c>
      <c r="AC11" t="n">
        <v>0</v>
      </c>
      <c r="AD11" t="n">
        <v>0</v>
      </c>
      <c r="AE11" t="n">
        <v>0</v>
      </c>
      <c r="AF11" t="n">
        <v>0</v>
      </c>
      <c r="AG11" t="n">
        <v>0</v>
      </c>
    </row>
  </sheetData>
  <pageMargins left="0.7" right="0.7" top="0.75" bottom="0.75" header="0.3" footer="0.3"/>
  <pageSetup orientation="portrait" horizontalDpi="1200" verticalDpi="1200"/>
</worksheet>
</file>

<file path=xl/worksheets/sheet3.xml><?xml version="1.0" encoding="utf-8"?>
<worksheet xmlns="http://schemas.openxmlformats.org/spreadsheetml/2006/main">
  <sheetPr>
    <outlinePr summaryBelow="1" summaryRight="1"/>
    <pageSetUpPr/>
  </sheetPr>
  <dimension ref="A1:AI134"/>
  <sheetViews>
    <sheetView topLeftCell="T1" zoomScale="70" zoomScaleNormal="70" workbookViewId="0">
      <selection activeCell="C31" sqref="C31"/>
    </sheetView>
  </sheetViews>
  <sheetFormatPr baseColWidth="8" defaultRowHeight="15" customHeight="1"/>
  <cols>
    <col width="13.28515625" customWidth="1" style="86" min="1" max="1"/>
    <col width="42.7109375" customWidth="1" style="86" min="2" max="2"/>
  </cols>
  <sheetData>
    <row r="1" ht="15" customHeight="1" s="86" thickBot="1">
      <c r="B1" s="53" t="inlineStr">
        <is>
          <t>ref2020.d112119a</t>
        </is>
      </c>
      <c r="C1" s="54" t="n">
        <v>2019</v>
      </c>
      <c r="D1" s="54" t="n">
        <v>2020</v>
      </c>
      <c r="E1" s="54" t="n">
        <v>2021</v>
      </c>
      <c r="F1" s="54" t="n">
        <v>2022</v>
      </c>
      <c r="G1" s="54" t="n">
        <v>2023</v>
      </c>
      <c r="H1" s="54" t="n">
        <v>2024</v>
      </c>
      <c r="I1" s="54" t="n">
        <v>2025</v>
      </c>
      <c r="J1" s="54" t="n">
        <v>2026</v>
      </c>
      <c r="K1" s="54" t="n">
        <v>2027</v>
      </c>
      <c r="L1" s="54" t="n">
        <v>2028</v>
      </c>
      <c r="M1" s="54" t="n">
        <v>2029</v>
      </c>
      <c r="N1" s="54" t="n">
        <v>2030</v>
      </c>
      <c r="O1" s="54" t="n">
        <v>2031</v>
      </c>
      <c r="P1" s="54" t="n">
        <v>2032</v>
      </c>
      <c r="Q1" s="54" t="n">
        <v>2033</v>
      </c>
      <c r="R1" s="54" t="n">
        <v>2034</v>
      </c>
      <c r="S1" s="54" t="n">
        <v>2035</v>
      </c>
      <c r="T1" s="54" t="n">
        <v>2036</v>
      </c>
      <c r="U1" s="54" t="n">
        <v>2037</v>
      </c>
      <c r="V1" s="54" t="n">
        <v>2038</v>
      </c>
      <c r="W1" s="54" t="n">
        <v>2039</v>
      </c>
      <c r="X1" s="54" t="n">
        <v>2040</v>
      </c>
      <c r="Y1" s="54" t="n">
        <v>2041</v>
      </c>
      <c r="Z1" s="54" t="n">
        <v>2042</v>
      </c>
      <c r="AA1" s="54" t="n">
        <v>2043</v>
      </c>
      <c r="AB1" s="54" t="n">
        <v>2044</v>
      </c>
      <c r="AC1" s="54" t="n">
        <v>2045</v>
      </c>
      <c r="AD1" s="54" t="n">
        <v>2046</v>
      </c>
      <c r="AE1" s="54" t="n">
        <v>2047</v>
      </c>
      <c r="AF1" s="54" t="n">
        <v>2048</v>
      </c>
      <c r="AG1" s="54" t="n">
        <v>2049</v>
      </c>
      <c r="AH1" s="54" t="n">
        <v>2050</v>
      </c>
    </row>
    <row r="2" ht="15" customHeight="1" s="86" thickTop="1">
      <c r="C2" s="29" t="n"/>
      <c r="D2" s="29" t="n"/>
      <c r="E2" s="29" t="n"/>
      <c r="F2" s="29" t="n"/>
      <c r="G2" s="29" t="n"/>
    </row>
    <row r="3" ht="15" customHeight="1" s="86">
      <c r="C3" s="29" t="inlineStr">
        <is>
          <t>Report</t>
        </is>
      </c>
      <c r="D3" s="29" t="inlineStr">
        <is>
          <t>Annual Energy Outlook 2020</t>
        </is>
      </c>
      <c r="E3" s="29" t="n"/>
      <c r="F3" s="29" t="n"/>
      <c r="G3" s="29" t="n"/>
    </row>
    <row r="4" ht="15" customHeight="1" s="86">
      <c r="C4" s="29" t="inlineStr">
        <is>
          <t>Scenario</t>
        </is>
      </c>
      <c r="D4" s="29" t="inlineStr">
        <is>
          <t>ref2020</t>
        </is>
      </c>
      <c r="E4" s="29" t="n"/>
      <c r="F4" s="29" t="n"/>
      <c r="G4" s="29" t="inlineStr">
        <is>
          <t>Reference case</t>
        </is>
      </c>
    </row>
    <row r="5" ht="15" customHeight="1" s="86">
      <c r="C5" s="29" t="inlineStr">
        <is>
          <t>Datekey</t>
        </is>
      </c>
      <c r="D5" s="29" t="inlineStr">
        <is>
          <t>d112119a</t>
        </is>
      </c>
      <c r="E5" s="29" t="n"/>
      <c r="F5" s="29" t="n"/>
      <c r="G5" s="29" t="n"/>
    </row>
    <row r="6" ht="15" customHeight="1" s="86">
      <c r="C6" s="29" t="inlineStr">
        <is>
          <t>Release Date</t>
        </is>
      </c>
      <c r="D6" s="29" t="n"/>
      <c r="E6" s="29" t="inlineStr">
        <is>
          <t xml:space="preserve"> January 2020</t>
        </is>
      </c>
      <c r="F6" s="29" t="n"/>
      <c r="G6" s="29" t="n"/>
    </row>
    <row r="10" ht="15" customHeight="1" s="86">
      <c r="A10" s="69" t="inlineStr">
        <is>
          <t>CKI000</t>
        </is>
      </c>
      <c r="B10" s="55" t="inlineStr">
        <is>
          <t>5. Commercial Sector Key Indicators and Consumption</t>
        </is>
      </c>
    </row>
    <row r="11" ht="15" customHeight="1" s="86">
      <c r="B11" s="53" t="inlineStr">
        <is>
          <t>(quadrillion Btu, unless otherwise noted)</t>
        </is>
      </c>
    </row>
    <row r="12" ht="15" customHeight="1" s="86">
      <c r="B12" s="53" t="inlineStr"/>
      <c r="C12" s="5" t="inlineStr"/>
      <c r="D12" s="5" t="inlineStr"/>
      <c r="E12" s="5" t="inlineStr"/>
      <c r="F12" s="5" t="inlineStr"/>
      <c r="G12" s="5" t="inlineStr"/>
      <c r="H12" s="5" t="inlineStr"/>
      <c r="I12" s="5" t="inlineStr"/>
      <c r="J12" s="5" t="inlineStr"/>
      <c r="K12" s="5" t="inlineStr"/>
      <c r="L12" s="5" t="inlineStr"/>
      <c r="M12" s="5" t="inlineStr"/>
      <c r="N12" s="5" t="inlineStr"/>
      <c r="O12" s="5" t="inlineStr"/>
      <c r="P12" s="5" t="inlineStr"/>
      <c r="Q12" s="5" t="inlineStr"/>
      <c r="R12" s="5" t="inlineStr"/>
      <c r="S12" s="5" t="inlineStr"/>
      <c r="T12" s="5" t="inlineStr"/>
      <c r="U12" s="5" t="inlineStr"/>
      <c r="V12" s="5" t="inlineStr"/>
      <c r="W12" s="5" t="inlineStr"/>
      <c r="X12" s="5" t="inlineStr"/>
      <c r="Y12" s="5" t="inlineStr"/>
      <c r="Z12" s="5" t="inlineStr"/>
      <c r="AA12" s="5" t="inlineStr"/>
      <c r="AB12" s="5" t="inlineStr"/>
      <c r="AC12" s="5" t="inlineStr"/>
      <c r="AD12" s="5" t="inlineStr"/>
      <c r="AE12" s="5" t="inlineStr"/>
      <c r="AF12" s="5" t="inlineStr"/>
      <c r="AG12" s="5" t="inlineStr"/>
      <c r="AH12" s="5" t="inlineStr"/>
      <c r="AI12" s="5" t="inlineStr">
        <is>
          <t>2019-</t>
        </is>
      </c>
    </row>
    <row r="13" ht="15" customHeight="1" s="86" thickBot="1">
      <c r="B13" s="54" t="inlineStr">
        <is>
          <t xml:space="preserve"> Key Indicators and Consumption</t>
        </is>
      </c>
      <c r="C13" s="54" t="n">
        <v>2019</v>
      </c>
      <c r="D13" s="54" t="n">
        <v>2020</v>
      </c>
      <c r="E13" s="54" t="n">
        <v>2021</v>
      </c>
      <c r="F13" s="54" t="n">
        <v>2022</v>
      </c>
      <c r="G13" s="54" t="n">
        <v>2023</v>
      </c>
      <c r="H13" s="54" t="n">
        <v>2024</v>
      </c>
      <c r="I13" s="54" t="n">
        <v>2025</v>
      </c>
      <c r="J13" s="54" t="n">
        <v>2026</v>
      </c>
      <c r="K13" s="54" t="n">
        <v>2027</v>
      </c>
      <c r="L13" s="54" t="n">
        <v>2028</v>
      </c>
      <c r="M13" s="54" t="n">
        <v>2029</v>
      </c>
      <c r="N13" s="54" t="n">
        <v>2030</v>
      </c>
      <c r="O13" s="54" t="n">
        <v>2031</v>
      </c>
      <c r="P13" s="54" t="n">
        <v>2032</v>
      </c>
      <c r="Q13" s="54" t="n">
        <v>2033</v>
      </c>
      <c r="R13" s="54" t="n">
        <v>2034</v>
      </c>
      <c r="S13" s="54" t="n">
        <v>2035</v>
      </c>
      <c r="T13" s="54" t="n">
        <v>2036</v>
      </c>
      <c r="U13" s="54" t="n">
        <v>2037</v>
      </c>
      <c r="V13" s="54" t="n">
        <v>2038</v>
      </c>
      <c r="W13" s="54" t="n">
        <v>2039</v>
      </c>
      <c r="X13" s="54" t="n">
        <v>2040</v>
      </c>
      <c r="Y13" s="54" t="n">
        <v>2041</v>
      </c>
      <c r="Z13" s="54" t="n">
        <v>2042</v>
      </c>
      <c r="AA13" s="54" t="n">
        <v>2043</v>
      </c>
      <c r="AB13" s="54" t="n">
        <v>2044</v>
      </c>
      <c r="AC13" s="54" t="n">
        <v>2045</v>
      </c>
      <c r="AD13" s="54" t="n">
        <v>2046</v>
      </c>
      <c r="AE13" s="54" t="n">
        <v>2047</v>
      </c>
      <c r="AF13" s="54" t="n">
        <v>2048</v>
      </c>
      <c r="AG13" s="54" t="n">
        <v>2049</v>
      </c>
      <c r="AH13" s="54" t="n">
        <v>2050</v>
      </c>
      <c r="AI13" s="54" t="n">
        <v>2050</v>
      </c>
    </row>
    <row r="14" ht="15" customHeight="1" s="86" thickTop="1"/>
    <row r="15" ht="15" customHeight="1" s="86">
      <c r="B15" s="56" t="inlineStr">
        <is>
          <t>Key Indicators</t>
        </is>
      </c>
    </row>
    <row r="17" ht="15" customHeight="1" s="86">
      <c r="B17" s="56" t="inlineStr">
        <is>
          <t xml:space="preserve"> Total Floorspace (billion square feet)</t>
        </is>
      </c>
    </row>
    <row r="18" ht="15" customHeight="1" s="86">
      <c r="A18" s="69" t="inlineStr">
        <is>
          <t>CKI000:da_Surviving</t>
        </is>
      </c>
      <c r="B18" s="57" t="inlineStr">
        <is>
          <t xml:space="preserve">   Surviving</t>
        </is>
      </c>
      <c r="C18" s="63" t="n">
        <v>90.656059</v>
      </c>
      <c r="D18" s="63" t="n">
        <v>91.743568</v>
      </c>
      <c r="E18" s="63" t="n">
        <v>92.824112</v>
      </c>
      <c r="F18" s="63" t="n">
        <v>93.86068</v>
      </c>
      <c r="G18" s="63" t="n">
        <v>94.862717</v>
      </c>
      <c r="H18" s="63" t="n">
        <v>95.831749</v>
      </c>
      <c r="I18" s="63" t="n">
        <v>96.79098500000001</v>
      </c>
      <c r="J18" s="63" t="n">
        <v>97.75258599999999</v>
      </c>
      <c r="K18" s="63" t="n">
        <v>98.731453</v>
      </c>
      <c r="L18" s="63" t="n">
        <v>99.727104</v>
      </c>
      <c r="M18" s="63" t="n">
        <v>100.738251</v>
      </c>
      <c r="N18" s="63" t="n">
        <v>101.765121</v>
      </c>
      <c r="O18" s="63" t="n">
        <v>102.803261</v>
      </c>
      <c r="P18" s="63" t="n">
        <v>103.854294</v>
      </c>
      <c r="Q18" s="63" t="n">
        <v>104.909134</v>
      </c>
      <c r="R18" s="63" t="n">
        <v>105.960487</v>
      </c>
      <c r="S18" s="63" t="n">
        <v>107.001709</v>
      </c>
      <c r="T18" s="63" t="n">
        <v>108.022598</v>
      </c>
      <c r="U18" s="63" t="n">
        <v>109.027557</v>
      </c>
      <c r="V18" s="63" t="n">
        <v>110.019287</v>
      </c>
      <c r="W18" s="63" t="n">
        <v>111.007095</v>
      </c>
      <c r="X18" s="63" t="n">
        <v>111.996895</v>
      </c>
      <c r="Y18" s="63" t="n">
        <v>112.998787</v>
      </c>
      <c r="Z18" s="63" t="n">
        <v>114.006691</v>
      </c>
      <c r="AA18" s="63" t="n">
        <v>115.01989</v>
      </c>
      <c r="AB18" s="63" t="n">
        <v>116.03817</v>
      </c>
      <c r="AC18" s="63" t="n">
        <v>117.059319</v>
      </c>
      <c r="AD18" s="63" t="n">
        <v>118.086502</v>
      </c>
      <c r="AE18" s="63" t="n">
        <v>119.118904</v>
      </c>
      <c r="AF18" s="63" t="n">
        <v>120.157837</v>
      </c>
      <c r="AG18" s="63" t="n">
        <v>121.201363</v>
      </c>
      <c r="AH18" s="63" t="n">
        <v>122.248108</v>
      </c>
      <c r="AI18" s="88" t="n">
        <v>0.009691</v>
      </c>
    </row>
    <row r="19" ht="15" customHeight="1" s="86">
      <c r="A19" s="69" t="inlineStr">
        <is>
          <t>CKI000:da_NewAdditions</t>
        </is>
      </c>
      <c r="B19" s="57" t="inlineStr">
        <is>
          <t xml:space="preserve">   New Additions</t>
        </is>
      </c>
      <c r="C19" s="63" t="n">
        <v>2.168146</v>
      </c>
      <c r="D19" s="63" t="n">
        <v>2.170953</v>
      </c>
      <c r="E19" s="63" t="n">
        <v>2.136814</v>
      </c>
      <c r="F19" s="63" t="n">
        <v>2.112118</v>
      </c>
      <c r="G19" s="63" t="n">
        <v>2.088836</v>
      </c>
      <c r="H19" s="63" t="n">
        <v>2.088725</v>
      </c>
      <c r="I19" s="63" t="n">
        <v>2.100825</v>
      </c>
      <c r="J19" s="63" t="n">
        <v>2.127969</v>
      </c>
      <c r="K19" s="63" t="n">
        <v>2.15479</v>
      </c>
      <c r="L19" s="63" t="n">
        <v>2.180558</v>
      </c>
      <c r="M19" s="63" t="n">
        <v>2.206734</v>
      </c>
      <c r="N19" s="63" t="n">
        <v>2.228603</v>
      </c>
      <c r="O19" s="63" t="n">
        <v>2.252323</v>
      </c>
      <c r="P19" s="63" t="n">
        <v>2.267038</v>
      </c>
      <c r="Q19" s="63" t="n">
        <v>2.274551</v>
      </c>
      <c r="R19" s="63" t="n">
        <v>2.275408</v>
      </c>
      <c r="S19" s="63" t="n">
        <v>2.265985</v>
      </c>
      <c r="T19" s="63" t="n">
        <v>2.260826</v>
      </c>
      <c r="U19" s="63" t="n">
        <v>2.25829</v>
      </c>
      <c r="V19" s="63" t="n">
        <v>2.26497</v>
      </c>
      <c r="W19" s="63" t="n">
        <v>2.277553</v>
      </c>
      <c r="X19" s="63" t="n">
        <v>2.300271</v>
      </c>
      <c r="Y19" s="63" t="n">
        <v>2.316921</v>
      </c>
      <c r="Z19" s="63" t="n">
        <v>2.332964</v>
      </c>
      <c r="AA19" s="63" t="n">
        <v>2.348773</v>
      </c>
      <c r="AB19" s="63" t="n">
        <v>2.362463</v>
      </c>
      <c r="AC19" s="63" t="n">
        <v>2.379319</v>
      </c>
      <c r="AD19" s="63" t="n">
        <v>2.395461</v>
      </c>
      <c r="AE19" s="63" t="n">
        <v>2.412945</v>
      </c>
      <c r="AF19" s="63" t="n">
        <v>2.428552</v>
      </c>
      <c r="AG19" s="63" t="n">
        <v>2.442851</v>
      </c>
      <c r="AH19" s="63" t="n">
        <v>2.448406</v>
      </c>
      <c r="AI19" s="88" t="n">
        <v>0.003929</v>
      </c>
    </row>
    <row r="20" ht="15" customHeight="1" s="86">
      <c r="A20" s="69" t="inlineStr">
        <is>
          <t>CKI000:da_Total</t>
        </is>
      </c>
      <c r="B20" s="56" t="inlineStr">
        <is>
          <t xml:space="preserve">     Total</t>
        </is>
      </c>
      <c r="C20" s="65" t="n">
        <v>92.824203</v>
      </c>
      <c r="D20" s="65" t="n">
        <v>93.91452</v>
      </c>
      <c r="E20" s="65" t="n">
        <v>94.960922</v>
      </c>
      <c r="F20" s="65" t="n">
        <v>95.972801</v>
      </c>
      <c r="G20" s="65" t="n">
        <v>96.951553</v>
      </c>
      <c r="H20" s="65" t="n">
        <v>97.92047100000001</v>
      </c>
      <c r="I20" s="65" t="n">
        <v>98.891808</v>
      </c>
      <c r="J20" s="65" t="n">
        <v>99.880554</v>
      </c>
      <c r="K20" s="65" t="n">
        <v>100.886246</v>
      </c>
      <c r="L20" s="65" t="n">
        <v>101.907661</v>
      </c>
      <c r="M20" s="65" t="n">
        <v>102.944984</v>
      </c>
      <c r="N20" s="65" t="n">
        <v>103.993721</v>
      </c>
      <c r="O20" s="65" t="n">
        <v>105.05558</v>
      </c>
      <c r="P20" s="65" t="n">
        <v>106.12133</v>
      </c>
      <c r="Q20" s="65" t="n">
        <v>107.183685</v>
      </c>
      <c r="R20" s="65" t="n">
        <v>108.235893</v>
      </c>
      <c r="S20" s="65" t="n">
        <v>109.267693</v>
      </c>
      <c r="T20" s="65" t="n">
        <v>110.283424</v>
      </c>
      <c r="U20" s="65" t="n">
        <v>111.285851</v>
      </c>
      <c r="V20" s="65" t="n">
        <v>112.284256</v>
      </c>
      <c r="W20" s="65" t="n">
        <v>113.284645</v>
      </c>
      <c r="X20" s="65" t="n">
        <v>114.297165</v>
      </c>
      <c r="Y20" s="65" t="n">
        <v>115.315704</v>
      </c>
      <c r="Z20" s="65" t="n">
        <v>116.339653</v>
      </c>
      <c r="AA20" s="65" t="n">
        <v>117.36866</v>
      </c>
      <c r="AB20" s="65" t="n">
        <v>118.400635</v>
      </c>
      <c r="AC20" s="65" t="n">
        <v>119.438637</v>
      </c>
      <c r="AD20" s="65" t="n">
        <v>120.481964</v>
      </c>
      <c r="AE20" s="65" t="n">
        <v>121.531853</v>
      </c>
      <c r="AF20" s="65" t="n">
        <v>122.586388</v>
      </c>
      <c r="AG20" s="65" t="n">
        <v>123.644211</v>
      </c>
      <c r="AH20" s="65" t="n">
        <v>124.69651</v>
      </c>
      <c r="AI20" s="89" t="n">
        <v>0.009567000000000001</v>
      </c>
    </row>
    <row r="22" ht="15" customHeight="1" s="86">
      <c r="B22" s="56" t="inlineStr">
        <is>
          <t xml:space="preserve"> Energy Consumption Intensity</t>
        </is>
      </c>
    </row>
    <row r="23" ht="15" customHeight="1" s="86">
      <c r="B23" s="56" t="inlineStr">
        <is>
          <t xml:space="preserve"> (thousand Btu per square foot)</t>
        </is>
      </c>
    </row>
    <row r="24" ht="15" customHeight="1" s="86">
      <c r="A24" s="69" t="inlineStr">
        <is>
          <t>CKI000:ea_DeliveredEner</t>
        </is>
      </c>
      <c r="B24" s="57" t="inlineStr">
        <is>
          <t xml:space="preserve">   Delivered Energy Consumption</t>
        </is>
      </c>
      <c r="C24" s="63" t="n">
        <v>100.190559</v>
      </c>
      <c r="D24" s="63" t="n">
        <v>98.276848</v>
      </c>
      <c r="E24" s="63" t="n">
        <v>98.652596</v>
      </c>
      <c r="F24" s="63" t="n">
        <v>98.248756</v>
      </c>
      <c r="G24" s="63" t="n">
        <v>97.52903000000001</v>
      </c>
      <c r="H24" s="63" t="n">
        <v>96.797798</v>
      </c>
      <c r="I24" s="63" t="n">
        <v>95.93897200000001</v>
      </c>
      <c r="J24" s="63" t="n">
        <v>94.98909</v>
      </c>
      <c r="K24" s="63" t="n">
        <v>94.129395</v>
      </c>
      <c r="L24" s="63" t="n">
        <v>93.423958</v>
      </c>
      <c r="M24" s="63" t="n">
        <v>92.842079</v>
      </c>
      <c r="N24" s="63" t="n">
        <v>92.15276299999999</v>
      </c>
      <c r="O24" s="63" t="n">
        <v>91.59832</v>
      </c>
      <c r="P24" s="63" t="n">
        <v>91.123108</v>
      </c>
      <c r="Q24" s="63" t="n">
        <v>90.603416</v>
      </c>
      <c r="R24" s="63" t="n">
        <v>90.092941</v>
      </c>
      <c r="S24" s="63" t="n">
        <v>89.682953</v>
      </c>
      <c r="T24" s="63" t="n">
        <v>89.33223700000001</v>
      </c>
      <c r="U24" s="63" t="n">
        <v>89.011894</v>
      </c>
      <c r="V24" s="63" t="n">
        <v>88.68498200000001</v>
      </c>
      <c r="W24" s="63" t="n">
        <v>88.394943</v>
      </c>
      <c r="X24" s="63" t="n">
        <v>88.087906</v>
      </c>
      <c r="Y24" s="63" t="n">
        <v>87.81150100000001</v>
      </c>
      <c r="Z24" s="63" t="n">
        <v>87.555542</v>
      </c>
      <c r="AA24" s="63" t="n">
        <v>87.347549</v>
      </c>
      <c r="AB24" s="63" t="n">
        <v>87.16179700000001</v>
      </c>
      <c r="AC24" s="63" t="n">
        <v>87.003693</v>
      </c>
      <c r="AD24" s="63" t="n">
        <v>86.87307</v>
      </c>
      <c r="AE24" s="63" t="n">
        <v>86.767014</v>
      </c>
      <c r="AF24" s="63" t="n">
        <v>86.70256000000001</v>
      </c>
      <c r="AG24" s="63" t="n">
        <v>86.686836</v>
      </c>
      <c r="AH24" s="63" t="n">
        <v>86.697746</v>
      </c>
      <c r="AI24" s="88" t="n">
        <v>-0.004655</v>
      </c>
    </row>
    <row r="25" ht="15" customHeight="1" s="86">
      <c r="A25" s="69" t="inlineStr">
        <is>
          <t>CKI000:ea_ElectricityRe</t>
        </is>
      </c>
      <c r="B25" s="57" t="inlineStr">
        <is>
          <t xml:space="preserve">   Electricity Related Losses</t>
        </is>
      </c>
      <c r="C25" s="63" t="n">
        <v>96.14419599999999</v>
      </c>
      <c r="D25" s="63" t="n">
        <v>93.634956</v>
      </c>
      <c r="E25" s="63" t="n">
        <v>92.837395</v>
      </c>
      <c r="F25" s="63" t="n">
        <v>90.615791</v>
      </c>
      <c r="G25" s="63" t="n">
        <v>88.226913</v>
      </c>
      <c r="H25" s="63" t="n">
        <v>86.658401</v>
      </c>
      <c r="I25" s="63" t="n">
        <v>84.01209299999999</v>
      </c>
      <c r="J25" s="63" t="n">
        <v>81.71695699999999</v>
      </c>
      <c r="K25" s="63" t="n">
        <v>80.724998</v>
      </c>
      <c r="L25" s="63" t="n">
        <v>79.917648</v>
      </c>
      <c r="M25" s="63" t="n">
        <v>79.299713</v>
      </c>
      <c r="N25" s="63" t="n">
        <v>78.716621</v>
      </c>
      <c r="O25" s="63" t="n">
        <v>78.148788</v>
      </c>
      <c r="P25" s="63" t="n">
        <v>77.521996</v>
      </c>
      <c r="Q25" s="63" t="n">
        <v>76.838387</v>
      </c>
      <c r="R25" s="63" t="n">
        <v>76.026482</v>
      </c>
      <c r="S25" s="63" t="n">
        <v>75.51950100000001</v>
      </c>
      <c r="T25" s="63" t="n">
        <v>75.077026</v>
      </c>
      <c r="U25" s="63" t="n">
        <v>74.658241</v>
      </c>
      <c r="V25" s="63" t="n">
        <v>74.19049099999999</v>
      </c>
      <c r="W25" s="63" t="n">
        <v>73.764984</v>
      </c>
      <c r="X25" s="63" t="n">
        <v>73.292557</v>
      </c>
      <c r="Y25" s="63" t="n">
        <v>73.01393899999999</v>
      </c>
      <c r="Z25" s="63" t="n">
        <v>72.82959700000001</v>
      </c>
      <c r="AA25" s="63" t="n">
        <v>72.639923</v>
      </c>
      <c r="AB25" s="63" t="n">
        <v>72.585403</v>
      </c>
      <c r="AC25" s="63" t="n">
        <v>72.608368</v>
      </c>
      <c r="AD25" s="63" t="n">
        <v>72.720421</v>
      </c>
      <c r="AE25" s="63" t="n">
        <v>72.80186500000001</v>
      </c>
      <c r="AF25" s="63" t="n">
        <v>72.84983099999999</v>
      </c>
      <c r="AG25" s="63" t="n">
        <v>72.92364499999999</v>
      </c>
      <c r="AH25" s="63" t="n">
        <v>73.117683</v>
      </c>
      <c r="AI25" s="88" t="n">
        <v>-0.008793</v>
      </c>
    </row>
    <row r="26" ht="15" customHeight="1" s="86">
      <c r="A26" s="69" t="inlineStr">
        <is>
          <t>CKI000:ea_TotalEnergyCo</t>
        </is>
      </c>
      <c r="B26" s="57" t="inlineStr">
        <is>
          <t xml:space="preserve">   Total Energy Consumption</t>
        </is>
      </c>
      <c r="C26" s="63" t="n">
        <v>196.334747</v>
      </c>
      <c r="D26" s="63" t="n">
        <v>191.911804</v>
      </c>
      <c r="E26" s="63" t="n">
        <v>191.48999</v>
      </c>
      <c r="F26" s="63" t="n">
        <v>188.864548</v>
      </c>
      <c r="G26" s="63" t="n">
        <v>185.755951</v>
      </c>
      <c r="H26" s="63" t="n">
        <v>183.456207</v>
      </c>
      <c r="I26" s="63" t="n">
        <v>179.951065</v>
      </c>
      <c r="J26" s="63" t="n">
        <v>176.706055</v>
      </c>
      <c r="K26" s="63" t="n">
        <v>174.854401</v>
      </c>
      <c r="L26" s="63" t="n">
        <v>173.341614</v>
      </c>
      <c r="M26" s="63" t="n">
        <v>172.141785</v>
      </c>
      <c r="N26" s="63" t="n">
        <v>170.869385</v>
      </c>
      <c r="O26" s="63" t="n">
        <v>169.747101</v>
      </c>
      <c r="P26" s="63" t="n">
        <v>168.645111</v>
      </c>
      <c r="Q26" s="63" t="n">
        <v>167.441803</v>
      </c>
      <c r="R26" s="63" t="n">
        <v>166.119415</v>
      </c>
      <c r="S26" s="63" t="n">
        <v>165.202454</v>
      </c>
      <c r="T26" s="63" t="n">
        <v>164.409271</v>
      </c>
      <c r="U26" s="63" t="n">
        <v>163.670135</v>
      </c>
      <c r="V26" s="63" t="n">
        <v>162.875473</v>
      </c>
      <c r="W26" s="63" t="n">
        <v>162.159927</v>
      </c>
      <c r="X26" s="63" t="n">
        <v>161.380463</v>
      </c>
      <c r="Y26" s="63" t="n">
        <v>160.825439</v>
      </c>
      <c r="Z26" s="63" t="n">
        <v>160.385132</v>
      </c>
      <c r="AA26" s="63" t="n">
        <v>159.987473</v>
      </c>
      <c r="AB26" s="63" t="n">
        <v>159.747192</v>
      </c>
      <c r="AC26" s="63" t="n">
        <v>159.612061</v>
      </c>
      <c r="AD26" s="63" t="n">
        <v>159.593491</v>
      </c>
      <c r="AE26" s="63" t="n">
        <v>159.568878</v>
      </c>
      <c r="AF26" s="63" t="n">
        <v>159.552399</v>
      </c>
      <c r="AG26" s="63" t="n">
        <v>159.610474</v>
      </c>
      <c r="AH26" s="63" t="n">
        <v>159.81543</v>
      </c>
      <c r="AI26" s="88" t="n">
        <v>-0.006617</v>
      </c>
    </row>
    <row r="28" ht="15" customHeight="1" s="86">
      <c r="B28" s="56" t="inlineStr">
        <is>
          <t>Delivered Energy Consumption by Fuel</t>
        </is>
      </c>
    </row>
    <row r="30" ht="15" customHeight="1" s="86">
      <c r="B30" s="56" t="inlineStr">
        <is>
          <t xml:space="preserve"> Purchased Electricity</t>
        </is>
      </c>
    </row>
    <row r="31" ht="15" customHeight="1" s="86">
      <c r="A31" s="69" t="inlineStr">
        <is>
          <t>CKI000:ga_SpaceHeating</t>
        </is>
      </c>
      <c r="B31" s="57" t="inlineStr">
        <is>
          <t xml:space="preserve">   Space Heating 1/</t>
        </is>
      </c>
      <c r="C31" s="70" t="n">
        <v>0.123686</v>
      </c>
      <c r="D31" s="70" t="n">
        <v>0.120836</v>
      </c>
      <c r="E31" s="70" t="n">
        <v>0.11835</v>
      </c>
      <c r="F31" s="70" t="n">
        <v>0.117227</v>
      </c>
      <c r="G31" s="70" t="n">
        <v>0.11639</v>
      </c>
      <c r="H31" s="70" t="n">
        <v>0.115308</v>
      </c>
      <c r="I31" s="70" t="n">
        <v>0.114017</v>
      </c>
      <c r="J31" s="70" t="n">
        <v>0.112645</v>
      </c>
      <c r="K31" s="70" t="n">
        <v>0.111388</v>
      </c>
      <c r="L31" s="70" t="n">
        <v>0.110353</v>
      </c>
      <c r="M31" s="70" t="n">
        <v>0.109439</v>
      </c>
      <c r="N31" s="70" t="n">
        <v>0.108519</v>
      </c>
      <c r="O31" s="70" t="n">
        <v>0.107534</v>
      </c>
      <c r="P31" s="70" t="n">
        <v>0.106558</v>
      </c>
      <c r="Q31" s="70" t="n">
        <v>0.105479</v>
      </c>
      <c r="R31" s="70" t="n">
        <v>0.104334</v>
      </c>
      <c r="S31" s="70" t="n">
        <v>0.103273</v>
      </c>
      <c r="T31" s="70" t="n">
        <v>0.102198</v>
      </c>
      <c r="U31" s="70" t="n">
        <v>0.101119</v>
      </c>
      <c r="V31" s="70" t="n">
        <v>0.09997399999999999</v>
      </c>
      <c r="W31" s="70" t="n">
        <v>0.098853</v>
      </c>
      <c r="X31" s="70" t="n">
        <v>0.097799</v>
      </c>
      <c r="Y31" s="70" t="n">
        <v>0.09679400000000001</v>
      </c>
      <c r="Z31" s="70" t="n">
        <v>0.095763</v>
      </c>
      <c r="AA31" s="70" t="n">
        <v>0.094837</v>
      </c>
      <c r="AB31" s="70" t="n">
        <v>0.093931</v>
      </c>
      <c r="AC31" s="70" t="n">
        <v>0.092996</v>
      </c>
      <c r="AD31" s="70" t="n">
        <v>0.092083</v>
      </c>
      <c r="AE31" s="70" t="n">
        <v>0.091183</v>
      </c>
      <c r="AF31" s="70" t="n">
        <v>0.090327</v>
      </c>
      <c r="AG31" s="70" t="n">
        <v>0.089492</v>
      </c>
      <c r="AH31" s="70" t="n">
        <v>0.088661</v>
      </c>
      <c r="AI31" s="90" t="n">
        <v>-0.010682</v>
      </c>
    </row>
    <row r="32" ht="15" customHeight="1" s="86">
      <c r="A32" s="69" t="inlineStr">
        <is>
          <t>CKI000:ga_SpaceCooling</t>
        </is>
      </c>
      <c r="B32" s="57" t="inlineStr">
        <is>
          <t xml:space="preserve">   Space Cooling 1/</t>
        </is>
      </c>
      <c r="C32" s="70" t="n">
        <v>0.525055</v>
      </c>
      <c r="D32" s="70" t="n">
        <v>0.478895</v>
      </c>
      <c r="E32" s="70" t="n">
        <v>0.531138</v>
      </c>
      <c r="F32" s="70" t="n">
        <v>0.532602</v>
      </c>
      <c r="G32" s="70" t="n">
        <v>0.532941</v>
      </c>
      <c r="H32" s="70" t="n">
        <v>0.532745</v>
      </c>
      <c r="I32" s="70" t="n">
        <v>0.531287</v>
      </c>
      <c r="J32" s="70" t="n">
        <v>0.529824</v>
      </c>
      <c r="K32" s="70" t="n">
        <v>0.52934</v>
      </c>
      <c r="L32" s="70" t="n">
        <v>0.5302559999999999</v>
      </c>
      <c r="M32" s="70" t="n">
        <v>0.532352</v>
      </c>
      <c r="N32" s="70" t="n">
        <v>0.53455</v>
      </c>
      <c r="O32" s="70" t="n">
        <v>0.537335</v>
      </c>
      <c r="P32" s="70" t="n">
        <v>0.540776</v>
      </c>
      <c r="Q32" s="70" t="n">
        <v>0.543655</v>
      </c>
      <c r="R32" s="70" t="n">
        <v>0.546453</v>
      </c>
      <c r="S32" s="70" t="n">
        <v>0.5498769999999999</v>
      </c>
      <c r="T32" s="70" t="n">
        <v>0.553399</v>
      </c>
      <c r="U32" s="70" t="n">
        <v>0.557426</v>
      </c>
      <c r="V32" s="70" t="n">
        <v>0.561118</v>
      </c>
      <c r="W32" s="70" t="n">
        <v>0.56519</v>
      </c>
      <c r="X32" s="70" t="n">
        <v>0.569836</v>
      </c>
      <c r="Y32" s="70" t="n">
        <v>0.574765</v>
      </c>
      <c r="Z32" s="70" t="n">
        <v>0.579906</v>
      </c>
      <c r="AA32" s="70" t="n">
        <v>0.5852349999999999</v>
      </c>
      <c r="AB32" s="70" t="n">
        <v>0.590373</v>
      </c>
      <c r="AC32" s="70" t="n">
        <v>0.596154</v>
      </c>
      <c r="AD32" s="70" t="n">
        <v>0.602319</v>
      </c>
      <c r="AE32" s="70" t="n">
        <v>0.608467</v>
      </c>
      <c r="AF32" s="70" t="n">
        <v>0.614993</v>
      </c>
      <c r="AG32" s="70" t="n">
        <v>0.622233</v>
      </c>
      <c r="AH32" s="70" t="n">
        <v>0.629483</v>
      </c>
      <c r="AI32" s="90" t="n">
        <v>0.005869</v>
      </c>
    </row>
    <row r="33" ht="15" customHeight="1" s="86">
      <c r="A33" s="67" t="inlineStr">
        <is>
          <t>CKI000:ga_WaterHeating</t>
        </is>
      </c>
      <c r="B33" s="57" t="inlineStr">
        <is>
          <t xml:space="preserve">   Water Heating 1/</t>
        </is>
      </c>
      <c r="C33" s="70" t="n">
        <v>0.025773</v>
      </c>
      <c r="D33" s="70" t="n">
        <v>0.02554</v>
      </c>
      <c r="E33" s="70" t="n">
        <v>0.025291</v>
      </c>
      <c r="F33" s="70" t="n">
        <v>0.025047</v>
      </c>
      <c r="G33" s="70" t="n">
        <v>0.024782</v>
      </c>
      <c r="H33" s="70" t="n">
        <v>0.024491</v>
      </c>
      <c r="I33" s="70" t="n">
        <v>0.02417</v>
      </c>
      <c r="J33" s="70" t="n">
        <v>0.023842</v>
      </c>
      <c r="K33" s="70" t="n">
        <v>0.023545</v>
      </c>
      <c r="L33" s="70" t="n">
        <v>0.023305</v>
      </c>
      <c r="M33" s="70" t="n">
        <v>0.023107</v>
      </c>
      <c r="N33" s="70" t="n">
        <v>0.022913</v>
      </c>
      <c r="O33" s="70" t="n">
        <v>0.022731</v>
      </c>
      <c r="P33" s="70" t="n">
        <v>0.022566</v>
      </c>
      <c r="Q33" s="70" t="n">
        <v>0.022378</v>
      </c>
      <c r="R33" s="70" t="n">
        <v>0.022182</v>
      </c>
      <c r="S33" s="70" t="n">
        <v>0.022005</v>
      </c>
      <c r="T33" s="70" t="n">
        <v>0.021834</v>
      </c>
      <c r="U33" s="70" t="n">
        <v>0.021667</v>
      </c>
      <c r="V33" s="70" t="n">
        <v>0.021482</v>
      </c>
      <c r="W33" s="70" t="n">
        <v>0.021305</v>
      </c>
      <c r="X33" s="70" t="n">
        <v>0.021149</v>
      </c>
      <c r="Y33" s="70" t="n">
        <v>0.020998</v>
      </c>
      <c r="Z33" s="70" t="n">
        <v>0.020849</v>
      </c>
      <c r="AA33" s="70" t="n">
        <v>0.020703</v>
      </c>
      <c r="AB33" s="70" t="n">
        <v>0.020553</v>
      </c>
      <c r="AC33" s="70" t="n">
        <v>0.020408</v>
      </c>
      <c r="AD33" s="70" t="n">
        <v>0.020273</v>
      </c>
      <c r="AE33" s="70" t="n">
        <v>0.020135</v>
      </c>
      <c r="AF33" s="70" t="n">
        <v>0.020003</v>
      </c>
      <c r="AG33" s="70" t="n">
        <v>0.019884</v>
      </c>
      <c r="AH33" s="70" t="n">
        <v>0.019766</v>
      </c>
      <c r="AI33" s="90" t="n">
        <v>-0.008522999999999999</v>
      </c>
    </row>
    <row r="34" ht="15" customHeight="1" s="86">
      <c r="A34" s="69" t="inlineStr">
        <is>
          <t>CKI000:ga_Ventilation</t>
        </is>
      </c>
      <c r="B34" s="57" t="inlineStr">
        <is>
          <t xml:space="preserve">   Ventilation</t>
        </is>
      </c>
      <c r="C34" s="70" t="n">
        <v>0.516914</v>
      </c>
      <c r="D34" s="70" t="n">
        <v>0.517324</v>
      </c>
      <c r="E34" s="70" t="n">
        <v>0.5166190000000001</v>
      </c>
      <c r="F34" s="70" t="n">
        <v>0.51485</v>
      </c>
      <c r="G34" s="70" t="n">
        <v>0.513273</v>
      </c>
      <c r="H34" s="70" t="n">
        <v>0.5114649999999999</v>
      </c>
      <c r="I34" s="70" t="n">
        <v>0.5084959999999999</v>
      </c>
      <c r="J34" s="70" t="n">
        <v>0.4968</v>
      </c>
      <c r="K34" s="70" t="n">
        <v>0.486494</v>
      </c>
      <c r="L34" s="70" t="n">
        <v>0.478188</v>
      </c>
      <c r="M34" s="70" t="n">
        <v>0.471292</v>
      </c>
      <c r="N34" s="70" t="n">
        <v>0.464134</v>
      </c>
      <c r="O34" s="70" t="n">
        <v>0.45814</v>
      </c>
      <c r="P34" s="70" t="n">
        <v>0.453071</v>
      </c>
      <c r="Q34" s="70" t="n">
        <v>0.447817</v>
      </c>
      <c r="R34" s="70" t="n">
        <v>0.442849</v>
      </c>
      <c r="S34" s="70" t="n">
        <v>0.438895</v>
      </c>
      <c r="T34" s="70" t="n">
        <v>0.435297</v>
      </c>
      <c r="U34" s="70" t="n">
        <v>0.432386</v>
      </c>
      <c r="V34" s="70" t="n">
        <v>0.429224</v>
      </c>
      <c r="W34" s="70" t="n">
        <v>0.426649</v>
      </c>
      <c r="X34" s="70" t="n">
        <v>0.423866</v>
      </c>
      <c r="Y34" s="70" t="n">
        <v>0.421368</v>
      </c>
      <c r="Z34" s="70" t="n">
        <v>0.419147</v>
      </c>
      <c r="AA34" s="70" t="n">
        <v>0.417493</v>
      </c>
      <c r="AB34" s="70" t="n">
        <v>0.415983</v>
      </c>
      <c r="AC34" s="70" t="n">
        <v>0.414969</v>
      </c>
      <c r="AD34" s="70" t="n">
        <v>0.414279</v>
      </c>
      <c r="AE34" s="70" t="n">
        <v>0.413874</v>
      </c>
      <c r="AF34" s="70" t="n">
        <v>0.413928</v>
      </c>
      <c r="AG34" s="70" t="n">
        <v>0.414625</v>
      </c>
      <c r="AH34" s="70" t="n">
        <v>0.415538</v>
      </c>
      <c r="AI34" s="90" t="n">
        <v>-0.007017</v>
      </c>
    </row>
    <row r="35" ht="15" customHeight="1" s="86">
      <c r="A35" s="67" t="inlineStr">
        <is>
          <t>CKI000:ga_Cooking</t>
        </is>
      </c>
      <c r="B35" s="57" t="inlineStr">
        <is>
          <t xml:space="preserve">   Cooking</t>
        </is>
      </c>
      <c r="C35" s="70" t="n">
        <v>0.085744</v>
      </c>
      <c r="D35" s="70" t="n">
        <v>0.086104</v>
      </c>
      <c r="E35" s="70" t="n">
        <v>0.08633</v>
      </c>
      <c r="F35" s="70" t="n">
        <v>0.086344</v>
      </c>
      <c r="G35" s="70" t="n">
        <v>0.08620999999999999</v>
      </c>
      <c r="H35" s="70" t="n">
        <v>0.08595</v>
      </c>
      <c r="I35" s="70" t="n">
        <v>0.085559</v>
      </c>
      <c r="J35" s="70" t="n">
        <v>0.085136</v>
      </c>
      <c r="K35" s="70" t="n">
        <v>0.084814</v>
      </c>
      <c r="L35" s="70" t="n">
        <v>0.08466899999999999</v>
      </c>
      <c r="M35" s="70" t="n">
        <v>0.084642</v>
      </c>
      <c r="N35" s="70" t="n">
        <v>0.084621</v>
      </c>
      <c r="O35" s="70" t="n">
        <v>0.084621</v>
      </c>
      <c r="P35" s="70" t="n">
        <v>0.084649</v>
      </c>
      <c r="Q35" s="70" t="n">
        <v>0.084596</v>
      </c>
      <c r="R35" s="70" t="n">
        <v>0.08448899999999999</v>
      </c>
      <c r="S35" s="70" t="n">
        <v>0.084412</v>
      </c>
      <c r="T35" s="70" t="n">
        <v>0.08433499999999999</v>
      </c>
      <c r="U35" s="70" t="n">
        <v>0.084243</v>
      </c>
      <c r="V35" s="70" t="n">
        <v>0.084076</v>
      </c>
      <c r="W35" s="70" t="n">
        <v>0.083922</v>
      </c>
      <c r="X35" s="70" t="n">
        <v>0.08382000000000001</v>
      </c>
      <c r="Y35" s="70" t="n">
        <v>0.083715</v>
      </c>
      <c r="Z35" s="70" t="n">
        <v>0.083605</v>
      </c>
      <c r="AA35" s="70" t="n">
        <v>0.083499</v>
      </c>
      <c r="AB35" s="70" t="n">
        <v>0.083369</v>
      </c>
      <c r="AC35" s="70" t="n">
        <v>0.083244</v>
      </c>
      <c r="AD35" s="70" t="n">
        <v>0.083138</v>
      </c>
      <c r="AE35" s="70" t="n">
        <v>0.08301</v>
      </c>
      <c r="AF35" s="70" t="n">
        <v>0.082894</v>
      </c>
      <c r="AG35" s="70" t="n">
        <v>0.08280700000000001</v>
      </c>
      <c r="AH35" s="70" t="n">
        <v>0.082719</v>
      </c>
      <c r="AI35" s="90" t="n">
        <v>-0.001158</v>
      </c>
    </row>
    <row r="36" ht="15" customHeight="1" s="86">
      <c r="A36" s="69" t="inlineStr">
        <is>
          <t>CKI000:ga_Lighting</t>
        </is>
      </c>
      <c r="B36" s="57" t="inlineStr">
        <is>
          <t xml:space="preserve">   Lighting</t>
        </is>
      </c>
      <c r="C36" s="70" t="n">
        <v>0.482028</v>
      </c>
      <c r="D36" s="70" t="n">
        <v>0.46987</v>
      </c>
      <c r="E36" s="70" t="n">
        <v>0.459111</v>
      </c>
      <c r="F36" s="70" t="n">
        <v>0.44983</v>
      </c>
      <c r="G36" s="70" t="n">
        <v>0.442359</v>
      </c>
      <c r="H36" s="70" t="n">
        <v>0.435904</v>
      </c>
      <c r="I36" s="70" t="n">
        <v>0.429408</v>
      </c>
      <c r="J36" s="70" t="n">
        <v>0.423631</v>
      </c>
      <c r="K36" s="70" t="n">
        <v>0.41936</v>
      </c>
      <c r="L36" s="70" t="n">
        <v>0.417077</v>
      </c>
      <c r="M36" s="70" t="n">
        <v>0.416142</v>
      </c>
      <c r="N36" s="70" t="n">
        <v>0.408217</v>
      </c>
      <c r="O36" s="70" t="n">
        <v>0.402115</v>
      </c>
      <c r="P36" s="70" t="n">
        <v>0.39738</v>
      </c>
      <c r="Q36" s="70" t="n">
        <v>0.392877</v>
      </c>
      <c r="R36" s="70" t="n">
        <v>0.388984</v>
      </c>
      <c r="S36" s="70" t="n">
        <v>0.386237</v>
      </c>
      <c r="T36" s="70" t="n">
        <v>0.383889</v>
      </c>
      <c r="U36" s="70" t="n">
        <v>0.382373</v>
      </c>
      <c r="V36" s="70" t="n">
        <v>0.380749</v>
      </c>
      <c r="W36" s="70" t="n">
        <v>0.379916</v>
      </c>
      <c r="X36" s="70" t="n">
        <v>0.371396</v>
      </c>
      <c r="Y36" s="70" t="n">
        <v>0.364285</v>
      </c>
      <c r="Z36" s="70" t="n">
        <v>0.358359</v>
      </c>
      <c r="AA36" s="70" t="n">
        <v>0.353628</v>
      </c>
      <c r="AB36" s="70" t="n">
        <v>0.34922</v>
      </c>
      <c r="AC36" s="70" t="n">
        <v>0.345328</v>
      </c>
      <c r="AD36" s="70" t="n">
        <v>0.341969</v>
      </c>
      <c r="AE36" s="70" t="n">
        <v>0.339273</v>
      </c>
      <c r="AF36" s="70" t="n">
        <v>0.337214</v>
      </c>
      <c r="AG36" s="70" t="n">
        <v>0.335965</v>
      </c>
      <c r="AH36" s="70" t="n">
        <v>0.335</v>
      </c>
      <c r="AI36" s="90" t="n">
        <v>-0.011669</v>
      </c>
    </row>
    <row r="37" ht="15" customHeight="1" s="86">
      <c r="A37" s="67" t="inlineStr">
        <is>
          <t>CKI000:ga_Refrigeration</t>
        </is>
      </c>
      <c r="B37" s="57" t="inlineStr">
        <is>
          <t xml:space="preserve">   Refrigeration</t>
        </is>
      </c>
      <c r="C37" s="70" t="n">
        <v>0.659489</v>
      </c>
      <c r="D37" s="70" t="n">
        <v>0.6637420000000001</v>
      </c>
      <c r="E37" s="70" t="n">
        <v>0.664755</v>
      </c>
      <c r="F37" s="70" t="n">
        <v>0.663953</v>
      </c>
      <c r="G37" s="70" t="n">
        <v>0.663344</v>
      </c>
      <c r="H37" s="70" t="n">
        <v>0.6629389999999999</v>
      </c>
      <c r="I37" s="70" t="n">
        <v>0.662704</v>
      </c>
      <c r="J37" s="70" t="n">
        <v>0.663037</v>
      </c>
      <c r="K37" s="70" t="n">
        <v>0.664376</v>
      </c>
      <c r="L37" s="70" t="n">
        <v>0.666975</v>
      </c>
      <c r="M37" s="70" t="n">
        <v>0.670591</v>
      </c>
      <c r="N37" s="70" t="n">
        <v>0.672667</v>
      </c>
      <c r="O37" s="70" t="n">
        <v>0.675477</v>
      </c>
      <c r="P37" s="70" t="n">
        <v>0.678968</v>
      </c>
      <c r="Q37" s="70" t="n">
        <v>0.682497</v>
      </c>
      <c r="R37" s="70" t="n">
        <v>0.6861159999999999</v>
      </c>
      <c r="S37" s="70" t="n">
        <v>0.690073</v>
      </c>
      <c r="T37" s="70" t="n">
        <v>0.694195</v>
      </c>
      <c r="U37" s="70" t="n">
        <v>0.698433</v>
      </c>
      <c r="V37" s="70" t="n">
        <v>0.702475</v>
      </c>
      <c r="W37" s="70" t="n">
        <v>0.706784</v>
      </c>
      <c r="X37" s="70" t="n">
        <v>0.7111499999999999</v>
      </c>
      <c r="Y37" s="70" t="n">
        <v>0.715758</v>
      </c>
      <c r="Z37" s="70" t="n">
        <v>0.720491</v>
      </c>
      <c r="AA37" s="70" t="n">
        <v>0.725542</v>
      </c>
      <c r="AB37" s="70" t="n">
        <v>0.730663</v>
      </c>
      <c r="AC37" s="70" t="n">
        <v>0.736007</v>
      </c>
      <c r="AD37" s="70" t="n">
        <v>0.741625</v>
      </c>
      <c r="AE37" s="70" t="n">
        <v>0.747315</v>
      </c>
      <c r="AF37" s="70" t="n">
        <v>0.753202</v>
      </c>
      <c r="AG37" s="70" t="n">
        <v>0.759328</v>
      </c>
      <c r="AH37" s="70" t="n">
        <v>0.765494</v>
      </c>
      <c r="AI37" s="90" t="n">
        <v>0.00482</v>
      </c>
    </row>
    <row r="38" ht="15" customHeight="1" s="86">
      <c r="A38" s="69" t="inlineStr">
        <is>
          <t>CKI000:ga_OfficeEquipme</t>
        </is>
      </c>
      <c r="B38" s="57" t="inlineStr">
        <is>
          <t xml:space="preserve">   Computing</t>
        </is>
      </c>
      <c r="C38" s="70" t="n">
        <v>0.33322</v>
      </c>
      <c r="D38" s="70" t="n">
        <v>0.328714</v>
      </c>
      <c r="E38" s="70" t="n">
        <v>0.325109</v>
      </c>
      <c r="F38" s="70" t="n">
        <v>0.321924</v>
      </c>
      <c r="G38" s="70" t="n">
        <v>0.319323</v>
      </c>
      <c r="H38" s="70" t="n">
        <v>0.317389</v>
      </c>
      <c r="I38" s="70" t="n">
        <v>0.316141</v>
      </c>
      <c r="J38" s="70" t="n">
        <v>0.315252</v>
      </c>
      <c r="K38" s="70" t="n">
        <v>0.315325</v>
      </c>
      <c r="L38" s="70" t="n">
        <v>0.316468</v>
      </c>
      <c r="M38" s="70" t="n">
        <v>0.318198</v>
      </c>
      <c r="N38" s="70" t="n">
        <v>0.31991</v>
      </c>
      <c r="O38" s="70" t="n">
        <v>0.322617</v>
      </c>
      <c r="P38" s="70" t="n">
        <v>0.325862</v>
      </c>
      <c r="Q38" s="70" t="n">
        <v>0.329026</v>
      </c>
      <c r="R38" s="70" t="n">
        <v>0.332149</v>
      </c>
      <c r="S38" s="70" t="n">
        <v>0.335783</v>
      </c>
      <c r="T38" s="70" t="n">
        <v>0.339411</v>
      </c>
      <c r="U38" s="70" t="n">
        <v>0.34302</v>
      </c>
      <c r="V38" s="70" t="n">
        <v>0.346548</v>
      </c>
      <c r="W38" s="70" t="n">
        <v>0.349587</v>
      </c>
      <c r="X38" s="70" t="n">
        <v>0.35271</v>
      </c>
      <c r="Y38" s="70" t="n">
        <v>0.355835</v>
      </c>
      <c r="Z38" s="70" t="n">
        <v>0.357879</v>
      </c>
      <c r="AA38" s="70" t="n">
        <v>0.359958</v>
      </c>
      <c r="AB38" s="70" t="n">
        <v>0.360914</v>
      </c>
      <c r="AC38" s="70" t="n">
        <v>0.361315</v>
      </c>
      <c r="AD38" s="70" t="n">
        <v>0.361154</v>
      </c>
      <c r="AE38" s="70" t="n">
        <v>0.360368</v>
      </c>
      <c r="AF38" s="70" t="n">
        <v>0.35786</v>
      </c>
      <c r="AG38" s="70" t="n">
        <v>0.354734</v>
      </c>
      <c r="AH38" s="70" t="n">
        <v>0.349776</v>
      </c>
      <c r="AI38" s="90" t="n">
        <v>0.001565</v>
      </c>
    </row>
    <row r="39" ht="15" customHeight="1" s="86">
      <c r="A39" s="69" t="inlineStr">
        <is>
          <t>CKI000:ha_OfficeEquipme</t>
        </is>
      </c>
      <c r="B39" s="57" t="inlineStr">
        <is>
          <t xml:space="preserve">   Office Equipment</t>
        </is>
      </c>
      <c r="C39" s="70" t="n">
        <v>0.411763</v>
      </c>
      <c r="D39" s="70" t="n">
        <v>0.435095</v>
      </c>
      <c r="E39" s="70" t="n">
        <v>0.456899</v>
      </c>
      <c r="F39" s="70" t="n">
        <v>0.477424</v>
      </c>
      <c r="G39" s="70" t="n">
        <v>0.496224</v>
      </c>
      <c r="H39" s="70" t="n">
        <v>0.513855</v>
      </c>
      <c r="I39" s="70" t="n">
        <v>0.530312</v>
      </c>
      <c r="J39" s="70" t="n">
        <v>0.546019</v>
      </c>
      <c r="K39" s="70" t="n">
        <v>0.560904</v>
      </c>
      <c r="L39" s="70" t="n">
        <v>0.575304</v>
      </c>
      <c r="M39" s="70" t="n">
        <v>0.589368</v>
      </c>
      <c r="N39" s="70" t="n">
        <v>0.602842</v>
      </c>
      <c r="O39" s="70" t="n">
        <v>0.615764</v>
      </c>
      <c r="P39" s="70" t="n">
        <v>0.6286389999999999</v>
      </c>
      <c r="Q39" s="70" t="n">
        <v>0.640651</v>
      </c>
      <c r="R39" s="70" t="n">
        <v>0.652359</v>
      </c>
      <c r="S39" s="70" t="n">
        <v>0.663834</v>
      </c>
      <c r="T39" s="70" t="n">
        <v>0.675322</v>
      </c>
      <c r="U39" s="70" t="n">
        <v>0.68654</v>
      </c>
      <c r="V39" s="70" t="n">
        <v>0.697973</v>
      </c>
      <c r="W39" s="70" t="n">
        <v>0.709568</v>
      </c>
      <c r="X39" s="70" t="n">
        <v>0.722045</v>
      </c>
      <c r="Y39" s="70" t="n">
        <v>0.73497</v>
      </c>
      <c r="Z39" s="70" t="n">
        <v>0.7485889999999999</v>
      </c>
      <c r="AA39" s="70" t="n">
        <v>0.763022</v>
      </c>
      <c r="AB39" s="70" t="n">
        <v>0.77847</v>
      </c>
      <c r="AC39" s="70" t="n">
        <v>0.795059</v>
      </c>
      <c r="AD39" s="70" t="n">
        <v>0.8128379999999999</v>
      </c>
      <c r="AE39" s="70" t="n">
        <v>0.832367</v>
      </c>
      <c r="AF39" s="70" t="n">
        <v>0.853452</v>
      </c>
      <c r="AG39" s="70" t="n">
        <v>0.876146</v>
      </c>
      <c r="AH39" s="70" t="n">
        <v>0.900985</v>
      </c>
      <c r="AI39" s="90" t="n">
        <v>0.025581</v>
      </c>
    </row>
    <row r="40" ht="15" customHeight="1" s="86">
      <c r="A40" s="69" t="inlineStr">
        <is>
          <t>CKI000:ha_OtherUses</t>
        </is>
      </c>
      <c r="B40" s="57" t="inlineStr">
        <is>
          <t xml:space="preserve">   Other Uses 2/</t>
        </is>
      </c>
      <c r="C40" s="70" t="n">
        <v>1.490561</v>
      </c>
      <c r="D40" s="70" t="n">
        <v>1.528425</v>
      </c>
      <c r="E40" s="70" t="n">
        <v>1.560277</v>
      </c>
      <c r="F40" s="70" t="n">
        <v>1.593692</v>
      </c>
      <c r="G40" s="70" t="n">
        <v>1.607317</v>
      </c>
      <c r="H40" s="70" t="n">
        <v>1.621879</v>
      </c>
      <c r="I40" s="70" t="n">
        <v>1.634426</v>
      </c>
      <c r="J40" s="70" t="n">
        <v>1.647277</v>
      </c>
      <c r="K40" s="70" t="n">
        <v>1.660901</v>
      </c>
      <c r="L40" s="70" t="n">
        <v>1.676662</v>
      </c>
      <c r="M40" s="70" t="n">
        <v>1.693475</v>
      </c>
      <c r="N40" s="70" t="n">
        <v>1.710328</v>
      </c>
      <c r="O40" s="70" t="n">
        <v>1.729704</v>
      </c>
      <c r="P40" s="70" t="n">
        <v>1.750468</v>
      </c>
      <c r="Q40" s="70" t="n">
        <v>1.770675</v>
      </c>
      <c r="R40" s="70" t="n">
        <v>1.79134</v>
      </c>
      <c r="S40" s="70" t="n">
        <v>1.813797</v>
      </c>
      <c r="T40" s="70" t="n">
        <v>1.83592</v>
      </c>
      <c r="U40" s="70" t="n">
        <v>1.860143</v>
      </c>
      <c r="V40" s="70" t="n">
        <v>1.884115</v>
      </c>
      <c r="W40" s="70" t="n">
        <v>1.910213</v>
      </c>
      <c r="X40" s="70" t="n">
        <v>1.93822</v>
      </c>
      <c r="Y40" s="70" t="n">
        <v>1.967441</v>
      </c>
      <c r="Z40" s="70" t="n">
        <v>1.998084</v>
      </c>
      <c r="AA40" s="70" t="n">
        <v>2.030821</v>
      </c>
      <c r="AB40" s="70" t="n">
        <v>2.064344</v>
      </c>
      <c r="AC40" s="70" t="n">
        <v>2.100299</v>
      </c>
      <c r="AD40" s="70" t="n">
        <v>2.137547</v>
      </c>
      <c r="AE40" s="70" t="n">
        <v>2.17703</v>
      </c>
      <c r="AF40" s="70" t="n">
        <v>2.218955</v>
      </c>
      <c r="AG40" s="70" t="n">
        <v>2.263642</v>
      </c>
      <c r="AH40" s="70" t="n">
        <v>2.310228</v>
      </c>
      <c r="AI40" s="90" t="n">
        <v>0.014236</v>
      </c>
    </row>
    <row r="41" ht="15" customHeight="1" s="86">
      <c r="A41" s="69" t="inlineStr">
        <is>
          <t>CKI000:ha_DeliveredEner</t>
        </is>
      </c>
      <c r="B41" s="56" t="inlineStr">
        <is>
          <t xml:space="preserve">     Delivered Energy</t>
        </is>
      </c>
      <c r="C41" s="72" t="n">
        <v>4.654231</v>
      </c>
      <c r="D41" s="72" t="n">
        <v>4.654543</v>
      </c>
      <c r="E41" s="72" t="n">
        <v>4.743879</v>
      </c>
      <c r="F41" s="72" t="n">
        <v>4.782892</v>
      </c>
      <c r="G41" s="72" t="n">
        <v>4.802162</v>
      </c>
      <c r="H41" s="72" t="n">
        <v>4.821924</v>
      </c>
      <c r="I41" s="72" t="n">
        <v>4.836518</v>
      </c>
      <c r="J41" s="72" t="n">
        <v>4.843463</v>
      </c>
      <c r="K41" s="72" t="n">
        <v>4.856446</v>
      </c>
      <c r="L41" s="72" t="n">
        <v>4.87926</v>
      </c>
      <c r="M41" s="72" t="n">
        <v>4.908607</v>
      </c>
      <c r="N41" s="72" t="n">
        <v>4.928701</v>
      </c>
      <c r="O41" s="72" t="n">
        <v>4.956039</v>
      </c>
      <c r="P41" s="72" t="n">
        <v>4.988938</v>
      </c>
      <c r="Q41" s="72" t="n">
        <v>5.019652</v>
      </c>
      <c r="R41" s="72" t="n">
        <v>5.051256</v>
      </c>
      <c r="S41" s="72" t="n">
        <v>5.088189</v>
      </c>
      <c r="T41" s="72" t="n">
        <v>5.125799</v>
      </c>
      <c r="U41" s="72" t="n">
        <v>5.167351</v>
      </c>
      <c r="V41" s="72" t="n">
        <v>5.207735</v>
      </c>
      <c r="W41" s="72" t="n">
        <v>5.251987</v>
      </c>
      <c r="X41" s="72" t="n">
        <v>5.29199</v>
      </c>
      <c r="Y41" s="72" t="n">
        <v>5.335931</v>
      </c>
      <c r="Z41" s="72" t="n">
        <v>5.382672</v>
      </c>
      <c r="AA41" s="72" t="n">
        <v>5.434738</v>
      </c>
      <c r="AB41" s="72" t="n">
        <v>5.48782</v>
      </c>
      <c r="AC41" s="72" t="n">
        <v>5.545779</v>
      </c>
      <c r="AD41" s="72" t="n">
        <v>5.607224</v>
      </c>
      <c r="AE41" s="72" t="n">
        <v>5.673023</v>
      </c>
      <c r="AF41" s="72" t="n">
        <v>5.742827</v>
      </c>
      <c r="AG41" s="72" t="n">
        <v>5.818857</v>
      </c>
      <c r="AH41" s="72" t="n">
        <v>5.89765</v>
      </c>
      <c r="AI41" s="91" t="n">
        <v>0.007667</v>
      </c>
    </row>
    <row r="42" ht="15" customHeight="1" s="86">
      <c r="C42" s="74" t="n"/>
      <c r="D42" s="74" t="n"/>
      <c r="E42" s="74" t="n"/>
      <c r="F42" s="74" t="n"/>
      <c r="G42" s="74" t="n"/>
      <c r="H42" s="74" t="n"/>
      <c r="I42" s="74" t="n"/>
      <c r="J42" s="74" t="n"/>
      <c r="K42" s="74" t="n"/>
      <c r="L42" s="74" t="n"/>
      <c r="M42" s="74" t="n"/>
      <c r="N42" s="74" t="n"/>
      <c r="O42" s="74" t="n"/>
      <c r="P42" s="74" t="n"/>
      <c r="Q42" s="74" t="n"/>
      <c r="R42" s="74" t="n"/>
      <c r="S42" s="74" t="n"/>
      <c r="T42" s="74" t="n"/>
      <c r="U42" s="74" t="n"/>
      <c r="V42" s="74" t="n"/>
      <c r="W42" s="74" t="n"/>
      <c r="X42" s="74" t="n"/>
      <c r="Y42" s="74" t="n"/>
      <c r="Z42" s="74" t="n"/>
      <c r="AA42" s="74" t="n"/>
      <c r="AB42" s="74" t="n"/>
      <c r="AC42" s="74" t="n"/>
      <c r="AD42" s="74" t="n"/>
      <c r="AE42" s="74" t="n"/>
      <c r="AF42" s="74" t="n"/>
      <c r="AG42" s="74" t="n"/>
      <c r="AH42" s="74" t="n"/>
      <c r="AI42" s="74" t="n"/>
    </row>
    <row r="43" ht="15" customHeight="1" s="86">
      <c r="B43" s="56" t="inlineStr">
        <is>
          <t xml:space="preserve"> Natural Gas</t>
        </is>
      </c>
      <c r="C43" s="74" t="n"/>
      <c r="D43" s="74" t="n"/>
      <c r="E43" s="74" t="n"/>
      <c r="F43" s="74" t="n"/>
      <c r="G43" s="74" t="n"/>
      <c r="H43" s="74" t="n"/>
      <c r="I43" s="74" t="n"/>
      <c r="J43" s="74" t="n"/>
      <c r="K43" s="74" t="n"/>
      <c r="L43" s="74" t="n"/>
      <c r="M43" s="74" t="n"/>
      <c r="N43" s="74" t="n"/>
      <c r="O43" s="74" t="n"/>
      <c r="P43" s="74" t="n"/>
      <c r="Q43" s="74" t="n"/>
      <c r="R43" s="74" t="n"/>
      <c r="S43" s="74" t="n"/>
      <c r="T43" s="74" t="n"/>
      <c r="U43" s="74" t="n"/>
      <c r="V43" s="74" t="n"/>
      <c r="W43" s="74" t="n"/>
      <c r="X43" s="74" t="n"/>
      <c r="Y43" s="74" t="n"/>
      <c r="Z43" s="74" t="n"/>
      <c r="AA43" s="74" t="n"/>
      <c r="AB43" s="74" t="n"/>
      <c r="AC43" s="74" t="n"/>
      <c r="AD43" s="74" t="n"/>
      <c r="AE43" s="74" t="n"/>
      <c r="AF43" s="74" t="n"/>
      <c r="AG43" s="74" t="n"/>
      <c r="AH43" s="74" t="n"/>
      <c r="AI43" s="74" t="n"/>
    </row>
    <row r="44" ht="15" customHeight="1" s="86">
      <c r="A44" s="69" t="inlineStr">
        <is>
          <t>CKI000:ia_SpaceHeating</t>
        </is>
      </c>
      <c r="B44" s="57" t="inlineStr">
        <is>
          <t xml:space="preserve">   Space Heating 1/</t>
        </is>
      </c>
      <c r="C44" s="70" t="n">
        <v>1.881696</v>
      </c>
      <c r="D44" s="70" t="n">
        <v>1.860932</v>
      </c>
      <c r="E44" s="70" t="n">
        <v>1.84307</v>
      </c>
      <c r="F44" s="70" t="n">
        <v>1.844779</v>
      </c>
      <c r="G44" s="70" t="n">
        <v>1.842847</v>
      </c>
      <c r="H44" s="70" t="n">
        <v>1.838723</v>
      </c>
      <c r="I44" s="70" t="n">
        <v>1.829419</v>
      </c>
      <c r="J44" s="70" t="n">
        <v>1.819504</v>
      </c>
      <c r="K44" s="70" t="n">
        <v>1.811391</v>
      </c>
      <c r="L44" s="70" t="n">
        <v>1.806307</v>
      </c>
      <c r="M44" s="70" t="n">
        <v>1.804421</v>
      </c>
      <c r="N44" s="70" t="n">
        <v>1.802967</v>
      </c>
      <c r="O44" s="70" t="n">
        <v>1.804456</v>
      </c>
      <c r="P44" s="70" t="n">
        <v>1.806493</v>
      </c>
      <c r="Q44" s="70" t="n">
        <v>1.806386</v>
      </c>
      <c r="R44" s="70" t="n">
        <v>1.805298</v>
      </c>
      <c r="S44" s="70" t="n">
        <v>1.805677</v>
      </c>
      <c r="T44" s="70" t="n">
        <v>1.808002</v>
      </c>
      <c r="U44" s="70" t="n">
        <v>1.808986</v>
      </c>
      <c r="V44" s="70" t="n">
        <v>1.809513</v>
      </c>
      <c r="W44" s="70" t="n">
        <v>1.81015</v>
      </c>
      <c r="X44" s="70" t="n">
        <v>1.811943</v>
      </c>
      <c r="Y44" s="70" t="n">
        <v>1.813494</v>
      </c>
      <c r="Z44" s="70" t="n">
        <v>1.8149</v>
      </c>
      <c r="AA44" s="70" t="n">
        <v>1.816673</v>
      </c>
      <c r="AB44" s="70" t="n">
        <v>1.818791</v>
      </c>
      <c r="AC44" s="70" t="n">
        <v>1.820512</v>
      </c>
      <c r="AD44" s="70" t="n">
        <v>1.821915</v>
      </c>
      <c r="AE44" s="70" t="n">
        <v>1.823014</v>
      </c>
      <c r="AF44" s="70" t="n">
        <v>1.824778</v>
      </c>
      <c r="AG44" s="70" t="n">
        <v>1.826543</v>
      </c>
      <c r="AH44" s="70" t="n">
        <v>1.828244</v>
      </c>
      <c r="AI44" s="90" t="n">
        <v>-0.000929</v>
      </c>
    </row>
    <row r="45" ht="15" customHeight="1" s="86">
      <c r="A45" s="69" t="inlineStr">
        <is>
          <t>CKI000:ia_SpaceCooling</t>
        </is>
      </c>
      <c r="B45" s="57" t="inlineStr">
        <is>
          <t xml:space="preserve">   Space Cooling 1/</t>
        </is>
      </c>
      <c r="C45" s="70" t="n">
        <v>0.027448</v>
      </c>
      <c r="D45" s="70" t="n">
        <v>0.023043</v>
      </c>
      <c r="E45" s="70" t="n">
        <v>0.026885</v>
      </c>
      <c r="F45" s="70" t="n">
        <v>0.026612</v>
      </c>
      <c r="G45" s="70" t="n">
        <v>0.026318</v>
      </c>
      <c r="H45" s="70" t="n">
        <v>0.026004</v>
      </c>
      <c r="I45" s="70" t="n">
        <v>0.025625</v>
      </c>
      <c r="J45" s="70" t="n">
        <v>0.025291</v>
      </c>
      <c r="K45" s="70" t="n">
        <v>0.024996</v>
      </c>
      <c r="L45" s="70" t="n">
        <v>0.024749</v>
      </c>
      <c r="M45" s="70" t="n">
        <v>0.02456</v>
      </c>
      <c r="N45" s="70" t="n">
        <v>0.024389</v>
      </c>
      <c r="O45" s="70" t="n">
        <v>0.024245</v>
      </c>
      <c r="P45" s="70" t="n">
        <v>0.024124</v>
      </c>
      <c r="Q45" s="70" t="n">
        <v>0.023981</v>
      </c>
      <c r="R45" s="70" t="n">
        <v>0.023841</v>
      </c>
      <c r="S45" s="70" t="n">
        <v>0.023718</v>
      </c>
      <c r="T45" s="70" t="n">
        <v>0.023637</v>
      </c>
      <c r="U45" s="70" t="n">
        <v>0.023545</v>
      </c>
      <c r="V45" s="70" t="n">
        <v>0.023457</v>
      </c>
      <c r="W45" s="70" t="n">
        <v>0.023369</v>
      </c>
      <c r="X45" s="70" t="n">
        <v>0.023309</v>
      </c>
      <c r="Y45" s="70" t="n">
        <v>0.023253</v>
      </c>
      <c r="Z45" s="70" t="n">
        <v>0.023209</v>
      </c>
      <c r="AA45" s="70" t="n">
        <v>0.023168</v>
      </c>
      <c r="AB45" s="70" t="n">
        <v>0.023141</v>
      </c>
      <c r="AC45" s="70" t="n">
        <v>0.023122</v>
      </c>
      <c r="AD45" s="70" t="n">
        <v>0.023104</v>
      </c>
      <c r="AE45" s="70" t="n">
        <v>0.023078</v>
      </c>
      <c r="AF45" s="70" t="n">
        <v>0.02308</v>
      </c>
      <c r="AG45" s="70" t="n">
        <v>0.023086</v>
      </c>
      <c r="AH45" s="70" t="n">
        <v>0.023091</v>
      </c>
      <c r="AI45" s="90" t="n">
        <v>-0.00556</v>
      </c>
    </row>
    <row r="46" ht="15" customHeight="1" s="86">
      <c r="A46" s="69" t="inlineStr">
        <is>
          <t>CKI000:ia_WaterHeating</t>
        </is>
      </c>
      <c r="B46" s="57" t="inlineStr">
        <is>
          <t xml:space="preserve">   Water Heating 1/</t>
        </is>
      </c>
      <c r="C46" s="70" t="n">
        <v>0.610374</v>
      </c>
      <c r="D46" s="70" t="n">
        <v>0.619994</v>
      </c>
      <c r="E46" s="70" t="n">
        <v>0.62538</v>
      </c>
      <c r="F46" s="70" t="n">
        <v>0.629206</v>
      </c>
      <c r="G46" s="70" t="n">
        <v>0.632087</v>
      </c>
      <c r="H46" s="70" t="n">
        <v>0.634486</v>
      </c>
      <c r="I46" s="70" t="n">
        <v>0.63542</v>
      </c>
      <c r="J46" s="70" t="n">
        <v>0.6364340000000001</v>
      </c>
      <c r="K46" s="70" t="n">
        <v>0.638134</v>
      </c>
      <c r="L46" s="70" t="n">
        <v>0.641077</v>
      </c>
      <c r="M46" s="70" t="n">
        <v>0.645145</v>
      </c>
      <c r="N46" s="70" t="n">
        <v>0.648007</v>
      </c>
      <c r="O46" s="70" t="n">
        <v>0.65238</v>
      </c>
      <c r="P46" s="70" t="n">
        <v>0.657539</v>
      </c>
      <c r="Q46" s="70" t="n">
        <v>0.662068</v>
      </c>
      <c r="R46" s="70" t="n">
        <v>0.66634</v>
      </c>
      <c r="S46" s="70" t="n">
        <v>0.671099</v>
      </c>
      <c r="T46" s="70" t="n">
        <v>0.676576</v>
      </c>
      <c r="U46" s="70" t="n">
        <v>0.681577</v>
      </c>
      <c r="V46" s="70" t="n">
        <v>0.686345</v>
      </c>
      <c r="W46" s="70" t="n">
        <v>0.691253</v>
      </c>
      <c r="X46" s="70" t="n">
        <v>0.69659</v>
      </c>
      <c r="Y46" s="70" t="n">
        <v>0.701868</v>
      </c>
      <c r="Z46" s="70" t="n">
        <v>0.707147</v>
      </c>
      <c r="AA46" s="70" t="n">
        <v>0.712515</v>
      </c>
      <c r="AB46" s="70" t="n">
        <v>0.7180530000000001</v>
      </c>
      <c r="AC46" s="70" t="n">
        <v>0.723373</v>
      </c>
      <c r="AD46" s="70" t="n">
        <v>0.728503</v>
      </c>
      <c r="AE46" s="70" t="n">
        <v>0.7334310000000001</v>
      </c>
      <c r="AF46" s="70" t="n">
        <v>0.738669</v>
      </c>
      <c r="AG46" s="70" t="n">
        <v>0.743792</v>
      </c>
      <c r="AH46" s="70" t="n">
        <v>0.748889</v>
      </c>
      <c r="AI46" s="90" t="n">
        <v>0.006619</v>
      </c>
    </row>
    <row r="47" ht="15" customHeight="1" s="86">
      <c r="A47" s="69" t="inlineStr">
        <is>
          <t>CKI000:ia_Cooking</t>
        </is>
      </c>
      <c r="B47" s="57" t="inlineStr">
        <is>
          <t xml:space="preserve">   Cooking</t>
        </is>
      </c>
      <c r="C47" s="70" t="n">
        <v>0.340749</v>
      </c>
      <c r="D47" s="70" t="n">
        <v>0.350347</v>
      </c>
      <c r="E47" s="70" t="n">
        <v>0.35727</v>
      </c>
      <c r="F47" s="70" t="n">
        <v>0.363021</v>
      </c>
      <c r="G47" s="70" t="n">
        <v>0.367883</v>
      </c>
      <c r="H47" s="70" t="n">
        <v>0.372255</v>
      </c>
      <c r="I47" s="70" t="n">
        <v>0.37573</v>
      </c>
      <c r="J47" s="70" t="n">
        <v>0.379294</v>
      </c>
      <c r="K47" s="70" t="n">
        <v>0.383367</v>
      </c>
      <c r="L47" s="70" t="n">
        <v>0.388163</v>
      </c>
      <c r="M47" s="70" t="n">
        <v>0.393605</v>
      </c>
      <c r="N47" s="70" t="n">
        <v>0.397895</v>
      </c>
      <c r="O47" s="70" t="n">
        <v>0.403163</v>
      </c>
      <c r="P47" s="70" t="n">
        <v>0.409032</v>
      </c>
      <c r="Q47" s="70" t="n">
        <v>0.414641</v>
      </c>
      <c r="R47" s="70" t="n">
        <v>0.42</v>
      </c>
      <c r="S47" s="70" t="n">
        <v>0.425524</v>
      </c>
      <c r="T47" s="70" t="n">
        <v>0.431317</v>
      </c>
      <c r="U47" s="70" t="n">
        <v>0.436782</v>
      </c>
      <c r="V47" s="70" t="n">
        <v>0.442055</v>
      </c>
      <c r="W47" s="70" t="n">
        <v>0.447373</v>
      </c>
      <c r="X47" s="70" t="n">
        <v>0.452917</v>
      </c>
      <c r="Y47" s="70" t="n">
        <v>0.458482</v>
      </c>
      <c r="Z47" s="70" t="n">
        <v>0.464056</v>
      </c>
      <c r="AA47" s="70" t="n">
        <v>0.469659</v>
      </c>
      <c r="AB47" s="70" t="n">
        <v>0.475356</v>
      </c>
      <c r="AC47" s="70" t="n">
        <v>0.480961</v>
      </c>
      <c r="AD47" s="70" t="n">
        <v>0.486548</v>
      </c>
      <c r="AE47" s="70" t="n">
        <v>0.492021</v>
      </c>
      <c r="AF47" s="70" t="n">
        <v>0.497648</v>
      </c>
      <c r="AG47" s="70" t="n">
        <v>0.503219</v>
      </c>
      <c r="AH47" s="70" t="n">
        <v>0.508729</v>
      </c>
      <c r="AI47" s="90" t="n">
        <v>0.013012</v>
      </c>
    </row>
    <row r="48" ht="15" customHeight="1" s="86">
      <c r="A48" s="69" t="inlineStr">
        <is>
          <t>CKI000:ia_OtherUses</t>
        </is>
      </c>
      <c r="B48" s="57" t="inlineStr">
        <is>
          <t xml:space="preserve">   Other Uses 3/</t>
        </is>
      </c>
      <c r="C48" s="70" t="n">
        <v>0.77454</v>
      </c>
      <c r="D48" s="70" t="n">
        <v>0.69997</v>
      </c>
      <c r="E48" s="70" t="n">
        <v>0.751256</v>
      </c>
      <c r="F48" s="70" t="n">
        <v>0.75925</v>
      </c>
      <c r="G48" s="70" t="n">
        <v>0.759676</v>
      </c>
      <c r="H48" s="70" t="n">
        <v>0.759606</v>
      </c>
      <c r="I48" s="70" t="n">
        <v>0.758036</v>
      </c>
      <c r="J48" s="70" t="n">
        <v>0.7564610000000001</v>
      </c>
      <c r="K48" s="70" t="n">
        <v>0.755174</v>
      </c>
      <c r="L48" s="70" t="n">
        <v>0.754699</v>
      </c>
      <c r="M48" s="70" t="n">
        <v>0.755285</v>
      </c>
      <c r="N48" s="70" t="n">
        <v>0.756261</v>
      </c>
      <c r="O48" s="70" t="n">
        <v>0.7579050000000001</v>
      </c>
      <c r="P48" s="70" t="n">
        <v>0.759405</v>
      </c>
      <c r="Q48" s="70" t="n">
        <v>0.760401</v>
      </c>
      <c r="R48" s="70" t="n">
        <v>0.760875</v>
      </c>
      <c r="S48" s="70" t="n">
        <v>0.761662</v>
      </c>
      <c r="T48" s="70" t="n">
        <v>0.763072</v>
      </c>
      <c r="U48" s="70" t="n">
        <v>0.764104</v>
      </c>
      <c r="V48" s="70" t="n">
        <v>0.7652600000000001</v>
      </c>
      <c r="W48" s="70" t="n">
        <v>0.76624</v>
      </c>
      <c r="X48" s="70" t="n">
        <v>0.76737</v>
      </c>
      <c r="Y48" s="70" t="n">
        <v>0.768662</v>
      </c>
      <c r="Z48" s="70" t="n">
        <v>0.770116</v>
      </c>
      <c r="AA48" s="70" t="n">
        <v>0.771212</v>
      </c>
      <c r="AB48" s="70" t="n">
        <v>0.772652</v>
      </c>
      <c r="AC48" s="70" t="n">
        <v>0.773667</v>
      </c>
      <c r="AD48" s="70" t="n">
        <v>0.774546</v>
      </c>
      <c r="AE48" s="70" t="n">
        <v>0.775299</v>
      </c>
      <c r="AF48" s="70" t="n">
        <v>0.776125</v>
      </c>
      <c r="AG48" s="70" t="n">
        <v>0.7768929999999999</v>
      </c>
      <c r="AH48" s="70" t="n">
        <v>0.777685</v>
      </c>
      <c r="AI48" s="90" t="n">
        <v>0.000131</v>
      </c>
    </row>
    <row r="49" ht="15" customHeight="1" s="86">
      <c r="A49" s="69" t="inlineStr">
        <is>
          <t>CKI000:ia_DeliveredEner</t>
        </is>
      </c>
      <c r="B49" s="56" t="inlineStr">
        <is>
          <t xml:space="preserve">     Delivered Energy</t>
        </is>
      </c>
      <c r="C49" s="72" t="n">
        <v>3.634807</v>
      </c>
      <c r="D49" s="72" t="n">
        <v>3.554287</v>
      </c>
      <c r="E49" s="72" t="n">
        <v>3.603861</v>
      </c>
      <c r="F49" s="72" t="n">
        <v>3.622868</v>
      </c>
      <c r="G49" s="72" t="n">
        <v>3.628811</v>
      </c>
      <c r="H49" s="72" t="n">
        <v>3.631073</v>
      </c>
      <c r="I49" s="72" t="n">
        <v>3.624231</v>
      </c>
      <c r="J49" s="72" t="n">
        <v>3.616985</v>
      </c>
      <c r="K49" s="72" t="n">
        <v>3.613063</v>
      </c>
      <c r="L49" s="72" t="n">
        <v>3.614995</v>
      </c>
      <c r="M49" s="72" t="n">
        <v>3.623016</v>
      </c>
      <c r="N49" s="72" t="n">
        <v>3.629518</v>
      </c>
      <c r="O49" s="72" t="n">
        <v>3.64215</v>
      </c>
      <c r="P49" s="72" t="n">
        <v>3.656593</v>
      </c>
      <c r="Q49" s="72" t="n">
        <v>3.667476</v>
      </c>
      <c r="R49" s="72" t="n">
        <v>3.676354</v>
      </c>
      <c r="S49" s="72" t="n">
        <v>3.68768</v>
      </c>
      <c r="T49" s="72" t="n">
        <v>3.702604</v>
      </c>
      <c r="U49" s="72" t="n">
        <v>3.714994</v>
      </c>
      <c r="V49" s="72" t="n">
        <v>3.72663</v>
      </c>
      <c r="W49" s="72" t="n">
        <v>3.738386</v>
      </c>
      <c r="X49" s="72" t="n">
        <v>3.752129</v>
      </c>
      <c r="Y49" s="72" t="n">
        <v>3.765759</v>
      </c>
      <c r="Z49" s="72" t="n">
        <v>3.779429</v>
      </c>
      <c r="AA49" s="72" t="n">
        <v>3.793227</v>
      </c>
      <c r="AB49" s="72" t="n">
        <v>3.807992</v>
      </c>
      <c r="AC49" s="72" t="n">
        <v>3.821635</v>
      </c>
      <c r="AD49" s="72" t="n">
        <v>3.834615</v>
      </c>
      <c r="AE49" s="72" t="n">
        <v>3.846842</v>
      </c>
      <c r="AF49" s="72" t="n">
        <v>3.860299</v>
      </c>
      <c r="AG49" s="72" t="n">
        <v>3.873532</v>
      </c>
      <c r="AH49" s="72" t="n">
        <v>3.886637</v>
      </c>
      <c r="AI49" s="91" t="n">
        <v>0.002163</v>
      </c>
    </row>
    <row r="50" ht="15" customHeight="1" s="86">
      <c r="C50" s="74" t="n"/>
      <c r="D50" s="74" t="n"/>
      <c r="E50" s="74" t="n"/>
      <c r="F50" s="74" t="n"/>
      <c r="G50" s="74" t="n"/>
      <c r="H50" s="74" t="n"/>
      <c r="I50" s="74" t="n"/>
      <c r="J50" s="74" t="n"/>
      <c r="K50" s="74" t="n"/>
      <c r="L50" s="74" t="n"/>
      <c r="M50" s="74" t="n"/>
      <c r="N50" s="74" t="n"/>
      <c r="O50" s="74" t="n"/>
      <c r="P50" s="74" t="n"/>
      <c r="Q50" s="74" t="n"/>
      <c r="R50" s="74" t="n"/>
      <c r="S50" s="74" t="n"/>
      <c r="T50" s="74" t="n"/>
      <c r="U50" s="74" t="n"/>
      <c r="V50" s="74" t="n"/>
      <c r="W50" s="74" t="n"/>
      <c r="X50" s="74" t="n"/>
      <c r="Y50" s="74" t="n"/>
      <c r="Z50" s="74" t="n"/>
      <c r="AA50" s="74" t="n"/>
      <c r="AB50" s="74" t="n"/>
      <c r="AC50" s="74" t="n"/>
      <c r="AD50" s="74" t="n"/>
      <c r="AE50" s="74" t="n"/>
      <c r="AF50" s="74" t="n"/>
      <c r="AG50" s="74" t="n"/>
      <c r="AH50" s="74" t="n"/>
      <c r="AI50" s="74" t="n"/>
    </row>
    <row r="51" ht="15" customHeight="1" s="86">
      <c r="B51" s="56" t="inlineStr">
        <is>
          <t xml:space="preserve"> Distillate Fuel Oil</t>
        </is>
      </c>
      <c r="C51" s="74" t="n"/>
      <c r="D51" s="74" t="n"/>
      <c r="E51" s="74" t="n"/>
      <c r="F51" s="74" t="n"/>
      <c r="G51" s="74" t="n"/>
      <c r="H51" s="74" t="n"/>
      <c r="I51" s="74" t="n"/>
      <c r="J51" s="74" t="n"/>
      <c r="K51" s="74" t="n"/>
      <c r="L51" s="74" t="n"/>
      <c r="M51" s="74" t="n"/>
      <c r="N51" s="74" t="n"/>
      <c r="O51" s="74" t="n"/>
      <c r="P51" s="74" t="n"/>
      <c r="Q51" s="74" t="n"/>
      <c r="R51" s="74" t="n"/>
      <c r="S51" s="74" t="n"/>
      <c r="T51" s="74" t="n"/>
      <c r="U51" s="74" t="n"/>
      <c r="V51" s="74" t="n"/>
      <c r="W51" s="74" t="n"/>
      <c r="X51" s="74" t="n"/>
      <c r="Y51" s="74" t="n"/>
      <c r="Z51" s="74" t="n"/>
      <c r="AA51" s="74" t="n"/>
      <c r="AB51" s="74" t="n"/>
      <c r="AC51" s="74" t="n"/>
      <c r="AD51" s="74" t="n"/>
      <c r="AE51" s="74" t="n"/>
      <c r="AF51" s="74" t="n"/>
      <c r="AG51" s="74" t="n"/>
      <c r="AH51" s="74" t="n"/>
      <c r="AI51" s="74" t="n"/>
    </row>
    <row r="52" ht="15" customHeight="1" s="86">
      <c r="A52" s="69" t="inlineStr">
        <is>
          <t>CKI000:ja_SpaceHeating</t>
        </is>
      </c>
      <c r="B52" s="57" t="inlineStr">
        <is>
          <t xml:space="preserve">   Space Heating 1/</t>
        </is>
      </c>
      <c r="C52" s="70" t="n">
        <v>0.226669</v>
      </c>
      <c r="D52" s="70" t="n">
        <v>0.221052</v>
      </c>
      <c r="E52" s="70" t="n">
        <v>0.217477</v>
      </c>
      <c r="F52" s="70" t="n">
        <v>0.216538</v>
      </c>
      <c r="G52" s="70" t="n">
        <v>0.215674</v>
      </c>
      <c r="H52" s="70" t="n">
        <v>0.214549</v>
      </c>
      <c r="I52" s="70" t="n">
        <v>0.213555</v>
      </c>
      <c r="J52" s="70" t="n">
        <v>0.211561</v>
      </c>
      <c r="K52" s="70" t="n">
        <v>0.209377</v>
      </c>
      <c r="L52" s="70" t="n">
        <v>0.206781</v>
      </c>
      <c r="M52" s="70" t="n">
        <v>0.204318</v>
      </c>
      <c r="N52" s="70" t="n">
        <v>0.202036</v>
      </c>
      <c r="O52" s="70" t="n">
        <v>0.199738</v>
      </c>
      <c r="P52" s="70" t="n">
        <v>0.197502</v>
      </c>
      <c r="Q52" s="70" t="n">
        <v>0.195164</v>
      </c>
      <c r="R52" s="70" t="n">
        <v>0.192909</v>
      </c>
      <c r="S52" s="70" t="n">
        <v>0.1907</v>
      </c>
      <c r="T52" s="70" t="n">
        <v>0.188554</v>
      </c>
      <c r="U52" s="70" t="n">
        <v>0.186511</v>
      </c>
      <c r="V52" s="70" t="n">
        <v>0.184514</v>
      </c>
      <c r="W52" s="70" t="n">
        <v>0.182498</v>
      </c>
      <c r="X52" s="70" t="n">
        <v>0.180704</v>
      </c>
      <c r="Y52" s="70" t="n">
        <v>0.178901</v>
      </c>
      <c r="Z52" s="70" t="n">
        <v>0.176915</v>
      </c>
      <c r="AA52" s="70" t="n">
        <v>0.174974</v>
      </c>
      <c r="AB52" s="70" t="n">
        <v>0.173171</v>
      </c>
      <c r="AC52" s="70" t="n">
        <v>0.171305</v>
      </c>
      <c r="AD52" s="70" t="n">
        <v>0.169648</v>
      </c>
      <c r="AE52" s="70" t="n">
        <v>0.168007</v>
      </c>
      <c r="AF52" s="70" t="n">
        <v>0.166317</v>
      </c>
      <c r="AG52" s="70" t="n">
        <v>0.164705</v>
      </c>
      <c r="AH52" s="70" t="n">
        <v>0.163213</v>
      </c>
      <c r="AI52" s="90" t="n">
        <v>-0.010539</v>
      </c>
    </row>
    <row r="53" ht="15" customHeight="1" s="86">
      <c r="A53" s="69" t="inlineStr">
        <is>
          <t>CKI000:ja_WaterHeating</t>
        </is>
      </c>
      <c r="B53" s="57" t="inlineStr">
        <is>
          <t xml:space="preserve">   Water Heating 1/</t>
        </is>
      </c>
      <c r="C53" s="70" t="n">
        <v>0.006466</v>
      </c>
      <c r="D53" s="70" t="n">
        <v>0.006428</v>
      </c>
      <c r="E53" s="70" t="n">
        <v>0.006443</v>
      </c>
      <c r="F53" s="70" t="n">
        <v>0.006451</v>
      </c>
      <c r="G53" s="70" t="n">
        <v>0.006459</v>
      </c>
      <c r="H53" s="70" t="n">
        <v>0.006457</v>
      </c>
      <c r="I53" s="70" t="n">
        <v>0.006461</v>
      </c>
      <c r="J53" s="70" t="n">
        <v>0.006439</v>
      </c>
      <c r="K53" s="70" t="n">
        <v>0.006415</v>
      </c>
      <c r="L53" s="70" t="n">
        <v>0.006381</v>
      </c>
      <c r="M53" s="70" t="n">
        <v>0.00635</v>
      </c>
      <c r="N53" s="70" t="n">
        <v>0.006323</v>
      </c>
      <c r="O53" s="70" t="n">
        <v>0.006293</v>
      </c>
      <c r="P53" s="70" t="n">
        <v>0.006264</v>
      </c>
      <c r="Q53" s="70" t="n">
        <v>0.006228</v>
      </c>
      <c r="R53" s="70" t="n">
        <v>0.006192</v>
      </c>
      <c r="S53" s="70" t="n">
        <v>0.006155</v>
      </c>
      <c r="T53" s="70" t="n">
        <v>0.006116</v>
      </c>
      <c r="U53" s="70" t="n">
        <v>0.00608</v>
      </c>
      <c r="V53" s="70" t="n">
        <v>0.006044</v>
      </c>
      <c r="W53" s="70" t="n">
        <v>0.006008</v>
      </c>
      <c r="X53" s="70" t="n">
        <v>0.005981</v>
      </c>
      <c r="Y53" s="70" t="n">
        <v>0.005954</v>
      </c>
      <c r="Z53" s="70" t="n">
        <v>0.005915</v>
      </c>
      <c r="AA53" s="70" t="n">
        <v>0.005877</v>
      </c>
      <c r="AB53" s="70" t="n">
        <v>0.005842</v>
      </c>
      <c r="AC53" s="70" t="n">
        <v>0.005804</v>
      </c>
      <c r="AD53" s="70" t="n">
        <v>0.005773</v>
      </c>
      <c r="AE53" s="70" t="n">
        <v>0.00574</v>
      </c>
      <c r="AF53" s="70" t="n">
        <v>0.005706</v>
      </c>
      <c r="AG53" s="70" t="n">
        <v>0.005673</v>
      </c>
      <c r="AH53" s="70" t="n">
        <v>0.005642</v>
      </c>
      <c r="AI53" s="90" t="n">
        <v>-0.004385</v>
      </c>
    </row>
    <row r="54" ht="15" customHeight="1" s="86">
      <c r="A54" s="69" t="inlineStr">
        <is>
          <t>CKI000:ja_OtherUses</t>
        </is>
      </c>
      <c r="B54" s="57" t="inlineStr">
        <is>
          <t xml:space="preserve">   Other Uses 4/</t>
        </is>
      </c>
      <c r="C54" s="70" t="n">
        <v>0.104045</v>
      </c>
      <c r="D54" s="70" t="n">
        <v>0.110308</v>
      </c>
      <c r="E54" s="70" t="n">
        <v>0.110611</v>
      </c>
      <c r="F54" s="70" t="n">
        <v>0.11081</v>
      </c>
      <c r="G54" s="70" t="n">
        <v>0.112104</v>
      </c>
      <c r="H54" s="70" t="n">
        <v>0.113288</v>
      </c>
      <c r="I54" s="70" t="n">
        <v>0.114641</v>
      </c>
      <c r="J54" s="70" t="n">
        <v>0.115216</v>
      </c>
      <c r="K54" s="70" t="n">
        <v>0.115519</v>
      </c>
      <c r="L54" s="70" t="n">
        <v>0.115522</v>
      </c>
      <c r="M54" s="70" t="n">
        <v>0.11556</v>
      </c>
      <c r="N54" s="70" t="n">
        <v>0.115129</v>
      </c>
      <c r="O54" s="70" t="n">
        <v>0.114836</v>
      </c>
      <c r="P54" s="70" t="n">
        <v>0.114791</v>
      </c>
      <c r="Q54" s="70" t="n">
        <v>0.114704</v>
      </c>
      <c r="R54" s="70" t="n">
        <v>0.114692</v>
      </c>
      <c r="S54" s="70" t="n">
        <v>0.114723</v>
      </c>
      <c r="T54" s="70" t="n">
        <v>0.114784</v>
      </c>
      <c r="U54" s="70" t="n">
        <v>0.1149</v>
      </c>
      <c r="V54" s="70" t="n">
        <v>0.115022</v>
      </c>
      <c r="W54" s="70" t="n">
        <v>0.115119</v>
      </c>
      <c r="X54" s="70" t="n">
        <v>0.115342</v>
      </c>
      <c r="Y54" s="70" t="n">
        <v>0.115551</v>
      </c>
      <c r="Z54" s="70" t="n">
        <v>0.115602</v>
      </c>
      <c r="AA54" s="70" t="n">
        <v>0.115676</v>
      </c>
      <c r="AB54" s="70" t="n">
        <v>0.115794</v>
      </c>
      <c r="AC54" s="70" t="n">
        <v>0.115809</v>
      </c>
      <c r="AD54" s="70" t="n">
        <v>0.115978</v>
      </c>
      <c r="AE54" s="70" t="n">
        <v>0.116095</v>
      </c>
      <c r="AF54" s="70" t="n">
        <v>0.116202</v>
      </c>
      <c r="AG54" s="70" t="n">
        <v>0.116324</v>
      </c>
      <c r="AH54" s="70" t="n">
        <v>0.116487</v>
      </c>
      <c r="AI54" s="90" t="n">
        <v>0.00365</v>
      </c>
    </row>
    <row r="55" ht="15" customHeight="1" s="86">
      <c r="A55" s="69" t="inlineStr">
        <is>
          <t>CKI000:ja_DeliveredEner</t>
        </is>
      </c>
      <c r="B55" s="56" t="inlineStr">
        <is>
          <t xml:space="preserve">     Delivered Energy</t>
        </is>
      </c>
      <c r="C55" s="72" t="n">
        <v>0.33718</v>
      </c>
      <c r="D55" s="72" t="n">
        <v>0.337788</v>
      </c>
      <c r="E55" s="72" t="n">
        <v>0.334531</v>
      </c>
      <c r="F55" s="72" t="n">
        <v>0.333799</v>
      </c>
      <c r="G55" s="72" t="n">
        <v>0.334237</v>
      </c>
      <c r="H55" s="72" t="n">
        <v>0.334295</v>
      </c>
      <c r="I55" s="72" t="n">
        <v>0.334658</v>
      </c>
      <c r="J55" s="72" t="n">
        <v>0.333217</v>
      </c>
      <c r="K55" s="72" t="n">
        <v>0.331311</v>
      </c>
      <c r="L55" s="72" t="n">
        <v>0.328684</v>
      </c>
      <c r="M55" s="72" t="n">
        <v>0.326228</v>
      </c>
      <c r="N55" s="72" t="n">
        <v>0.323488</v>
      </c>
      <c r="O55" s="72" t="n">
        <v>0.320868</v>
      </c>
      <c r="P55" s="72" t="n">
        <v>0.318557</v>
      </c>
      <c r="Q55" s="72" t="n">
        <v>0.316096</v>
      </c>
      <c r="R55" s="72" t="n">
        <v>0.313793</v>
      </c>
      <c r="S55" s="72" t="n">
        <v>0.311577</v>
      </c>
      <c r="T55" s="72" t="n">
        <v>0.309454</v>
      </c>
      <c r="U55" s="72" t="n">
        <v>0.307491</v>
      </c>
      <c r="V55" s="72" t="n">
        <v>0.30558</v>
      </c>
      <c r="W55" s="72" t="n">
        <v>0.303625</v>
      </c>
      <c r="X55" s="72" t="n">
        <v>0.302028</v>
      </c>
      <c r="Y55" s="72" t="n">
        <v>0.300406</v>
      </c>
      <c r="Z55" s="72" t="n">
        <v>0.298432</v>
      </c>
      <c r="AA55" s="72" t="n">
        <v>0.296528</v>
      </c>
      <c r="AB55" s="72" t="n">
        <v>0.294807</v>
      </c>
      <c r="AC55" s="72" t="n">
        <v>0.292919</v>
      </c>
      <c r="AD55" s="72" t="n">
        <v>0.291399</v>
      </c>
      <c r="AE55" s="72" t="n">
        <v>0.289842</v>
      </c>
      <c r="AF55" s="72" t="n">
        <v>0.288225</v>
      </c>
      <c r="AG55" s="72" t="n">
        <v>0.286702</v>
      </c>
      <c r="AH55" s="72" t="n">
        <v>0.285342</v>
      </c>
      <c r="AI55" s="91" t="n">
        <v>-0.00537</v>
      </c>
    </row>
    <row r="56" ht="15" customHeight="1" s="86">
      <c r="C56" s="74" t="n"/>
      <c r="D56" s="74" t="n"/>
      <c r="E56" s="74" t="n"/>
      <c r="F56" s="74" t="n"/>
      <c r="G56" s="74" t="n"/>
      <c r="H56" s="74" t="n"/>
      <c r="I56" s="74" t="n"/>
      <c r="J56" s="74" t="n"/>
      <c r="K56" s="74" t="n"/>
      <c r="L56" s="74" t="n"/>
      <c r="M56" s="74" t="n"/>
      <c r="N56" s="74" t="n"/>
      <c r="O56" s="74" t="n"/>
      <c r="P56" s="74" t="n"/>
      <c r="Q56" s="74" t="n"/>
      <c r="R56" s="74" t="n"/>
      <c r="S56" s="74" t="n"/>
      <c r="T56" s="74" t="n"/>
      <c r="U56" s="74" t="n"/>
      <c r="V56" s="74" t="n"/>
      <c r="W56" s="74" t="n"/>
      <c r="X56" s="74" t="n"/>
      <c r="Y56" s="74" t="n"/>
      <c r="Z56" s="74" t="n"/>
      <c r="AA56" s="74" t="n"/>
      <c r="AB56" s="74" t="n"/>
      <c r="AC56" s="74" t="n"/>
      <c r="AD56" s="74" t="n"/>
      <c r="AE56" s="74" t="n"/>
      <c r="AF56" s="74" t="n"/>
      <c r="AG56" s="74" t="n"/>
      <c r="AH56" s="74" t="n"/>
      <c r="AI56" s="74" t="n"/>
    </row>
    <row r="57" ht="15" customHeight="1" s="86">
      <c r="A57" s="69" t="inlineStr">
        <is>
          <t>CKI000:ka_MarketedRenew</t>
        </is>
      </c>
      <c r="B57" s="57" t="inlineStr">
        <is>
          <t xml:space="preserve"> Marketed Renewables (biomass)</t>
        </is>
      </c>
      <c r="C57" s="70" t="n">
        <v>0.13072</v>
      </c>
      <c r="D57" s="70" t="n">
        <v>0.13072</v>
      </c>
      <c r="E57" s="70" t="n">
        <v>0.13072</v>
      </c>
      <c r="F57" s="70" t="n">
        <v>0.13072</v>
      </c>
      <c r="G57" s="70" t="n">
        <v>0.13072</v>
      </c>
      <c r="H57" s="70" t="n">
        <v>0.13072</v>
      </c>
      <c r="I57" s="70" t="n">
        <v>0.13072</v>
      </c>
      <c r="J57" s="70" t="n">
        <v>0.13072</v>
      </c>
      <c r="K57" s="70" t="n">
        <v>0.13072</v>
      </c>
      <c r="L57" s="70" t="n">
        <v>0.13072</v>
      </c>
      <c r="M57" s="70" t="n">
        <v>0.13072</v>
      </c>
      <c r="N57" s="70" t="n">
        <v>0.13072</v>
      </c>
      <c r="O57" s="70" t="n">
        <v>0.13072</v>
      </c>
      <c r="P57" s="70" t="n">
        <v>0.13072</v>
      </c>
      <c r="Q57" s="70" t="n">
        <v>0.13072</v>
      </c>
      <c r="R57" s="70" t="n">
        <v>0.13072</v>
      </c>
      <c r="S57" s="70" t="n">
        <v>0.13072</v>
      </c>
      <c r="T57" s="70" t="n">
        <v>0.13072</v>
      </c>
      <c r="U57" s="70" t="n">
        <v>0.13072</v>
      </c>
      <c r="V57" s="70" t="n">
        <v>0.13072</v>
      </c>
      <c r="W57" s="70" t="n">
        <v>0.13072</v>
      </c>
      <c r="X57" s="70" t="n">
        <v>0.13072</v>
      </c>
      <c r="Y57" s="70" t="n">
        <v>0.13072</v>
      </c>
      <c r="Z57" s="70" t="n">
        <v>0.13072</v>
      </c>
      <c r="AA57" s="70" t="n">
        <v>0.13072</v>
      </c>
      <c r="AB57" s="70" t="n">
        <v>0.13072</v>
      </c>
      <c r="AC57" s="70" t="n">
        <v>0.13072</v>
      </c>
      <c r="AD57" s="70" t="n">
        <v>0.13072</v>
      </c>
      <c r="AE57" s="70" t="n">
        <v>0.13072</v>
      </c>
      <c r="AF57" s="70" t="n">
        <v>0.13072</v>
      </c>
      <c r="AG57" s="70" t="n">
        <v>0.13072</v>
      </c>
      <c r="AH57" s="70" t="n">
        <v>0.13072</v>
      </c>
      <c r="AI57" s="90" t="n">
        <v>0</v>
      </c>
    </row>
    <row r="58" ht="15" customHeight="1" s="86">
      <c r="A58" s="69" t="inlineStr">
        <is>
          <t>CKI000:ka_OtherFuels</t>
        </is>
      </c>
      <c r="B58" s="57" t="inlineStr">
        <is>
          <t xml:space="preserve"> Other Fuels 5/</t>
        </is>
      </c>
      <c r="C58" s="70" t="n">
        <v>0.543171</v>
      </c>
      <c r="D58" s="70" t="n">
        <v>0.552284</v>
      </c>
      <c r="E58" s="70" t="n">
        <v>0.555149</v>
      </c>
      <c r="F58" s="70" t="n">
        <v>0.558929</v>
      </c>
      <c r="G58" s="70" t="n">
        <v>0.559661</v>
      </c>
      <c r="H58" s="70" t="n">
        <v>0.560474</v>
      </c>
      <c r="I58" s="70" t="n">
        <v>0.561452</v>
      </c>
      <c r="J58" s="70" t="n">
        <v>0.563178</v>
      </c>
      <c r="K58" s="70" t="n">
        <v>0.56482</v>
      </c>
      <c r="L58" s="70" t="n">
        <v>0.566957</v>
      </c>
      <c r="M58" s="70" t="n">
        <v>0.569055</v>
      </c>
      <c r="N58" s="70" t="n">
        <v>0.570881</v>
      </c>
      <c r="O58" s="70" t="n">
        <v>0.573137</v>
      </c>
      <c r="P58" s="70" t="n">
        <v>0.5752969999999999</v>
      </c>
      <c r="Q58" s="70" t="n">
        <v>0.577264</v>
      </c>
      <c r="R58" s="70" t="n">
        <v>0.579166</v>
      </c>
      <c r="S58" s="70" t="n">
        <v>0.581284</v>
      </c>
      <c r="T58" s="70" t="n">
        <v>0.583288</v>
      </c>
      <c r="U58" s="70" t="n">
        <v>0.585208</v>
      </c>
      <c r="V58" s="70" t="n">
        <v>0.587263</v>
      </c>
      <c r="W58" s="70" t="n">
        <v>0.58907</v>
      </c>
      <c r="X58" s="70" t="n">
        <v>0.5913310000000001</v>
      </c>
      <c r="Y58" s="70" t="n">
        <v>0.593229</v>
      </c>
      <c r="Z58" s="70" t="n">
        <v>0.594927</v>
      </c>
      <c r="AA58" s="70" t="n">
        <v>0.596652</v>
      </c>
      <c r="AB58" s="70" t="n">
        <v>0.598673</v>
      </c>
      <c r="AC58" s="70" t="n">
        <v>0.60055</v>
      </c>
      <c r="AD58" s="70" t="n">
        <v>0.602679</v>
      </c>
      <c r="AE58" s="70" t="n">
        <v>0.604527</v>
      </c>
      <c r="AF58" s="70" t="n">
        <v>0.606482</v>
      </c>
      <c r="AG58" s="70" t="n">
        <v>0.608514</v>
      </c>
      <c r="AH58" s="70" t="n">
        <v>0.610556</v>
      </c>
      <c r="AI58" s="90" t="n">
        <v>0.00378</v>
      </c>
    </row>
    <row r="60" ht="15" customHeight="1" s="86">
      <c r="B60" s="56" t="inlineStr">
        <is>
          <t>Delivered Energy Consumption by End Use</t>
        </is>
      </c>
    </row>
    <row r="61" ht="15" customHeight="1" s="86">
      <c r="A61" s="69" t="inlineStr">
        <is>
          <t>CKI000:la_SpaceHeating</t>
        </is>
      </c>
      <c r="B61" s="57" t="inlineStr">
        <is>
          <t xml:space="preserve">   Space Heating 1/</t>
        </is>
      </c>
      <c r="C61" s="58" t="n">
        <v>2.232052</v>
      </c>
      <c r="D61" s="58" t="n">
        <v>2.20282</v>
      </c>
      <c r="E61" s="58" t="n">
        <v>2.178898</v>
      </c>
      <c r="F61" s="58" t="n">
        <v>2.178544</v>
      </c>
      <c r="G61" s="58" t="n">
        <v>2.174911</v>
      </c>
      <c r="H61" s="58" t="n">
        <v>2.16858</v>
      </c>
      <c r="I61" s="58" t="n">
        <v>2.15699</v>
      </c>
      <c r="J61" s="58" t="n">
        <v>2.143711</v>
      </c>
      <c r="K61" s="58" t="n">
        <v>2.132156</v>
      </c>
      <c r="L61" s="58" t="n">
        <v>2.123441</v>
      </c>
      <c r="M61" s="58" t="n">
        <v>2.118178</v>
      </c>
      <c r="N61" s="58" t="n">
        <v>2.113523</v>
      </c>
      <c r="O61" s="58" t="n">
        <v>2.111728</v>
      </c>
      <c r="P61" s="58" t="n">
        <v>2.110554</v>
      </c>
      <c r="Q61" s="58" t="n">
        <v>2.107028</v>
      </c>
      <c r="R61" s="58" t="n">
        <v>2.102542</v>
      </c>
      <c r="S61" s="58" t="n">
        <v>2.09965</v>
      </c>
      <c r="T61" s="58" t="n">
        <v>2.098753</v>
      </c>
      <c r="U61" s="58" t="n">
        <v>2.096617</v>
      </c>
      <c r="V61" s="58" t="n">
        <v>2.094001</v>
      </c>
      <c r="W61" s="58" t="n">
        <v>2.091501</v>
      </c>
      <c r="X61" s="58" t="n">
        <v>2.090446</v>
      </c>
      <c r="Y61" s="58" t="n">
        <v>2.08919</v>
      </c>
      <c r="Z61" s="58" t="n">
        <v>2.087578</v>
      </c>
      <c r="AA61" s="58" t="n">
        <v>2.086484</v>
      </c>
      <c r="AB61" s="58" t="n">
        <v>2.085892</v>
      </c>
      <c r="AC61" s="58" t="n">
        <v>2.084813</v>
      </c>
      <c r="AD61" s="58" t="n">
        <v>2.083646</v>
      </c>
      <c r="AE61" s="58" t="n">
        <v>2.082204</v>
      </c>
      <c r="AF61" s="58" t="n">
        <v>2.081422</v>
      </c>
      <c r="AG61" s="58" t="n">
        <v>2.08074</v>
      </c>
      <c r="AH61" s="58" t="n">
        <v>2.080118</v>
      </c>
      <c r="AI61" s="88" t="n">
        <v>-0.002271</v>
      </c>
    </row>
    <row r="62" ht="15" customHeight="1" s="86">
      <c r="A62" s="69" t="inlineStr">
        <is>
          <t>CKI000:la_SpaceCooling</t>
        </is>
      </c>
      <c r="B62" s="57" t="inlineStr">
        <is>
          <t xml:space="preserve">   Space Cooling 1/</t>
        </is>
      </c>
      <c r="C62" s="58" t="n">
        <v>0.552502</v>
      </c>
      <c r="D62" s="58" t="n">
        <v>0.501938</v>
      </c>
      <c r="E62" s="58" t="n">
        <v>0.558023</v>
      </c>
      <c r="F62" s="58" t="n">
        <v>0.559214</v>
      </c>
      <c r="G62" s="58" t="n">
        <v>0.559259</v>
      </c>
      <c r="H62" s="58" t="n">
        <v>0.558748</v>
      </c>
      <c r="I62" s="58" t="n">
        <v>0.556912</v>
      </c>
      <c r="J62" s="58" t="n">
        <v>0.5551160000000001</v>
      </c>
      <c r="K62" s="58" t="n">
        <v>0.5543360000000001</v>
      </c>
      <c r="L62" s="58" t="n">
        <v>0.555006</v>
      </c>
      <c r="M62" s="58" t="n">
        <v>0.556912</v>
      </c>
      <c r="N62" s="58" t="n">
        <v>0.558939</v>
      </c>
      <c r="O62" s="58" t="n">
        <v>0.56158</v>
      </c>
      <c r="P62" s="58" t="n">
        <v>0.5649</v>
      </c>
      <c r="Q62" s="58" t="n">
        <v>0.567636</v>
      </c>
      <c r="R62" s="58" t="n">
        <v>0.570294</v>
      </c>
      <c r="S62" s="58" t="n">
        <v>0.573596</v>
      </c>
      <c r="T62" s="58" t="n">
        <v>0.577036</v>
      </c>
      <c r="U62" s="58" t="n">
        <v>0.580971</v>
      </c>
      <c r="V62" s="58" t="n">
        <v>0.584575</v>
      </c>
      <c r="W62" s="58" t="n">
        <v>0.588558</v>
      </c>
      <c r="X62" s="58" t="n">
        <v>0.593144</v>
      </c>
      <c r="Y62" s="58" t="n">
        <v>0.598018</v>
      </c>
      <c r="Z62" s="58" t="n">
        <v>0.603115</v>
      </c>
      <c r="AA62" s="58" t="n">
        <v>0.608403</v>
      </c>
      <c r="AB62" s="58" t="n">
        <v>0.613514</v>
      </c>
      <c r="AC62" s="58" t="n">
        <v>0.619276</v>
      </c>
      <c r="AD62" s="58" t="n">
        <v>0.625422</v>
      </c>
      <c r="AE62" s="58" t="n">
        <v>0.631545</v>
      </c>
      <c r="AF62" s="58" t="n">
        <v>0.638073</v>
      </c>
      <c r="AG62" s="58" t="n">
        <v>0.645319</v>
      </c>
      <c r="AH62" s="58" t="n">
        <v>0.652574</v>
      </c>
      <c r="AI62" s="88" t="n">
        <v>0.005384</v>
      </c>
    </row>
    <row r="63" ht="15" customHeight="1" s="86">
      <c r="A63" s="69" t="inlineStr">
        <is>
          <t>CKI000:la_WaterHeating</t>
        </is>
      </c>
      <c r="B63" s="57" t="inlineStr">
        <is>
          <t xml:space="preserve">   Water Heating 1/</t>
        </is>
      </c>
      <c r="C63" s="58" t="n">
        <v>0.642613</v>
      </c>
      <c r="D63" s="58" t="n">
        <v>0.651962</v>
      </c>
      <c r="E63" s="58" t="n">
        <v>0.6571129999999999</v>
      </c>
      <c r="F63" s="58" t="n">
        <v>0.660705</v>
      </c>
      <c r="G63" s="58" t="n">
        <v>0.663328</v>
      </c>
      <c r="H63" s="58" t="n">
        <v>0.6654330000000001</v>
      </c>
      <c r="I63" s="58" t="n">
        <v>0.6660509999999999</v>
      </c>
      <c r="J63" s="58" t="n">
        <v>0.6667149999999999</v>
      </c>
      <c r="K63" s="58" t="n">
        <v>0.668094</v>
      </c>
      <c r="L63" s="58" t="n">
        <v>0.670763</v>
      </c>
      <c r="M63" s="58" t="n">
        <v>0.674602</v>
      </c>
      <c r="N63" s="58" t="n">
        <v>0.677243</v>
      </c>
      <c r="O63" s="58" t="n">
        <v>0.681405</v>
      </c>
      <c r="P63" s="58" t="n">
        <v>0.686369</v>
      </c>
      <c r="Q63" s="58" t="n">
        <v>0.690674</v>
      </c>
      <c r="R63" s="58" t="n">
        <v>0.6947140000000001</v>
      </c>
      <c r="S63" s="58" t="n">
        <v>0.699259</v>
      </c>
      <c r="T63" s="58" t="n">
        <v>0.704526</v>
      </c>
      <c r="U63" s="58" t="n">
        <v>0.709325</v>
      </c>
      <c r="V63" s="58" t="n">
        <v>0.71387</v>
      </c>
      <c r="W63" s="58" t="n">
        <v>0.718566</v>
      </c>
      <c r="X63" s="58" t="n">
        <v>0.72372</v>
      </c>
      <c r="Y63" s="58" t="n">
        <v>0.72882</v>
      </c>
      <c r="Z63" s="58" t="n">
        <v>0.733912</v>
      </c>
      <c r="AA63" s="58" t="n">
        <v>0.739096</v>
      </c>
      <c r="AB63" s="58" t="n">
        <v>0.744448</v>
      </c>
      <c r="AC63" s="58" t="n">
        <v>0.7495849999999999</v>
      </c>
      <c r="AD63" s="58" t="n">
        <v>0.754548</v>
      </c>
      <c r="AE63" s="58" t="n">
        <v>0.759306</v>
      </c>
      <c r="AF63" s="58" t="n">
        <v>0.764378</v>
      </c>
      <c r="AG63" s="58" t="n">
        <v>0.769348</v>
      </c>
      <c r="AH63" s="58" t="n">
        <v>0.774297</v>
      </c>
      <c r="AI63" s="88" t="n">
        <v>0.006031</v>
      </c>
    </row>
    <row r="64" ht="15" customHeight="1" s="86">
      <c r="A64" s="69" t="inlineStr">
        <is>
          <t>CKI000:la_Ventilation</t>
        </is>
      </c>
      <c r="B64" s="57" t="inlineStr">
        <is>
          <t xml:space="preserve">   Ventilation</t>
        </is>
      </c>
      <c r="C64" s="58" t="n">
        <v>0.516914</v>
      </c>
      <c r="D64" s="58" t="n">
        <v>0.517324</v>
      </c>
      <c r="E64" s="58" t="n">
        <v>0.5166190000000001</v>
      </c>
      <c r="F64" s="58" t="n">
        <v>0.51485</v>
      </c>
      <c r="G64" s="58" t="n">
        <v>0.513273</v>
      </c>
      <c r="H64" s="58" t="n">
        <v>0.5114649999999999</v>
      </c>
      <c r="I64" s="58" t="n">
        <v>0.5084959999999999</v>
      </c>
      <c r="J64" s="58" t="n">
        <v>0.4968</v>
      </c>
      <c r="K64" s="58" t="n">
        <v>0.486494</v>
      </c>
      <c r="L64" s="58" t="n">
        <v>0.478188</v>
      </c>
      <c r="M64" s="58" t="n">
        <v>0.471292</v>
      </c>
      <c r="N64" s="58" t="n">
        <v>0.464134</v>
      </c>
      <c r="O64" s="58" t="n">
        <v>0.45814</v>
      </c>
      <c r="P64" s="58" t="n">
        <v>0.453071</v>
      </c>
      <c r="Q64" s="58" t="n">
        <v>0.447817</v>
      </c>
      <c r="R64" s="58" t="n">
        <v>0.442849</v>
      </c>
      <c r="S64" s="58" t="n">
        <v>0.438895</v>
      </c>
      <c r="T64" s="58" t="n">
        <v>0.435297</v>
      </c>
      <c r="U64" s="58" t="n">
        <v>0.432386</v>
      </c>
      <c r="V64" s="58" t="n">
        <v>0.429224</v>
      </c>
      <c r="W64" s="58" t="n">
        <v>0.426649</v>
      </c>
      <c r="X64" s="58" t="n">
        <v>0.423866</v>
      </c>
      <c r="Y64" s="58" t="n">
        <v>0.421368</v>
      </c>
      <c r="Z64" s="58" t="n">
        <v>0.419147</v>
      </c>
      <c r="AA64" s="58" t="n">
        <v>0.417493</v>
      </c>
      <c r="AB64" s="58" t="n">
        <v>0.415983</v>
      </c>
      <c r="AC64" s="58" t="n">
        <v>0.414969</v>
      </c>
      <c r="AD64" s="58" t="n">
        <v>0.414279</v>
      </c>
      <c r="AE64" s="58" t="n">
        <v>0.413874</v>
      </c>
      <c r="AF64" s="58" t="n">
        <v>0.413928</v>
      </c>
      <c r="AG64" s="58" t="n">
        <v>0.414625</v>
      </c>
      <c r="AH64" s="58" t="n">
        <v>0.415538</v>
      </c>
      <c r="AI64" s="88" t="n">
        <v>-0.007017</v>
      </c>
    </row>
    <row r="65" ht="15" customHeight="1" s="86">
      <c r="A65" s="69" t="inlineStr">
        <is>
          <t>CKI000:la_Cooking</t>
        </is>
      </c>
      <c r="B65" s="57" t="inlineStr">
        <is>
          <t xml:space="preserve">   Cooking</t>
        </is>
      </c>
      <c r="C65" s="58" t="n">
        <v>0.426494</v>
      </c>
      <c r="D65" s="58" t="n">
        <v>0.436451</v>
      </c>
      <c r="E65" s="58" t="n">
        <v>0.4436</v>
      </c>
      <c r="F65" s="58" t="n">
        <v>0.449364</v>
      </c>
      <c r="G65" s="58" t="n">
        <v>0.454094</v>
      </c>
      <c r="H65" s="58" t="n">
        <v>0.458205</v>
      </c>
      <c r="I65" s="58" t="n">
        <v>0.461289</v>
      </c>
      <c r="J65" s="58" t="n">
        <v>0.464431</v>
      </c>
      <c r="K65" s="58" t="n">
        <v>0.468181</v>
      </c>
      <c r="L65" s="58" t="n">
        <v>0.472831</v>
      </c>
      <c r="M65" s="58" t="n">
        <v>0.478247</v>
      </c>
      <c r="N65" s="58" t="n">
        <v>0.482516</v>
      </c>
      <c r="O65" s="58" t="n">
        <v>0.487784</v>
      </c>
      <c r="P65" s="58" t="n">
        <v>0.493681</v>
      </c>
      <c r="Q65" s="58" t="n">
        <v>0.499237</v>
      </c>
      <c r="R65" s="58" t="n">
        <v>0.504489</v>
      </c>
      <c r="S65" s="58" t="n">
        <v>0.5099359999999999</v>
      </c>
      <c r="T65" s="58" t="n">
        <v>0.515652</v>
      </c>
      <c r="U65" s="58" t="n">
        <v>0.521025</v>
      </c>
      <c r="V65" s="58" t="n">
        <v>0.52613</v>
      </c>
      <c r="W65" s="58" t="n">
        <v>0.531295</v>
      </c>
      <c r="X65" s="58" t="n">
        <v>0.536737</v>
      </c>
      <c r="Y65" s="58" t="n">
        <v>0.542197</v>
      </c>
      <c r="Z65" s="58" t="n">
        <v>0.54766</v>
      </c>
      <c r="AA65" s="58" t="n">
        <v>0.553157</v>
      </c>
      <c r="AB65" s="58" t="n">
        <v>0.558724</v>
      </c>
      <c r="AC65" s="58" t="n">
        <v>0.564205</v>
      </c>
      <c r="AD65" s="58" t="n">
        <v>0.569685</v>
      </c>
      <c r="AE65" s="58" t="n">
        <v>0.57503</v>
      </c>
      <c r="AF65" s="58" t="n">
        <v>0.580542</v>
      </c>
      <c r="AG65" s="58" t="n">
        <v>0.586027</v>
      </c>
      <c r="AH65" s="58" t="n">
        <v>0.5914469999999999</v>
      </c>
      <c r="AI65" s="88" t="n">
        <v>0.010603</v>
      </c>
    </row>
    <row r="66" ht="15" customHeight="1" s="86">
      <c r="A66" s="69" t="inlineStr">
        <is>
          <t>CKI000:la_Lighting</t>
        </is>
      </c>
      <c r="B66" s="57" t="inlineStr">
        <is>
          <t xml:space="preserve">   Lighting</t>
        </is>
      </c>
      <c r="C66" s="58" t="n">
        <v>0.482028</v>
      </c>
      <c r="D66" s="58" t="n">
        <v>0.46987</v>
      </c>
      <c r="E66" s="58" t="n">
        <v>0.459111</v>
      </c>
      <c r="F66" s="58" t="n">
        <v>0.44983</v>
      </c>
      <c r="G66" s="58" t="n">
        <v>0.442359</v>
      </c>
      <c r="H66" s="58" t="n">
        <v>0.435904</v>
      </c>
      <c r="I66" s="58" t="n">
        <v>0.429408</v>
      </c>
      <c r="J66" s="58" t="n">
        <v>0.423631</v>
      </c>
      <c r="K66" s="58" t="n">
        <v>0.41936</v>
      </c>
      <c r="L66" s="58" t="n">
        <v>0.417077</v>
      </c>
      <c r="M66" s="58" t="n">
        <v>0.416142</v>
      </c>
      <c r="N66" s="58" t="n">
        <v>0.408217</v>
      </c>
      <c r="O66" s="58" t="n">
        <v>0.402115</v>
      </c>
      <c r="P66" s="58" t="n">
        <v>0.39738</v>
      </c>
      <c r="Q66" s="58" t="n">
        <v>0.392877</v>
      </c>
      <c r="R66" s="58" t="n">
        <v>0.388984</v>
      </c>
      <c r="S66" s="58" t="n">
        <v>0.386237</v>
      </c>
      <c r="T66" s="58" t="n">
        <v>0.383889</v>
      </c>
      <c r="U66" s="58" t="n">
        <v>0.382373</v>
      </c>
      <c r="V66" s="58" t="n">
        <v>0.380749</v>
      </c>
      <c r="W66" s="58" t="n">
        <v>0.379916</v>
      </c>
      <c r="X66" s="58" t="n">
        <v>0.371396</v>
      </c>
      <c r="Y66" s="58" t="n">
        <v>0.364285</v>
      </c>
      <c r="Z66" s="58" t="n">
        <v>0.358359</v>
      </c>
      <c r="AA66" s="58" t="n">
        <v>0.353628</v>
      </c>
      <c r="AB66" s="58" t="n">
        <v>0.34922</v>
      </c>
      <c r="AC66" s="58" t="n">
        <v>0.345328</v>
      </c>
      <c r="AD66" s="58" t="n">
        <v>0.341969</v>
      </c>
      <c r="AE66" s="58" t="n">
        <v>0.339273</v>
      </c>
      <c r="AF66" s="58" t="n">
        <v>0.337214</v>
      </c>
      <c r="AG66" s="58" t="n">
        <v>0.335965</v>
      </c>
      <c r="AH66" s="58" t="n">
        <v>0.335</v>
      </c>
      <c r="AI66" s="88" t="n">
        <v>-0.011669</v>
      </c>
    </row>
    <row r="67" ht="15" customHeight="1" s="86">
      <c r="A67" s="69" t="inlineStr">
        <is>
          <t>CKI000:la_Refrigeration</t>
        </is>
      </c>
      <c r="B67" s="57" t="inlineStr">
        <is>
          <t xml:space="preserve">   Refrigeration</t>
        </is>
      </c>
      <c r="C67" s="58" t="n">
        <v>0.659489</v>
      </c>
      <c r="D67" s="58" t="n">
        <v>0.6637420000000001</v>
      </c>
      <c r="E67" s="58" t="n">
        <v>0.664755</v>
      </c>
      <c r="F67" s="58" t="n">
        <v>0.663953</v>
      </c>
      <c r="G67" s="58" t="n">
        <v>0.663344</v>
      </c>
      <c r="H67" s="58" t="n">
        <v>0.6629389999999999</v>
      </c>
      <c r="I67" s="58" t="n">
        <v>0.662704</v>
      </c>
      <c r="J67" s="58" t="n">
        <v>0.663037</v>
      </c>
      <c r="K67" s="58" t="n">
        <v>0.664376</v>
      </c>
      <c r="L67" s="58" t="n">
        <v>0.666975</v>
      </c>
      <c r="M67" s="58" t="n">
        <v>0.670591</v>
      </c>
      <c r="N67" s="58" t="n">
        <v>0.672667</v>
      </c>
      <c r="O67" s="58" t="n">
        <v>0.675477</v>
      </c>
      <c r="P67" s="58" t="n">
        <v>0.678968</v>
      </c>
      <c r="Q67" s="58" t="n">
        <v>0.682497</v>
      </c>
      <c r="R67" s="58" t="n">
        <v>0.6861159999999999</v>
      </c>
      <c r="S67" s="58" t="n">
        <v>0.690073</v>
      </c>
      <c r="T67" s="58" t="n">
        <v>0.694195</v>
      </c>
      <c r="U67" s="58" t="n">
        <v>0.698433</v>
      </c>
      <c r="V67" s="58" t="n">
        <v>0.702475</v>
      </c>
      <c r="W67" s="58" t="n">
        <v>0.706784</v>
      </c>
      <c r="X67" s="58" t="n">
        <v>0.7111499999999999</v>
      </c>
      <c r="Y67" s="58" t="n">
        <v>0.715758</v>
      </c>
      <c r="Z67" s="58" t="n">
        <v>0.720491</v>
      </c>
      <c r="AA67" s="58" t="n">
        <v>0.725542</v>
      </c>
      <c r="AB67" s="58" t="n">
        <v>0.730663</v>
      </c>
      <c r="AC67" s="58" t="n">
        <v>0.736007</v>
      </c>
      <c r="AD67" s="58" t="n">
        <v>0.741625</v>
      </c>
      <c r="AE67" s="58" t="n">
        <v>0.747315</v>
      </c>
      <c r="AF67" s="58" t="n">
        <v>0.753202</v>
      </c>
      <c r="AG67" s="58" t="n">
        <v>0.759328</v>
      </c>
      <c r="AH67" s="58" t="n">
        <v>0.765494</v>
      </c>
      <c r="AI67" s="88" t="n">
        <v>0.00482</v>
      </c>
    </row>
    <row r="68" ht="15" customHeight="1" s="86">
      <c r="A68" s="69" t="inlineStr">
        <is>
          <t>CKI000:la_OfficeEquipme</t>
        </is>
      </c>
      <c r="B68" s="57" t="inlineStr">
        <is>
          <t xml:space="preserve">   Computing</t>
        </is>
      </c>
      <c r="C68" s="58" t="n">
        <v>0.33322</v>
      </c>
      <c r="D68" s="58" t="n">
        <v>0.328714</v>
      </c>
      <c r="E68" s="58" t="n">
        <v>0.325109</v>
      </c>
      <c r="F68" s="58" t="n">
        <v>0.321924</v>
      </c>
      <c r="G68" s="58" t="n">
        <v>0.319323</v>
      </c>
      <c r="H68" s="58" t="n">
        <v>0.317389</v>
      </c>
      <c r="I68" s="58" t="n">
        <v>0.316141</v>
      </c>
      <c r="J68" s="58" t="n">
        <v>0.315252</v>
      </c>
      <c r="K68" s="58" t="n">
        <v>0.315325</v>
      </c>
      <c r="L68" s="58" t="n">
        <v>0.316468</v>
      </c>
      <c r="M68" s="58" t="n">
        <v>0.318198</v>
      </c>
      <c r="N68" s="58" t="n">
        <v>0.31991</v>
      </c>
      <c r="O68" s="58" t="n">
        <v>0.322617</v>
      </c>
      <c r="P68" s="58" t="n">
        <v>0.325862</v>
      </c>
      <c r="Q68" s="58" t="n">
        <v>0.329026</v>
      </c>
      <c r="R68" s="58" t="n">
        <v>0.332149</v>
      </c>
      <c r="S68" s="58" t="n">
        <v>0.335783</v>
      </c>
      <c r="T68" s="58" t="n">
        <v>0.339411</v>
      </c>
      <c r="U68" s="58" t="n">
        <v>0.34302</v>
      </c>
      <c r="V68" s="58" t="n">
        <v>0.346548</v>
      </c>
      <c r="W68" s="58" t="n">
        <v>0.349587</v>
      </c>
      <c r="X68" s="58" t="n">
        <v>0.35271</v>
      </c>
      <c r="Y68" s="58" t="n">
        <v>0.355835</v>
      </c>
      <c r="Z68" s="58" t="n">
        <v>0.357879</v>
      </c>
      <c r="AA68" s="58" t="n">
        <v>0.359958</v>
      </c>
      <c r="AB68" s="58" t="n">
        <v>0.360914</v>
      </c>
      <c r="AC68" s="58" t="n">
        <v>0.361315</v>
      </c>
      <c r="AD68" s="58" t="n">
        <v>0.361154</v>
      </c>
      <c r="AE68" s="58" t="n">
        <v>0.360368</v>
      </c>
      <c r="AF68" s="58" t="n">
        <v>0.35786</v>
      </c>
      <c r="AG68" s="58" t="n">
        <v>0.354734</v>
      </c>
      <c r="AH68" s="58" t="n">
        <v>0.349776</v>
      </c>
      <c r="AI68" s="88" t="n">
        <v>0.001565</v>
      </c>
    </row>
    <row r="69" ht="15" customHeight="1" s="86">
      <c r="A69" s="69" t="inlineStr">
        <is>
          <t>CKI000:ma_OfficeEquipme</t>
        </is>
      </c>
      <c r="B69" s="57" t="inlineStr">
        <is>
          <t xml:space="preserve">   Office Equipment</t>
        </is>
      </c>
      <c r="C69" s="58" t="n">
        <v>0.411763</v>
      </c>
      <c r="D69" s="58" t="n">
        <v>0.435095</v>
      </c>
      <c r="E69" s="58" t="n">
        <v>0.456899</v>
      </c>
      <c r="F69" s="58" t="n">
        <v>0.477424</v>
      </c>
      <c r="G69" s="58" t="n">
        <v>0.496224</v>
      </c>
      <c r="H69" s="58" t="n">
        <v>0.513855</v>
      </c>
      <c r="I69" s="58" t="n">
        <v>0.530312</v>
      </c>
      <c r="J69" s="58" t="n">
        <v>0.546019</v>
      </c>
      <c r="K69" s="58" t="n">
        <v>0.560904</v>
      </c>
      <c r="L69" s="58" t="n">
        <v>0.575304</v>
      </c>
      <c r="M69" s="58" t="n">
        <v>0.589368</v>
      </c>
      <c r="N69" s="58" t="n">
        <v>0.602842</v>
      </c>
      <c r="O69" s="58" t="n">
        <v>0.615764</v>
      </c>
      <c r="P69" s="58" t="n">
        <v>0.6286389999999999</v>
      </c>
      <c r="Q69" s="58" t="n">
        <v>0.640651</v>
      </c>
      <c r="R69" s="58" t="n">
        <v>0.652359</v>
      </c>
      <c r="S69" s="58" t="n">
        <v>0.663834</v>
      </c>
      <c r="T69" s="58" t="n">
        <v>0.675322</v>
      </c>
      <c r="U69" s="58" t="n">
        <v>0.68654</v>
      </c>
      <c r="V69" s="58" t="n">
        <v>0.697973</v>
      </c>
      <c r="W69" s="58" t="n">
        <v>0.709568</v>
      </c>
      <c r="X69" s="58" t="n">
        <v>0.722045</v>
      </c>
      <c r="Y69" s="58" t="n">
        <v>0.73497</v>
      </c>
      <c r="Z69" s="58" t="n">
        <v>0.7485889999999999</v>
      </c>
      <c r="AA69" s="58" t="n">
        <v>0.763022</v>
      </c>
      <c r="AB69" s="58" t="n">
        <v>0.77847</v>
      </c>
      <c r="AC69" s="58" t="n">
        <v>0.795059</v>
      </c>
      <c r="AD69" s="58" t="n">
        <v>0.8128379999999999</v>
      </c>
      <c r="AE69" s="58" t="n">
        <v>0.832367</v>
      </c>
      <c r="AF69" s="58" t="n">
        <v>0.853452</v>
      </c>
      <c r="AG69" s="58" t="n">
        <v>0.876146</v>
      </c>
      <c r="AH69" s="58" t="n">
        <v>0.900985</v>
      </c>
      <c r="AI69" s="88" t="n">
        <v>0.025581</v>
      </c>
    </row>
    <row r="70" ht="15" customHeight="1" s="86">
      <c r="A70" s="69" t="inlineStr">
        <is>
          <t>CKI000:ma_OtherUses</t>
        </is>
      </c>
      <c r="B70" s="57" t="inlineStr">
        <is>
          <t xml:space="preserve">   Other Uses 6/</t>
        </is>
      </c>
      <c r="C70" s="58" t="n">
        <v>3.043036</v>
      </c>
      <c r="D70" s="58" t="n">
        <v>3.021707</v>
      </c>
      <c r="E70" s="58" t="n">
        <v>3.108014</v>
      </c>
      <c r="F70" s="58" t="n">
        <v>3.153402</v>
      </c>
      <c r="G70" s="58" t="n">
        <v>3.169477</v>
      </c>
      <c r="H70" s="58" t="n">
        <v>3.185967</v>
      </c>
      <c r="I70" s="58" t="n">
        <v>3.199276</v>
      </c>
      <c r="J70" s="58" t="n">
        <v>3.212852</v>
      </c>
      <c r="K70" s="58" t="n">
        <v>3.227135</v>
      </c>
      <c r="L70" s="58" t="n">
        <v>3.244561</v>
      </c>
      <c r="M70" s="58" t="n">
        <v>3.264096</v>
      </c>
      <c r="N70" s="58" t="n">
        <v>3.283319</v>
      </c>
      <c r="O70" s="58" t="n">
        <v>3.306303</v>
      </c>
      <c r="P70" s="58" t="n">
        <v>3.330682</v>
      </c>
      <c r="Q70" s="58" t="n">
        <v>3.353764</v>
      </c>
      <c r="R70" s="58" t="n">
        <v>3.376794</v>
      </c>
      <c r="S70" s="58" t="n">
        <v>3.402186</v>
      </c>
      <c r="T70" s="58" t="n">
        <v>3.427783</v>
      </c>
      <c r="U70" s="58" t="n">
        <v>3.455075</v>
      </c>
      <c r="V70" s="58" t="n">
        <v>3.48238</v>
      </c>
      <c r="W70" s="58" t="n">
        <v>3.511364</v>
      </c>
      <c r="X70" s="58" t="n">
        <v>3.542984</v>
      </c>
      <c r="Y70" s="58" t="n">
        <v>3.575602</v>
      </c>
      <c r="Z70" s="58" t="n">
        <v>3.60945</v>
      </c>
      <c r="AA70" s="58" t="n">
        <v>3.645082</v>
      </c>
      <c r="AB70" s="58" t="n">
        <v>3.682182</v>
      </c>
      <c r="AC70" s="58" t="n">
        <v>3.721046</v>
      </c>
      <c r="AD70" s="58" t="n">
        <v>3.761471</v>
      </c>
      <c r="AE70" s="58" t="n">
        <v>3.803672</v>
      </c>
      <c r="AF70" s="58" t="n">
        <v>3.848484</v>
      </c>
      <c r="AG70" s="58" t="n">
        <v>3.896094</v>
      </c>
      <c r="AH70" s="58" t="n">
        <v>3.945677</v>
      </c>
      <c r="AI70" s="88" t="n">
        <v>0.008415000000000001</v>
      </c>
    </row>
    <row r="71" ht="15" customHeight="1" s="86">
      <c r="A71" s="69" t="inlineStr">
        <is>
          <t>CKI000:ma_DeliveredEner</t>
        </is>
      </c>
      <c r="B71" s="56" t="inlineStr">
        <is>
          <t xml:space="preserve">     Delivered Energy</t>
        </is>
      </c>
      <c r="C71" s="60" t="n">
        <v>9.300109000000001</v>
      </c>
      <c r="D71" s="60" t="n">
        <v>9.229623</v>
      </c>
      <c r="E71" s="60" t="n">
        <v>9.368141</v>
      </c>
      <c r="F71" s="60" t="n">
        <v>9.429209</v>
      </c>
      <c r="G71" s="60" t="n">
        <v>9.455591</v>
      </c>
      <c r="H71" s="60" t="n">
        <v>9.478486</v>
      </c>
      <c r="I71" s="60" t="n">
        <v>9.487577999999999</v>
      </c>
      <c r="J71" s="60" t="n">
        <v>9.487563</v>
      </c>
      <c r="K71" s="60" t="n">
        <v>9.496361</v>
      </c>
      <c r="L71" s="60" t="n">
        <v>9.520617</v>
      </c>
      <c r="M71" s="60" t="n">
        <v>9.557627</v>
      </c>
      <c r="N71" s="60" t="n">
        <v>9.583309</v>
      </c>
      <c r="O71" s="60" t="n">
        <v>9.622914</v>
      </c>
      <c r="P71" s="60" t="n">
        <v>9.670106000000001</v>
      </c>
      <c r="Q71" s="60" t="n">
        <v>9.711207999999999</v>
      </c>
      <c r="R71" s="60" t="n">
        <v>9.751289999999999</v>
      </c>
      <c r="S71" s="60" t="n">
        <v>9.799448999999999</v>
      </c>
      <c r="T71" s="60" t="n">
        <v>9.851865</v>
      </c>
      <c r="U71" s="60" t="n">
        <v>9.905765000000001</v>
      </c>
      <c r="V71" s="60" t="n">
        <v>9.957928000000001</v>
      </c>
      <c r="W71" s="60" t="n">
        <v>10.013789</v>
      </c>
      <c r="X71" s="60" t="n">
        <v>10.068198</v>
      </c>
      <c r="Y71" s="60" t="n">
        <v>10.126045</v>
      </c>
      <c r="Z71" s="60" t="n">
        <v>10.186181</v>
      </c>
      <c r="AA71" s="60" t="n">
        <v>10.251865</v>
      </c>
      <c r="AB71" s="60" t="n">
        <v>10.320012</v>
      </c>
      <c r="AC71" s="60" t="n">
        <v>10.391603</v>
      </c>
      <c r="AD71" s="60" t="n">
        <v>10.466638</v>
      </c>
      <c r="AE71" s="60" t="n">
        <v>10.544955</v>
      </c>
      <c r="AF71" s="60" t="n">
        <v>10.628554</v>
      </c>
      <c r="AG71" s="60" t="n">
        <v>10.718326</v>
      </c>
      <c r="AH71" s="60" t="n">
        <v>10.810906</v>
      </c>
      <c r="AI71" s="89" t="n">
        <v>0.004868</v>
      </c>
    </row>
    <row r="73" ht="15" customHeight="1" s="86">
      <c r="A73" s="69" t="inlineStr">
        <is>
          <t>CKI000:na_ElectricityRe</t>
        </is>
      </c>
      <c r="B73" s="56" t="inlineStr">
        <is>
          <t>Electricity Related Losses</t>
        </is>
      </c>
      <c r="C73" s="60" t="n">
        <v>8.924509</v>
      </c>
      <c r="D73" s="60" t="n">
        <v>8.793682</v>
      </c>
      <c r="E73" s="60" t="n">
        <v>8.815925</v>
      </c>
      <c r="F73" s="60" t="n">
        <v>8.696650999999999</v>
      </c>
      <c r="G73" s="60" t="n">
        <v>8.553737</v>
      </c>
      <c r="H73" s="60" t="n">
        <v>8.485632000000001</v>
      </c>
      <c r="I73" s="60" t="n">
        <v>8.308107</v>
      </c>
      <c r="J73" s="60" t="n">
        <v>8.161935</v>
      </c>
      <c r="K73" s="60" t="n">
        <v>8.144042000000001</v>
      </c>
      <c r="L73" s="60" t="n">
        <v>8.144220000000001</v>
      </c>
      <c r="M73" s="60" t="n">
        <v>8.163506999999999</v>
      </c>
      <c r="N73" s="60" t="n">
        <v>8.186033999999999</v>
      </c>
      <c r="O73" s="60" t="n">
        <v>8.209967000000001</v>
      </c>
      <c r="P73" s="60" t="n">
        <v>8.226737</v>
      </c>
      <c r="Q73" s="60" t="n">
        <v>8.235822000000001</v>
      </c>
      <c r="R73" s="60" t="n">
        <v>8.228794000000001</v>
      </c>
      <c r="S73" s="60" t="n">
        <v>8.251842</v>
      </c>
      <c r="T73" s="60" t="n">
        <v>8.279752</v>
      </c>
      <c r="U73" s="60" t="n">
        <v>8.308406</v>
      </c>
      <c r="V73" s="60" t="n">
        <v>8.330424000000001</v>
      </c>
      <c r="W73" s="60" t="n">
        <v>8.356441</v>
      </c>
      <c r="X73" s="60" t="n">
        <v>8.377131</v>
      </c>
      <c r="Y73" s="60" t="n">
        <v>8.419654</v>
      </c>
      <c r="Z73" s="60" t="n">
        <v>8.47297</v>
      </c>
      <c r="AA73" s="60" t="n">
        <v>8.525650000000001</v>
      </c>
      <c r="AB73" s="60" t="n">
        <v>8.594158</v>
      </c>
      <c r="AC73" s="60" t="n">
        <v>8.672243999999999</v>
      </c>
      <c r="AD73" s="60" t="n">
        <v>8.761499000000001</v>
      </c>
      <c r="AE73" s="60" t="n">
        <v>8.847746000000001</v>
      </c>
      <c r="AF73" s="60" t="n">
        <v>8.930398</v>
      </c>
      <c r="AG73" s="60" t="n">
        <v>9.016586</v>
      </c>
      <c r="AH73" s="60" t="n">
        <v>9.117519</v>
      </c>
      <c r="AI73" s="89" t="n">
        <v>0.00069</v>
      </c>
    </row>
    <row r="75" ht="15" customHeight="1" s="86">
      <c r="B75" s="56" t="inlineStr">
        <is>
          <t>Total Energy Consumption by End Use</t>
        </is>
      </c>
    </row>
    <row r="76" ht="15" customHeight="1" s="86">
      <c r="A76" s="69" t="inlineStr">
        <is>
          <t>CKI000:oa_SpaceHeating</t>
        </is>
      </c>
      <c r="B76" s="57" t="inlineStr">
        <is>
          <t xml:space="preserve">   Space Heating 1/</t>
        </is>
      </c>
      <c r="C76" s="58" t="n">
        <v>2.46922</v>
      </c>
      <c r="D76" s="58" t="n">
        <v>2.431111</v>
      </c>
      <c r="E76" s="58" t="n">
        <v>2.398838</v>
      </c>
      <c r="F76" s="58" t="n">
        <v>2.391696</v>
      </c>
      <c r="G76" s="58" t="n">
        <v>2.382227</v>
      </c>
      <c r="H76" s="58" t="n">
        <v>2.371499</v>
      </c>
      <c r="I76" s="58" t="n">
        <v>2.352846</v>
      </c>
      <c r="J76" s="58" t="n">
        <v>2.333535</v>
      </c>
      <c r="K76" s="58" t="n">
        <v>2.318949</v>
      </c>
      <c r="L76" s="58" t="n">
        <v>2.307636</v>
      </c>
      <c r="M76" s="58" t="n">
        <v>2.300186</v>
      </c>
      <c r="N76" s="58" t="n">
        <v>2.293761</v>
      </c>
      <c r="O76" s="58" t="n">
        <v>2.289865</v>
      </c>
      <c r="P76" s="58" t="n">
        <v>2.286267</v>
      </c>
      <c r="Q76" s="58" t="n">
        <v>2.280089</v>
      </c>
      <c r="R76" s="58" t="n">
        <v>2.272509</v>
      </c>
      <c r="S76" s="58" t="n">
        <v>2.267135</v>
      </c>
      <c r="T76" s="58" t="n">
        <v>2.263834</v>
      </c>
      <c r="U76" s="58" t="n">
        <v>2.259203</v>
      </c>
      <c r="V76" s="58" t="n">
        <v>2.253923</v>
      </c>
      <c r="W76" s="58" t="n">
        <v>2.248786</v>
      </c>
      <c r="X76" s="58" t="n">
        <v>2.24526</v>
      </c>
      <c r="Y76" s="58" t="n">
        <v>2.241923</v>
      </c>
      <c r="Z76" s="58" t="n">
        <v>2.23832</v>
      </c>
      <c r="AA76" s="58" t="n">
        <v>2.235258</v>
      </c>
      <c r="AB76" s="58" t="n">
        <v>2.232992</v>
      </c>
      <c r="AC76" s="58" t="n">
        <v>2.230235</v>
      </c>
      <c r="AD76" s="58" t="n">
        <v>2.227529</v>
      </c>
      <c r="AE76" s="58" t="n">
        <v>2.224415</v>
      </c>
      <c r="AF76" s="58" t="n">
        <v>2.221884</v>
      </c>
      <c r="AG76" s="58" t="n">
        <v>2.219413</v>
      </c>
      <c r="AH76" s="58" t="n">
        <v>2.217184</v>
      </c>
      <c r="AI76" s="88" t="n">
        <v>-0.003467</v>
      </c>
    </row>
    <row r="77" ht="15" customHeight="1" s="86">
      <c r="A77" s="69" t="inlineStr">
        <is>
          <t>CKI000:oa_SpaceCooling</t>
        </is>
      </c>
      <c r="B77" s="57" t="inlineStr">
        <is>
          <t xml:space="preserve">   Space Cooling 1/</t>
        </is>
      </c>
      <c r="C77" s="58" t="n">
        <v>1.559297</v>
      </c>
      <c r="D77" s="58" t="n">
        <v>1.4067</v>
      </c>
      <c r="E77" s="58" t="n">
        <v>1.545078</v>
      </c>
      <c r="F77" s="58" t="n">
        <v>1.527635</v>
      </c>
      <c r="G77" s="58" t="n">
        <v>1.508548</v>
      </c>
      <c r="H77" s="58" t="n">
        <v>1.496273</v>
      </c>
      <c r="I77" s="58" t="n">
        <v>1.469549</v>
      </c>
      <c r="J77" s="58" t="n">
        <v>1.447946</v>
      </c>
      <c r="K77" s="58" t="n">
        <v>1.442015</v>
      </c>
      <c r="L77" s="58" t="n">
        <v>1.440084</v>
      </c>
      <c r="M77" s="58" t="n">
        <v>1.442267</v>
      </c>
      <c r="N77" s="58" t="n">
        <v>1.446768</v>
      </c>
      <c r="O77" s="58" t="n">
        <v>1.451707</v>
      </c>
      <c r="P77" s="58" t="n">
        <v>1.456638</v>
      </c>
      <c r="Q77" s="58" t="n">
        <v>1.45962</v>
      </c>
      <c r="R77" s="58" t="n">
        <v>1.460498</v>
      </c>
      <c r="S77" s="58" t="n">
        <v>1.465367</v>
      </c>
      <c r="T77" s="58" t="n">
        <v>1.470946</v>
      </c>
      <c r="U77" s="58" t="n">
        <v>1.477238</v>
      </c>
      <c r="V77" s="58" t="n">
        <v>1.482154</v>
      </c>
      <c r="W77" s="58" t="n">
        <v>1.487832</v>
      </c>
      <c r="X77" s="58" t="n">
        <v>1.495184</v>
      </c>
      <c r="Y77" s="58" t="n">
        <v>1.50495</v>
      </c>
      <c r="Z77" s="58" t="n">
        <v>1.515957</v>
      </c>
      <c r="AA77" s="58" t="n">
        <v>1.526479</v>
      </c>
      <c r="AB77" s="58" t="n">
        <v>1.538064</v>
      </c>
      <c r="AC77" s="58" t="n">
        <v>1.551516</v>
      </c>
      <c r="AD77" s="58" t="n">
        <v>1.566568</v>
      </c>
      <c r="AE77" s="58" t="n">
        <v>1.580522</v>
      </c>
      <c r="AF77" s="58" t="n">
        <v>1.594419</v>
      </c>
      <c r="AG77" s="58" t="n">
        <v>1.609497</v>
      </c>
      <c r="AH77" s="58" t="n">
        <v>1.625728</v>
      </c>
      <c r="AI77" s="88" t="n">
        <v>0.001347</v>
      </c>
    </row>
    <row r="78" ht="15" customHeight="1" s="86">
      <c r="A78" s="69" t="inlineStr">
        <is>
          <t>CKI000:oa_WaterHeating</t>
        </is>
      </c>
      <c r="B78" s="57" t="inlineStr">
        <is>
          <t xml:space="preserve">   Water Heating 1/</t>
        </is>
      </c>
      <c r="C78" s="58" t="n">
        <v>0.692033</v>
      </c>
      <c r="D78" s="58" t="n">
        <v>0.700214</v>
      </c>
      <c r="E78" s="58" t="n">
        <v>0.704113</v>
      </c>
      <c r="F78" s="58" t="n">
        <v>0.706247</v>
      </c>
      <c r="G78" s="58" t="n">
        <v>0.70747</v>
      </c>
      <c r="H78" s="58" t="n">
        <v>0.7085320000000001</v>
      </c>
      <c r="I78" s="58" t="n">
        <v>0.707569</v>
      </c>
      <c r="J78" s="58" t="n">
        <v>0.706892</v>
      </c>
      <c r="K78" s="58" t="n">
        <v>0.707578</v>
      </c>
      <c r="L78" s="58" t="n">
        <v>0.709662</v>
      </c>
      <c r="M78" s="58" t="n">
        <v>0.713032</v>
      </c>
      <c r="N78" s="58" t="n">
        <v>0.715299</v>
      </c>
      <c r="O78" s="58" t="n">
        <v>0.719061</v>
      </c>
      <c r="P78" s="58" t="n">
        <v>0.72358</v>
      </c>
      <c r="Q78" s="58" t="n">
        <v>0.72739</v>
      </c>
      <c r="R78" s="58" t="n">
        <v>0.730851</v>
      </c>
      <c r="S78" s="58" t="n">
        <v>0.734946</v>
      </c>
      <c r="T78" s="58" t="n">
        <v>0.739795</v>
      </c>
      <c r="U78" s="58" t="n">
        <v>0.744162</v>
      </c>
      <c r="V78" s="58" t="n">
        <v>0.748233</v>
      </c>
      <c r="W78" s="58" t="n">
        <v>0.752464</v>
      </c>
      <c r="X78" s="58" t="n">
        <v>0.757198</v>
      </c>
      <c r="Y78" s="58" t="n">
        <v>0.761952</v>
      </c>
      <c r="Z78" s="58" t="n">
        <v>0.76673</v>
      </c>
      <c r="AA78" s="58" t="n">
        <v>0.771574</v>
      </c>
      <c r="AB78" s="58" t="n">
        <v>0.776634</v>
      </c>
      <c r="AC78" s="58" t="n">
        <v>0.781497</v>
      </c>
      <c r="AD78" s="58" t="n">
        <v>0.786225</v>
      </c>
      <c r="AE78" s="58" t="n">
        <v>0.790709</v>
      </c>
      <c r="AF78" s="58" t="n">
        <v>0.7954830000000001</v>
      </c>
      <c r="AG78" s="58" t="n">
        <v>0.800159</v>
      </c>
      <c r="AH78" s="58" t="n">
        <v>0.804855</v>
      </c>
      <c r="AI78" s="88" t="n">
        <v>0.004884</v>
      </c>
    </row>
    <row r="79" ht="15" customHeight="1" s="86">
      <c r="A79" s="69" t="inlineStr">
        <is>
          <t>CKI000:oa_Ventilation</t>
        </is>
      </c>
      <c r="B79" s="57" t="inlineStr">
        <is>
          <t xml:space="preserve">   Ventilation</t>
        </is>
      </c>
      <c r="C79" s="58" t="n">
        <v>1.508099</v>
      </c>
      <c r="D79" s="58" t="n">
        <v>1.494687</v>
      </c>
      <c r="E79" s="58" t="n">
        <v>1.476692</v>
      </c>
      <c r="F79" s="58" t="n">
        <v>1.450994</v>
      </c>
      <c r="G79" s="58" t="n">
        <v>1.427528</v>
      </c>
      <c r="H79" s="58" t="n">
        <v>1.411543</v>
      </c>
      <c r="I79" s="58" t="n">
        <v>1.381985</v>
      </c>
      <c r="J79" s="58" t="n">
        <v>1.33398</v>
      </c>
      <c r="K79" s="58" t="n">
        <v>1.302322</v>
      </c>
      <c r="L79" s="58" t="n">
        <v>1.276357</v>
      </c>
      <c r="M79" s="58" t="n">
        <v>1.255097</v>
      </c>
      <c r="N79" s="58" t="n">
        <v>1.235009</v>
      </c>
      <c r="O79" s="58" t="n">
        <v>1.217076</v>
      </c>
      <c r="P79" s="58" t="n">
        <v>1.200183</v>
      </c>
      <c r="Q79" s="58" t="n">
        <v>1.182559</v>
      </c>
      <c r="R79" s="58" t="n">
        <v>1.164276</v>
      </c>
      <c r="S79" s="58" t="n">
        <v>1.15068</v>
      </c>
      <c r="T79" s="58" t="n">
        <v>1.138435</v>
      </c>
      <c r="U79" s="58" t="n">
        <v>1.127604</v>
      </c>
      <c r="V79" s="58" t="n">
        <v>1.115822</v>
      </c>
      <c r="W79" s="58" t="n">
        <v>1.105492</v>
      </c>
      <c r="X79" s="58" t="n">
        <v>1.094838</v>
      </c>
      <c r="Y79" s="58" t="n">
        <v>1.086253</v>
      </c>
      <c r="Z79" s="58" t="n">
        <v>1.078935</v>
      </c>
      <c r="AA79" s="58" t="n">
        <v>1.072428</v>
      </c>
      <c r="AB79" s="58" t="n">
        <v>1.067431</v>
      </c>
      <c r="AC79" s="58" t="n">
        <v>1.063879</v>
      </c>
      <c r="AD79" s="58" t="n">
        <v>1.061607</v>
      </c>
      <c r="AE79" s="58" t="n">
        <v>1.059359</v>
      </c>
      <c r="AF79" s="58" t="n">
        <v>1.057608</v>
      </c>
      <c r="AG79" s="58" t="n">
        <v>1.057107</v>
      </c>
      <c r="AH79" s="58" t="n">
        <v>1.057943</v>
      </c>
      <c r="AI79" s="88" t="n">
        <v>-0.011371</v>
      </c>
    </row>
    <row r="80" ht="15" customHeight="1" s="86">
      <c r="A80" s="69" t="inlineStr">
        <is>
          <t>CKI000:oa_Cooking</t>
        </is>
      </c>
      <c r="B80" s="57" t="inlineStr">
        <is>
          <t xml:space="preserve">   Cooking</t>
        </is>
      </c>
      <c r="C80" s="58" t="n">
        <v>0.590908</v>
      </c>
      <c r="D80" s="58" t="n">
        <v>0.599124</v>
      </c>
      <c r="E80" s="58" t="n">
        <v>0.604034</v>
      </c>
      <c r="F80" s="58" t="n">
        <v>0.606361</v>
      </c>
      <c r="G80" s="58" t="n">
        <v>0.607654</v>
      </c>
      <c r="H80" s="58" t="n">
        <v>0.60946</v>
      </c>
      <c r="I80" s="58" t="n">
        <v>0.6082610000000001</v>
      </c>
      <c r="J80" s="58" t="n">
        <v>0.607897</v>
      </c>
      <c r="K80" s="58" t="n">
        <v>0.610411</v>
      </c>
      <c r="L80" s="58" t="n">
        <v>0.614156</v>
      </c>
      <c r="M80" s="58" t="n">
        <v>0.619015</v>
      </c>
      <c r="N80" s="58" t="n">
        <v>0.623062</v>
      </c>
      <c r="O80" s="58" t="n">
        <v>0.627964</v>
      </c>
      <c r="P80" s="58" t="n">
        <v>0.6332680000000001</v>
      </c>
      <c r="Q80" s="58" t="n">
        <v>0.638035</v>
      </c>
      <c r="R80" s="58" t="n">
        <v>0.642127</v>
      </c>
      <c r="S80" s="58" t="n">
        <v>0.646832</v>
      </c>
      <c r="T80" s="58" t="n">
        <v>0.651879</v>
      </c>
      <c r="U80" s="58" t="n">
        <v>0.6564759999999999</v>
      </c>
      <c r="V80" s="58" t="n">
        <v>0.66062</v>
      </c>
      <c r="W80" s="58" t="n">
        <v>0.6648230000000001</v>
      </c>
      <c r="X80" s="58" t="n">
        <v>0.669422</v>
      </c>
      <c r="Y80" s="58" t="n">
        <v>0.674292</v>
      </c>
      <c r="Z80" s="58" t="n">
        <v>0.679264</v>
      </c>
      <c r="AA80" s="58" t="n">
        <v>0.684144</v>
      </c>
      <c r="AB80" s="58" t="n">
        <v>0.689283</v>
      </c>
      <c r="AC80" s="58" t="n">
        <v>0.6943780000000001</v>
      </c>
      <c r="AD80" s="58" t="n">
        <v>0.699591</v>
      </c>
      <c r="AE80" s="58" t="n">
        <v>0.704494</v>
      </c>
      <c r="AF80" s="58" t="n">
        <v>0.709446</v>
      </c>
      <c r="AG80" s="58" t="n">
        <v>0.71434</v>
      </c>
      <c r="AH80" s="58" t="n">
        <v>0.719327</v>
      </c>
      <c r="AI80" s="88" t="n">
        <v>0.006364</v>
      </c>
    </row>
    <row r="81" ht="15" customHeight="1" s="86">
      <c r="A81" s="69" t="inlineStr">
        <is>
          <t>CKI000:oa_Lighting</t>
        </is>
      </c>
      <c r="B81" s="57" t="inlineStr">
        <is>
          <t xml:space="preserve">   Lighting</t>
        </is>
      </c>
      <c r="C81" s="58" t="n">
        <v>1.40632</v>
      </c>
      <c r="D81" s="58" t="n">
        <v>1.357581</v>
      </c>
      <c r="E81" s="58" t="n">
        <v>1.312313</v>
      </c>
      <c r="F81" s="58" t="n">
        <v>1.267747</v>
      </c>
      <c r="G81" s="58" t="n">
        <v>1.2303</v>
      </c>
      <c r="H81" s="58" t="n">
        <v>1.20301</v>
      </c>
      <c r="I81" s="58" t="n">
        <v>1.167039</v>
      </c>
      <c r="J81" s="58" t="n">
        <v>1.137511</v>
      </c>
      <c r="K81" s="58" t="n">
        <v>1.122609</v>
      </c>
      <c r="L81" s="58" t="n">
        <v>1.113243</v>
      </c>
      <c r="M81" s="58" t="n">
        <v>1.108228</v>
      </c>
      <c r="N81" s="58" t="n">
        <v>1.086221</v>
      </c>
      <c r="O81" s="58" t="n">
        <v>1.068243</v>
      </c>
      <c r="P81" s="58" t="n">
        <v>1.052658</v>
      </c>
      <c r="Q81" s="58" t="n">
        <v>1.037476</v>
      </c>
      <c r="R81" s="58" t="n">
        <v>1.022661</v>
      </c>
      <c r="S81" s="58" t="n">
        <v>1.012623</v>
      </c>
      <c r="T81" s="58" t="n">
        <v>1.003988</v>
      </c>
      <c r="U81" s="58" t="n">
        <v>0.997179</v>
      </c>
      <c r="V81" s="58" t="n">
        <v>0.989804</v>
      </c>
      <c r="W81" s="58" t="n">
        <v>0.984402</v>
      </c>
      <c r="X81" s="58" t="n">
        <v>0.95931</v>
      </c>
      <c r="Y81" s="58" t="n">
        <v>0.939097</v>
      </c>
      <c r="Z81" s="58" t="n">
        <v>0.9224599999999999</v>
      </c>
      <c r="AA81" s="58" t="n">
        <v>0.908375</v>
      </c>
      <c r="AB81" s="58" t="n">
        <v>0.896114</v>
      </c>
      <c r="AC81" s="58" t="n">
        <v>0.885337</v>
      </c>
      <c r="AD81" s="58" t="n">
        <v>0.8763069999999999</v>
      </c>
      <c r="AE81" s="58" t="n">
        <v>0.86841</v>
      </c>
      <c r="AF81" s="58" t="n">
        <v>0.8616</v>
      </c>
      <c r="AG81" s="58" t="n">
        <v>0.856559</v>
      </c>
      <c r="AH81" s="58" t="n">
        <v>0.852896</v>
      </c>
      <c r="AI81" s="88" t="n">
        <v>-0.016003</v>
      </c>
    </row>
    <row r="82" ht="15" customHeight="1" s="86">
      <c r="A82" s="69" t="inlineStr">
        <is>
          <t>CKI000:oa_Refrigeration</t>
        </is>
      </c>
      <c r="B82" s="57" t="inlineStr">
        <is>
          <t xml:space="preserve">   Refrigeration</t>
        </is>
      </c>
      <c r="C82" s="58" t="n">
        <v>1.924061</v>
      </c>
      <c r="D82" s="58" t="n">
        <v>1.917729</v>
      </c>
      <c r="E82" s="58" t="n">
        <v>1.900122</v>
      </c>
      <c r="F82" s="58" t="n">
        <v>1.871207</v>
      </c>
      <c r="G82" s="58" t="n">
        <v>1.844909</v>
      </c>
      <c r="H82" s="58" t="n">
        <v>1.829581</v>
      </c>
      <c r="I82" s="58" t="n">
        <v>1.801087</v>
      </c>
      <c r="J82" s="58" t="n">
        <v>1.780349</v>
      </c>
      <c r="K82" s="58" t="n">
        <v>1.778504</v>
      </c>
      <c r="L82" s="58" t="n">
        <v>1.780258</v>
      </c>
      <c r="M82" s="58" t="n">
        <v>1.785852</v>
      </c>
      <c r="N82" s="58" t="n">
        <v>1.789893</v>
      </c>
      <c r="O82" s="58" t="n">
        <v>1.794443</v>
      </c>
      <c r="P82" s="58" t="n">
        <v>1.798583</v>
      </c>
      <c r="Q82" s="58" t="n">
        <v>1.80228</v>
      </c>
      <c r="R82" s="58" t="n">
        <v>1.80384</v>
      </c>
      <c r="S82" s="58" t="n">
        <v>1.80921</v>
      </c>
      <c r="T82" s="58" t="n">
        <v>1.815536</v>
      </c>
      <c r="U82" s="58" t="n">
        <v>1.821419</v>
      </c>
      <c r="V82" s="58" t="n">
        <v>1.826173</v>
      </c>
      <c r="W82" s="58" t="n">
        <v>1.831348</v>
      </c>
      <c r="X82" s="58" t="n">
        <v>1.836889</v>
      </c>
      <c r="Y82" s="58" t="n">
        <v>1.845165</v>
      </c>
      <c r="Z82" s="58" t="n">
        <v>1.85463</v>
      </c>
      <c r="AA82" s="58" t="n">
        <v>1.863723</v>
      </c>
      <c r="AB82" s="58" t="n">
        <v>1.874912</v>
      </c>
      <c r="AC82" s="58" t="n">
        <v>1.886943</v>
      </c>
      <c r="AD82" s="58" t="n">
        <v>1.900443</v>
      </c>
      <c r="AE82" s="58" t="n">
        <v>1.912841</v>
      </c>
      <c r="AF82" s="58" t="n">
        <v>1.92447</v>
      </c>
      <c r="AG82" s="58" t="n">
        <v>1.935942</v>
      </c>
      <c r="AH82" s="58" t="n">
        <v>1.948915</v>
      </c>
      <c r="AI82" s="88" t="n">
        <v>0.000414</v>
      </c>
    </row>
    <row r="83" ht="15" customHeight="1" s="86">
      <c r="A83" s="69" t="inlineStr">
        <is>
          <t>CKI000:oa_OfficeEquipme</t>
        </is>
      </c>
      <c r="B83" s="57" t="inlineStr">
        <is>
          <t xml:space="preserve">   Computing</t>
        </is>
      </c>
      <c r="C83" s="58" t="n">
        <v>0.97217</v>
      </c>
      <c r="D83" s="58" t="n">
        <v>0.949743</v>
      </c>
      <c r="E83" s="58" t="n">
        <v>0.929285</v>
      </c>
      <c r="F83" s="58" t="n">
        <v>0.907272</v>
      </c>
      <c r="G83" s="58" t="n">
        <v>0.888108</v>
      </c>
      <c r="H83" s="58" t="n">
        <v>0.87593</v>
      </c>
      <c r="I83" s="58" t="n">
        <v>0.859205</v>
      </c>
      <c r="J83" s="58" t="n">
        <v>0.846496</v>
      </c>
      <c r="K83" s="58" t="n">
        <v>0.84411</v>
      </c>
      <c r="L83" s="58" t="n">
        <v>0.844702</v>
      </c>
      <c r="M83" s="58" t="n">
        <v>0.847394</v>
      </c>
      <c r="N83" s="58" t="n">
        <v>0.851247</v>
      </c>
      <c r="O83" s="58" t="n">
        <v>0.857051</v>
      </c>
      <c r="P83" s="58" t="n">
        <v>0.863208</v>
      </c>
      <c r="Q83" s="58" t="n">
        <v>0.868865</v>
      </c>
      <c r="R83" s="58" t="n">
        <v>0.87324</v>
      </c>
      <c r="S83" s="58" t="n">
        <v>0.880344</v>
      </c>
      <c r="T83" s="58" t="n">
        <v>0.887664</v>
      </c>
      <c r="U83" s="58" t="n">
        <v>0.894551</v>
      </c>
      <c r="V83" s="58" t="n">
        <v>0.900896</v>
      </c>
      <c r="W83" s="58" t="n">
        <v>0.905815</v>
      </c>
      <c r="X83" s="58" t="n">
        <v>0.911043</v>
      </c>
      <c r="Y83" s="58" t="n">
        <v>0.917314</v>
      </c>
      <c r="Z83" s="58" t="n">
        <v>0.921224</v>
      </c>
      <c r="AA83" s="58" t="n">
        <v>0.924637</v>
      </c>
      <c r="AB83" s="58" t="n">
        <v>0.9261200000000001</v>
      </c>
      <c r="AC83" s="58" t="n">
        <v>0.926324</v>
      </c>
      <c r="AD83" s="58" t="n">
        <v>0.92547</v>
      </c>
      <c r="AE83" s="58" t="n">
        <v>0.9224059999999999</v>
      </c>
      <c r="AF83" s="58" t="n">
        <v>0.914351</v>
      </c>
      <c r="AG83" s="58" t="n">
        <v>0.90441</v>
      </c>
      <c r="AH83" s="58" t="n">
        <v>0.8905149999999999</v>
      </c>
      <c r="AI83" s="88" t="n">
        <v>-0.002826</v>
      </c>
    </row>
    <row r="84" ht="15" customHeight="1" s="86">
      <c r="A84" s="69" t="inlineStr">
        <is>
          <t>CKI000:pa_OfficeEquipme</t>
        </is>
      </c>
      <c r="B84" s="57" t="inlineStr">
        <is>
          <t xml:space="preserve">   Office Equipment</t>
        </is>
      </c>
      <c r="C84" s="58" t="n">
        <v>1.201319</v>
      </c>
      <c r="D84" s="58" t="n">
        <v>1.257105</v>
      </c>
      <c r="E84" s="58" t="n">
        <v>1.30599</v>
      </c>
      <c r="F84" s="58" t="n">
        <v>1.345515</v>
      </c>
      <c r="G84" s="58" t="n">
        <v>1.380112</v>
      </c>
      <c r="H84" s="58" t="n">
        <v>1.418138</v>
      </c>
      <c r="I84" s="58" t="n">
        <v>1.441274</v>
      </c>
      <c r="J84" s="58" t="n">
        <v>1.46614</v>
      </c>
      <c r="K84" s="58" t="n">
        <v>1.501515</v>
      </c>
      <c r="L84" s="58" t="n">
        <v>1.535574</v>
      </c>
      <c r="M84" s="58" t="n">
        <v>1.569547</v>
      </c>
      <c r="N84" s="58" t="n">
        <v>1.604097</v>
      </c>
      <c r="O84" s="58" t="n">
        <v>1.635813</v>
      </c>
      <c r="P84" s="58" t="n">
        <v>1.665262</v>
      </c>
      <c r="Q84" s="58" t="n">
        <v>1.691778</v>
      </c>
      <c r="R84" s="58" t="n">
        <v>1.715091</v>
      </c>
      <c r="S84" s="58" t="n">
        <v>1.740416</v>
      </c>
      <c r="T84" s="58" t="n">
        <v>1.766176</v>
      </c>
      <c r="U84" s="58" t="n">
        <v>1.790405</v>
      </c>
      <c r="V84" s="58" t="n">
        <v>1.814469</v>
      </c>
      <c r="W84" s="58" t="n">
        <v>1.838561</v>
      </c>
      <c r="X84" s="58" t="n">
        <v>1.86503</v>
      </c>
      <c r="Y84" s="58" t="n">
        <v>1.894692</v>
      </c>
      <c r="Z84" s="58" t="n">
        <v>1.926957</v>
      </c>
      <c r="AA84" s="58" t="n">
        <v>1.960001</v>
      </c>
      <c r="AB84" s="58" t="n">
        <v>1.997587</v>
      </c>
      <c r="AC84" s="58" t="n">
        <v>2.038336</v>
      </c>
      <c r="AD84" s="58" t="n">
        <v>2.082928</v>
      </c>
      <c r="AE84" s="58" t="n">
        <v>2.130541</v>
      </c>
      <c r="AF84" s="58" t="n">
        <v>2.180614</v>
      </c>
      <c r="AG84" s="58" t="n">
        <v>2.233774</v>
      </c>
      <c r="AH84" s="58" t="n">
        <v>2.29387</v>
      </c>
      <c r="AI84" s="88" t="n">
        <v>0.021084</v>
      </c>
    </row>
    <row r="85" ht="15" customHeight="1" s="86">
      <c r="A85" s="69" t="inlineStr">
        <is>
          <t>CKI000:pa_OtherUses</t>
        </is>
      </c>
      <c r="B85" s="57" t="inlineStr">
        <is>
          <t xml:space="preserve">   Other Uses 6/</t>
        </is>
      </c>
      <c r="C85" s="58" t="n">
        <v>5.901193</v>
      </c>
      <c r="D85" s="58" t="n">
        <v>5.909312</v>
      </c>
      <c r="E85" s="58" t="n">
        <v>6.007599</v>
      </c>
      <c r="F85" s="58" t="n">
        <v>6.051186</v>
      </c>
      <c r="G85" s="58" t="n">
        <v>6.032473</v>
      </c>
      <c r="H85" s="58" t="n">
        <v>6.040153</v>
      </c>
      <c r="I85" s="58" t="n">
        <v>6.006871</v>
      </c>
      <c r="J85" s="58" t="n">
        <v>5.98875</v>
      </c>
      <c r="K85" s="58" t="n">
        <v>6.012392</v>
      </c>
      <c r="L85" s="58" t="n">
        <v>6.043164</v>
      </c>
      <c r="M85" s="58" t="n">
        <v>6.080515</v>
      </c>
      <c r="N85" s="58" t="n">
        <v>6.123987</v>
      </c>
      <c r="O85" s="58" t="n">
        <v>6.171658</v>
      </c>
      <c r="P85" s="58" t="n">
        <v>6.217196</v>
      </c>
      <c r="Q85" s="58" t="n">
        <v>6.258938</v>
      </c>
      <c r="R85" s="58" t="n">
        <v>6.294992</v>
      </c>
      <c r="S85" s="58" t="n">
        <v>6.343738</v>
      </c>
      <c r="T85" s="58" t="n">
        <v>6.393363</v>
      </c>
      <c r="U85" s="58" t="n">
        <v>6.445934</v>
      </c>
      <c r="V85" s="58" t="n">
        <v>6.496259</v>
      </c>
      <c r="W85" s="58" t="n">
        <v>6.550706</v>
      </c>
      <c r="X85" s="58" t="n">
        <v>6.611155</v>
      </c>
      <c r="Y85" s="58" t="n">
        <v>6.680059</v>
      </c>
      <c r="Z85" s="58" t="n">
        <v>6.754674</v>
      </c>
      <c r="AA85" s="58" t="n">
        <v>6.830897</v>
      </c>
      <c r="AB85" s="58" t="n">
        <v>6.915031</v>
      </c>
      <c r="AC85" s="58" t="n">
        <v>7.005402</v>
      </c>
      <c r="AD85" s="58" t="n">
        <v>7.101469</v>
      </c>
      <c r="AE85" s="58" t="n">
        <v>7.199006</v>
      </c>
      <c r="AF85" s="58" t="n">
        <v>7.299076</v>
      </c>
      <c r="AG85" s="58" t="n">
        <v>7.403712</v>
      </c>
      <c r="AH85" s="58" t="n">
        <v>7.517193</v>
      </c>
      <c r="AI85" s="88" t="n">
        <v>0.007837999999999999</v>
      </c>
    </row>
    <row r="86" ht="15" customHeight="1" s="86">
      <c r="A86" s="69" t="inlineStr">
        <is>
          <t>CKI000:pa_Total</t>
        </is>
      </c>
      <c r="B86" s="56" t="inlineStr">
        <is>
          <t xml:space="preserve">     Total</t>
        </is>
      </c>
      <c r="C86" s="60" t="n">
        <v>18.224617</v>
      </c>
      <c r="D86" s="60" t="n">
        <v>18.023304</v>
      </c>
      <c r="E86" s="60" t="n">
        <v>18.184067</v>
      </c>
      <c r="F86" s="60" t="n">
        <v>18.12586</v>
      </c>
      <c r="G86" s="60" t="n">
        <v>18.009327</v>
      </c>
      <c r="H86" s="60" t="n">
        <v>17.964119</v>
      </c>
      <c r="I86" s="60" t="n">
        <v>17.795685</v>
      </c>
      <c r="J86" s="60" t="n">
        <v>17.649498</v>
      </c>
      <c r="K86" s="60" t="n">
        <v>17.640404</v>
      </c>
      <c r="L86" s="60" t="n">
        <v>17.664837</v>
      </c>
      <c r="M86" s="60" t="n">
        <v>17.721134</v>
      </c>
      <c r="N86" s="60" t="n">
        <v>17.769344</v>
      </c>
      <c r="O86" s="60" t="n">
        <v>17.832882</v>
      </c>
      <c r="P86" s="60" t="n">
        <v>17.896843</v>
      </c>
      <c r="Q86" s="60" t="n">
        <v>17.947029</v>
      </c>
      <c r="R86" s="60" t="n">
        <v>17.980083</v>
      </c>
      <c r="S86" s="60" t="n">
        <v>18.051291</v>
      </c>
      <c r="T86" s="60" t="n">
        <v>18.131617</v>
      </c>
      <c r="U86" s="60" t="n">
        <v>18.21417</v>
      </c>
      <c r="V86" s="60" t="n">
        <v>18.288353</v>
      </c>
      <c r="W86" s="60" t="n">
        <v>18.37023</v>
      </c>
      <c r="X86" s="60" t="n">
        <v>18.44533</v>
      </c>
      <c r="Y86" s="60" t="n">
        <v>18.5457</v>
      </c>
      <c r="Z86" s="60" t="n">
        <v>18.659151</v>
      </c>
      <c r="AA86" s="60" t="n">
        <v>18.777515</v>
      </c>
      <c r="AB86" s="60" t="n">
        <v>18.914169</v>
      </c>
      <c r="AC86" s="60" t="n">
        <v>19.063847</v>
      </c>
      <c r="AD86" s="60" t="n">
        <v>19.228138</v>
      </c>
      <c r="AE86" s="60" t="n">
        <v>19.3927</v>
      </c>
      <c r="AF86" s="60" t="n">
        <v>19.558952</v>
      </c>
      <c r="AG86" s="60" t="n">
        <v>19.734913</v>
      </c>
      <c r="AH86" s="60" t="n">
        <v>19.928425</v>
      </c>
      <c r="AI86" s="89" t="n">
        <v>0.002887</v>
      </c>
    </row>
    <row r="88" ht="15" customHeight="1" s="86">
      <c r="B88" s="56" t="inlineStr">
        <is>
          <t>Nonmarketed Renewable Fuels 7/</t>
        </is>
      </c>
    </row>
    <row r="89" ht="15" customHeight="1" s="86">
      <c r="A89" s="69" t="inlineStr">
        <is>
          <t>CKI000:qa_SolarThermal</t>
        </is>
      </c>
      <c r="B89" s="57" t="inlineStr">
        <is>
          <t xml:space="preserve">  Solar Thermal</t>
        </is>
      </c>
      <c r="C89" s="58" t="n">
        <v>0.075359</v>
      </c>
      <c r="D89" s="58" t="n">
        <v>0.07535699999999999</v>
      </c>
      <c r="E89" s="58" t="n">
        <v>0.07584100000000001</v>
      </c>
      <c r="F89" s="58" t="n">
        <v>0.074918</v>
      </c>
      <c r="G89" s="58" t="n">
        <v>0.073882</v>
      </c>
      <c r="H89" s="58" t="n">
        <v>0.072729</v>
      </c>
      <c r="I89" s="58" t="n">
        <v>0.07242</v>
      </c>
      <c r="J89" s="58" t="n">
        <v>0.070754</v>
      </c>
      <c r="K89" s="58" t="n">
        <v>0.07044499999999999</v>
      </c>
      <c r="L89" s="58" t="n">
        <v>0.07051200000000001</v>
      </c>
      <c r="M89" s="58" t="n">
        <v>0.07054000000000001</v>
      </c>
      <c r="N89" s="58" t="n">
        <v>0.070504</v>
      </c>
      <c r="O89" s="58" t="n">
        <v>0.07088800000000001</v>
      </c>
      <c r="P89" s="58" t="n">
        <v>0.070814</v>
      </c>
      <c r="Q89" s="58" t="n">
        <v>0.070871</v>
      </c>
      <c r="R89" s="58" t="n">
        <v>0.07088999999999999</v>
      </c>
      <c r="S89" s="58" t="n">
        <v>0.070757</v>
      </c>
      <c r="T89" s="58" t="n">
        <v>0.070878</v>
      </c>
      <c r="U89" s="58" t="n">
        <v>0.070815</v>
      </c>
      <c r="V89" s="58" t="n">
        <v>0.070767</v>
      </c>
      <c r="W89" s="58" t="n">
        <v>0.070727</v>
      </c>
      <c r="X89" s="58" t="n">
        <v>0.07055</v>
      </c>
      <c r="Y89" s="58" t="n">
        <v>0.070567</v>
      </c>
      <c r="Z89" s="58" t="n">
        <v>0.07060900000000001</v>
      </c>
      <c r="AA89" s="58" t="n">
        <v>0.070951</v>
      </c>
      <c r="AB89" s="58" t="n">
        <v>0.070905</v>
      </c>
      <c r="AC89" s="58" t="n">
        <v>0.07097100000000001</v>
      </c>
      <c r="AD89" s="58" t="n">
        <v>0.07112300000000001</v>
      </c>
      <c r="AE89" s="58" t="n">
        <v>0.071003</v>
      </c>
      <c r="AF89" s="58" t="n">
        <v>0.071007</v>
      </c>
      <c r="AG89" s="58" t="n">
        <v>0.07101499999999999</v>
      </c>
      <c r="AH89" s="58" t="n">
        <v>0.07111099999999999</v>
      </c>
      <c r="AI89" s="88" t="n">
        <v>-0.00187</v>
      </c>
    </row>
    <row r="90" ht="15" customHeight="1" s="86">
      <c r="A90" s="69" t="inlineStr">
        <is>
          <t>CKI000:qa_SolarPhotovol</t>
        </is>
      </c>
      <c r="B90" s="57" t="inlineStr">
        <is>
          <t xml:space="preserve">  Solar Photovoltaic</t>
        </is>
      </c>
      <c r="C90" s="58" t="n">
        <v>0.162357</v>
      </c>
      <c r="D90" s="58" t="n">
        <v>0.191328</v>
      </c>
      <c r="E90" s="58" t="n">
        <v>0.221054</v>
      </c>
      <c r="F90" s="58" t="n">
        <v>0.238786</v>
      </c>
      <c r="G90" s="58" t="n">
        <v>0.2463</v>
      </c>
      <c r="H90" s="58" t="n">
        <v>0.250511</v>
      </c>
      <c r="I90" s="58" t="n">
        <v>0.263859</v>
      </c>
      <c r="J90" s="58" t="n">
        <v>0.273084</v>
      </c>
      <c r="K90" s="58" t="n">
        <v>0.283309</v>
      </c>
      <c r="L90" s="58" t="n">
        <v>0.292917</v>
      </c>
      <c r="M90" s="58" t="n">
        <v>0.302751</v>
      </c>
      <c r="N90" s="58" t="n">
        <v>0.31529</v>
      </c>
      <c r="O90" s="58" t="n">
        <v>0.322944</v>
      </c>
      <c r="P90" s="58" t="n">
        <v>0.32739</v>
      </c>
      <c r="Q90" s="58" t="n">
        <v>0.334387</v>
      </c>
      <c r="R90" s="58" t="n">
        <v>0.341479</v>
      </c>
      <c r="S90" s="58" t="n">
        <v>0.344566</v>
      </c>
      <c r="T90" s="58" t="n">
        <v>0.353873</v>
      </c>
      <c r="U90" s="58" t="n">
        <v>0.358206</v>
      </c>
      <c r="V90" s="58" t="n">
        <v>0.365888</v>
      </c>
      <c r="W90" s="58" t="n">
        <v>0.370843</v>
      </c>
      <c r="X90" s="58" t="n">
        <v>0.373858</v>
      </c>
      <c r="Y90" s="58" t="n">
        <v>0.379099</v>
      </c>
      <c r="Z90" s="58" t="n">
        <v>0.38447</v>
      </c>
      <c r="AA90" s="58" t="n">
        <v>0.391798</v>
      </c>
      <c r="AB90" s="58" t="n">
        <v>0.398125</v>
      </c>
      <c r="AC90" s="58" t="n">
        <v>0.40338</v>
      </c>
      <c r="AD90" s="58" t="n">
        <v>0.412181</v>
      </c>
      <c r="AE90" s="58" t="n">
        <v>0.417624</v>
      </c>
      <c r="AF90" s="58" t="n">
        <v>0.423163</v>
      </c>
      <c r="AG90" s="58" t="n">
        <v>0.42726</v>
      </c>
      <c r="AH90" s="58" t="n">
        <v>0.434121</v>
      </c>
      <c r="AI90" s="88" t="n">
        <v>0.032235</v>
      </c>
    </row>
    <row r="91" ht="15" customHeight="1" s="86">
      <c r="A91" s="69" t="inlineStr">
        <is>
          <t>CKI000:qa_EKnowitzWindy</t>
        </is>
      </c>
      <c r="B91" s="57" t="inlineStr">
        <is>
          <t xml:space="preserve">  Wind</t>
        </is>
      </c>
      <c r="C91" s="58" t="n">
        <v>0.007071</v>
      </c>
      <c r="D91" s="58" t="n">
        <v>0.007009</v>
      </c>
      <c r="E91" s="58" t="n">
        <v>0.007008</v>
      </c>
      <c r="F91" s="58" t="n">
        <v>0.006916</v>
      </c>
      <c r="G91" s="58" t="n">
        <v>0.006806</v>
      </c>
      <c r="H91" s="58" t="n">
        <v>0.006739</v>
      </c>
      <c r="I91" s="58" t="n">
        <v>0.006753</v>
      </c>
      <c r="J91" s="58" t="n">
        <v>0.006613</v>
      </c>
      <c r="K91" s="58" t="n">
        <v>0.006617</v>
      </c>
      <c r="L91" s="58" t="n">
        <v>0.006603</v>
      </c>
      <c r="M91" s="58" t="n">
        <v>0.006596</v>
      </c>
      <c r="N91" s="58" t="n">
        <v>0.006591</v>
      </c>
      <c r="O91" s="58" t="n">
        <v>0.006602</v>
      </c>
      <c r="P91" s="58" t="n">
        <v>0.006592</v>
      </c>
      <c r="Q91" s="58" t="n">
        <v>0.006601</v>
      </c>
      <c r="R91" s="58" t="n">
        <v>0.006602</v>
      </c>
      <c r="S91" s="58" t="n">
        <v>0.006588</v>
      </c>
      <c r="T91" s="58" t="n">
        <v>0.006584</v>
      </c>
      <c r="U91" s="58" t="n">
        <v>0.006574</v>
      </c>
      <c r="V91" s="58" t="n">
        <v>0.006587</v>
      </c>
      <c r="W91" s="58" t="n">
        <v>0.006596</v>
      </c>
      <c r="X91" s="58" t="n">
        <v>0.006582</v>
      </c>
      <c r="Y91" s="58" t="n">
        <v>0.006597</v>
      </c>
      <c r="Z91" s="58" t="n">
        <v>0.0066</v>
      </c>
      <c r="AA91" s="58" t="n">
        <v>0.0066</v>
      </c>
      <c r="AB91" s="58" t="n">
        <v>0.006596</v>
      </c>
      <c r="AC91" s="58" t="n">
        <v>0.006599</v>
      </c>
      <c r="AD91" s="58" t="n">
        <v>0.006604</v>
      </c>
      <c r="AE91" s="58" t="n">
        <v>0.006601</v>
      </c>
      <c r="AF91" s="58" t="n">
        <v>0.006597</v>
      </c>
      <c r="AG91" s="58" t="n">
        <v>0.006595</v>
      </c>
      <c r="AH91" s="58" t="n">
        <v>0.006598</v>
      </c>
      <c r="AI91" s="88" t="n">
        <v>-0.002228</v>
      </c>
    </row>
    <row r="92" ht="15" customHeight="1" s="86">
      <c r="A92" s="69" t="inlineStr">
        <is>
          <t>CKI000:qa_TotalSolar</t>
        </is>
      </c>
      <c r="B92" s="56" t="inlineStr">
        <is>
          <t xml:space="preserve">    Total</t>
        </is>
      </c>
      <c r="C92" s="60" t="n">
        <v>0.244787</v>
      </c>
      <c r="D92" s="60" t="n">
        <v>0.273693</v>
      </c>
      <c r="E92" s="60" t="n">
        <v>0.303903</v>
      </c>
      <c r="F92" s="60" t="n">
        <v>0.32062</v>
      </c>
      <c r="G92" s="60" t="n">
        <v>0.326988</v>
      </c>
      <c r="H92" s="60" t="n">
        <v>0.329978</v>
      </c>
      <c r="I92" s="60" t="n">
        <v>0.343032</v>
      </c>
      <c r="J92" s="60" t="n">
        <v>0.350451</v>
      </c>
      <c r="K92" s="60" t="n">
        <v>0.360371</v>
      </c>
      <c r="L92" s="60" t="n">
        <v>0.370031</v>
      </c>
      <c r="M92" s="60" t="n">
        <v>0.379887</v>
      </c>
      <c r="N92" s="60" t="n">
        <v>0.392385</v>
      </c>
      <c r="O92" s="60" t="n">
        <v>0.400434</v>
      </c>
      <c r="P92" s="60" t="n">
        <v>0.404796</v>
      </c>
      <c r="Q92" s="60" t="n">
        <v>0.411859</v>
      </c>
      <c r="R92" s="60" t="n">
        <v>0.418971</v>
      </c>
      <c r="S92" s="60" t="n">
        <v>0.421911</v>
      </c>
      <c r="T92" s="60" t="n">
        <v>0.431335</v>
      </c>
      <c r="U92" s="60" t="n">
        <v>0.435594</v>
      </c>
      <c r="V92" s="60" t="n">
        <v>0.443242</v>
      </c>
      <c r="W92" s="60" t="n">
        <v>0.448166</v>
      </c>
      <c r="X92" s="60" t="n">
        <v>0.450989</v>
      </c>
      <c r="Y92" s="60" t="n">
        <v>0.456263</v>
      </c>
      <c r="Z92" s="60" t="n">
        <v>0.461679</v>
      </c>
      <c r="AA92" s="60" t="n">
        <v>0.46935</v>
      </c>
      <c r="AB92" s="60" t="n">
        <v>0.475626</v>
      </c>
      <c r="AC92" s="60" t="n">
        <v>0.480951</v>
      </c>
      <c r="AD92" s="60" t="n">
        <v>0.489908</v>
      </c>
      <c r="AE92" s="60" t="n">
        <v>0.495228</v>
      </c>
      <c r="AF92" s="60" t="n">
        <v>0.500767</v>
      </c>
      <c r="AG92" s="60" t="n">
        <v>0.50487</v>
      </c>
      <c r="AH92" s="60" t="n">
        <v>0.511831</v>
      </c>
      <c r="AI92" s="89" t="n">
        <v>0.024079</v>
      </c>
    </row>
    <row r="94" ht="15" customHeight="1" s="86">
      <c r="B94" s="56" t="inlineStr">
        <is>
          <t>Heating Degree Days</t>
        </is>
      </c>
    </row>
    <row r="95" ht="15" customHeight="1" s="86">
      <c r="A95" s="69" t="inlineStr">
        <is>
          <t>CKI000:hdd_NewEngland</t>
        </is>
      </c>
      <c r="B95" s="57" t="inlineStr">
        <is>
          <t xml:space="preserve">   New England</t>
        </is>
      </c>
      <c r="C95" s="64" t="n">
        <v>6396</v>
      </c>
      <c r="D95" s="64" t="n">
        <v>6230</v>
      </c>
      <c r="E95" s="64" t="n">
        <v>6120</v>
      </c>
      <c r="F95" s="64" t="n">
        <v>6103</v>
      </c>
      <c r="G95" s="64" t="n">
        <v>6087</v>
      </c>
      <c r="H95" s="64" t="n">
        <v>6070</v>
      </c>
      <c r="I95" s="64" t="n">
        <v>6053</v>
      </c>
      <c r="J95" s="64" t="n">
        <v>6036</v>
      </c>
      <c r="K95" s="64" t="n">
        <v>6020</v>
      </c>
      <c r="L95" s="64" t="n">
        <v>6003</v>
      </c>
      <c r="M95" s="64" t="n">
        <v>5986</v>
      </c>
      <c r="N95" s="64" t="n">
        <v>5969</v>
      </c>
      <c r="O95" s="64" t="n">
        <v>5952</v>
      </c>
      <c r="P95" s="64" t="n">
        <v>5935</v>
      </c>
      <c r="Q95" s="64" t="n">
        <v>5918</v>
      </c>
      <c r="R95" s="64" t="n">
        <v>5901</v>
      </c>
      <c r="S95" s="64" t="n">
        <v>5884</v>
      </c>
      <c r="T95" s="64" t="n">
        <v>5867</v>
      </c>
      <c r="U95" s="64" t="n">
        <v>5850</v>
      </c>
      <c r="V95" s="64" t="n">
        <v>5833</v>
      </c>
      <c r="W95" s="64" t="n">
        <v>5816</v>
      </c>
      <c r="X95" s="64" t="n">
        <v>5799</v>
      </c>
      <c r="Y95" s="64" t="n">
        <v>5781</v>
      </c>
      <c r="Z95" s="64" t="n">
        <v>5764</v>
      </c>
      <c r="AA95" s="64" t="n">
        <v>5747</v>
      </c>
      <c r="AB95" s="64" t="n">
        <v>5730</v>
      </c>
      <c r="AC95" s="64" t="n">
        <v>5713</v>
      </c>
      <c r="AD95" s="64" t="n">
        <v>5696</v>
      </c>
      <c r="AE95" s="64" t="n">
        <v>5679</v>
      </c>
      <c r="AF95" s="64" t="n">
        <v>5662</v>
      </c>
      <c r="AG95" s="64" t="n">
        <v>5645</v>
      </c>
      <c r="AH95" s="64" t="n">
        <v>5628</v>
      </c>
      <c r="AI95" s="88" t="n">
        <v>-0.004118</v>
      </c>
    </row>
    <row r="96" ht="15" customHeight="1" s="86">
      <c r="A96" s="69" t="inlineStr">
        <is>
          <t>CKI000:hdd_MiddleAtlant</t>
        </is>
      </c>
      <c r="B96" s="57" t="inlineStr">
        <is>
          <t xml:space="preserve">   Middle Atlantic</t>
        </is>
      </c>
      <c r="C96" s="64" t="n">
        <v>5657</v>
      </c>
      <c r="D96" s="64" t="n">
        <v>5603</v>
      </c>
      <c r="E96" s="64" t="n">
        <v>5518</v>
      </c>
      <c r="F96" s="64" t="n">
        <v>5503</v>
      </c>
      <c r="G96" s="64" t="n">
        <v>5489</v>
      </c>
      <c r="H96" s="64" t="n">
        <v>5475</v>
      </c>
      <c r="I96" s="64" t="n">
        <v>5460</v>
      </c>
      <c r="J96" s="64" t="n">
        <v>5446</v>
      </c>
      <c r="K96" s="64" t="n">
        <v>5432</v>
      </c>
      <c r="L96" s="64" t="n">
        <v>5417</v>
      </c>
      <c r="M96" s="64" t="n">
        <v>5403</v>
      </c>
      <c r="N96" s="64" t="n">
        <v>5389</v>
      </c>
      <c r="O96" s="64" t="n">
        <v>5375</v>
      </c>
      <c r="P96" s="64" t="n">
        <v>5360</v>
      </c>
      <c r="Q96" s="64" t="n">
        <v>5346</v>
      </c>
      <c r="R96" s="64" t="n">
        <v>5332</v>
      </c>
      <c r="S96" s="64" t="n">
        <v>5317</v>
      </c>
      <c r="T96" s="64" t="n">
        <v>5303</v>
      </c>
      <c r="U96" s="64" t="n">
        <v>5289</v>
      </c>
      <c r="V96" s="64" t="n">
        <v>5275</v>
      </c>
      <c r="W96" s="64" t="n">
        <v>5260</v>
      </c>
      <c r="X96" s="64" t="n">
        <v>5246</v>
      </c>
      <c r="Y96" s="64" t="n">
        <v>5232</v>
      </c>
      <c r="Z96" s="64" t="n">
        <v>5218</v>
      </c>
      <c r="AA96" s="64" t="n">
        <v>5203</v>
      </c>
      <c r="AB96" s="64" t="n">
        <v>5189</v>
      </c>
      <c r="AC96" s="64" t="n">
        <v>5175</v>
      </c>
      <c r="AD96" s="64" t="n">
        <v>5161</v>
      </c>
      <c r="AE96" s="64" t="n">
        <v>5147</v>
      </c>
      <c r="AF96" s="64" t="n">
        <v>5132</v>
      </c>
      <c r="AG96" s="64" t="n">
        <v>5118</v>
      </c>
      <c r="AH96" s="64" t="n">
        <v>5104</v>
      </c>
      <c r="AI96" s="88" t="n">
        <v>-0.003313</v>
      </c>
    </row>
    <row r="97" ht="15" customHeight="1" s="86">
      <c r="A97" s="69" t="inlineStr">
        <is>
          <t>CKI000:hdd_EastNorthCen</t>
        </is>
      </c>
      <c r="B97" s="57" t="inlineStr">
        <is>
          <t xml:space="preserve">   East North Central</t>
        </is>
      </c>
      <c r="C97" s="64" t="n">
        <v>6389</v>
      </c>
      <c r="D97" s="64" t="n">
        <v>6159</v>
      </c>
      <c r="E97" s="64" t="n">
        <v>6088</v>
      </c>
      <c r="F97" s="64" t="n">
        <v>6078</v>
      </c>
      <c r="G97" s="64" t="n">
        <v>6068</v>
      </c>
      <c r="H97" s="64" t="n">
        <v>6059</v>
      </c>
      <c r="I97" s="64" t="n">
        <v>6049</v>
      </c>
      <c r="J97" s="64" t="n">
        <v>6039</v>
      </c>
      <c r="K97" s="64" t="n">
        <v>6029</v>
      </c>
      <c r="L97" s="64" t="n">
        <v>6019</v>
      </c>
      <c r="M97" s="64" t="n">
        <v>6009</v>
      </c>
      <c r="N97" s="64" t="n">
        <v>5999</v>
      </c>
      <c r="O97" s="64" t="n">
        <v>5990</v>
      </c>
      <c r="P97" s="64" t="n">
        <v>5980</v>
      </c>
      <c r="Q97" s="64" t="n">
        <v>5970</v>
      </c>
      <c r="R97" s="64" t="n">
        <v>5960</v>
      </c>
      <c r="S97" s="64" t="n">
        <v>5950</v>
      </c>
      <c r="T97" s="64" t="n">
        <v>5940</v>
      </c>
      <c r="U97" s="64" t="n">
        <v>5930</v>
      </c>
      <c r="V97" s="64" t="n">
        <v>5920</v>
      </c>
      <c r="W97" s="64" t="n">
        <v>5910</v>
      </c>
      <c r="X97" s="64" t="n">
        <v>5900</v>
      </c>
      <c r="Y97" s="64" t="n">
        <v>5890</v>
      </c>
      <c r="Z97" s="64" t="n">
        <v>5880</v>
      </c>
      <c r="AA97" s="64" t="n">
        <v>5870</v>
      </c>
      <c r="AB97" s="64" t="n">
        <v>5860</v>
      </c>
      <c r="AC97" s="64" t="n">
        <v>5850</v>
      </c>
      <c r="AD97" s="64" t="n">
        <v>5840</v>
      </c>
      <c r="AE97" s="64" t="n">
        <v>5830</v>
      </c>
      <c r="AF97" s="64" t="n">
        <v>5820</v>
      </c>
      <c r="AG97" s="64" t="n">
        <v>5810</v>
      </c>
      <c r="AH97" s="64" t="n">
        <v>5800</v>
      </c>
      <c r="AI97" s="88" t="n">
        <v>-0.003115</v>
      </c>
    </row>
    <row r="98" ht="15" customHeight="1" s="86">
      <c r="A98" s="69" t="inlineStr">
        <is>
          <t>CKI000:hdd_WestNorthCen</t>
        </is>
      </c>
      <c r="B98" s="57" t="inlineStr">
        <is>
          <t xml:space="preserve">   West North Central</t>
        </is>
      </c>
      <c r="C98" s="64" t="n">
        <v>6946</v>
      </c>
      <c r="D98" s="64" t="n">
        <v>6447</v>
      </c>
      <c r="E98" s="64" t="n">
        <v>6360</v>
      </c>
      <c r="F98" s="64" t="n">
        <v>6351</v>
      </c>
      <c r="G98" s="64" t="n">
        <v>6342</v>
      </c>
      <c r="H98" s="64" t="n">
        <v>6332</v>
      </c>
      <c r="I98" s="64" t="n">
        <v>6323</v>
      </c>
      <c r="J98" s="64" t="n">
        <v>6313</v>
      </c>
      <c r="K98" s="64" t="n">
        <v>6304</v>
      </c>
      <c r="L98" s="64" t="n">
        <v>6294</v>
      </c>
      <c r="M98" s="64" t="n">
        <v>6284</v>
      </c>
      <c r="N98" s="64" t="n">
        <v>6274</v>
      </c>
      <c r="O98" s="64" t="n">
        <v>6264</v>
      </c>
      <c r="P98" s="64" t="n">
        <v>6254</v>
      </c>
      <c r="Q98" s="64" t="n">
        <v>6244</v>
      </c>
      <c r="R98" s="64" t="n">
        <v>6234</v>
      </c>
      <c r="S98" s="64" t="n">
        <v>6224</v>
      </c>
      <c r="T98" s="64" t="n">
        <v>6214</v>
      </c>
      <c r="U98" s="64" t="n">
        <v>6203</v>
      </c>
      <c r="V98" s="64" t="n">
        <v>6193</v>
      </c>
      <c r="W98" s="64" t="n">
        <v>6183</v>
      </c>
      <c r="X98" s="64" t="n">
        <v>6172</v>
      </c>
      <c r="Y98" s="64" t="n">
        <v>6162</v>
      </c>
      <c r="Z98" s="64" t="n">
        <v>6152</v>
      </c>
      <c r="AA98" s="64" t="n">
        <v>6141</v>
      </c>
      <c r="AB98" s="64" t="n">
        <v>6131</v>
      </c>
      <c r="AC98" s="64" t="n">
        <v>6120</v>
      </c>
      <c r="AD98" s="64" t="n">
        <v>6110</v>
      </c>
      <c r="AE98" s="64" t="n">
        <v>6099</v>
      </c>
      <c r="AF98" s="64" t="n">
        <v>6089</v>
      </c>
      <c r="AG98" s="64" t="n">
        <v>6078</v>
      </c>
      <c r="AH98" s="64" t="n">
        <v>6068</v>
      </c>
      <c r="AI98" s="88" t="n">
        <v>-0.00435</v>
      </c>
    </row>
    <row r="99" ht="15" customHeight="1" s="86">
      <c r="A99" s="69" t="inlineStr">
        <is>
          <t>CKI000:hdd_SouthAtlantc</t>
        </is>
      </c>
      <c r="B99" s="57" t="inlineStr">
        <is>
          <t xml:space="preserve">   South Atlantic</t>
        </is>
      </c>
      <c r="C99" s="64" t="n">
        <v>2436</v>
      </c>
      <c r="D99" s="64" t="n">
        <v>2550</v>
      </c>
      <c r="E99" s="64" t="n">
        <v>2538</v>
      </c>
      <c r="F99" s="64" t="n">
        <v>2530</v>
      </c>
      <c r="G99" s="64" t="n">
        <v>2522</v>
      </c>
      <c r="H99" s="64" t="n">
        <v>2514</v>
      </c>
      <c r="I99" s="64" t="n">
        <v>2506</v>
      </c>
      <c r="J99" s="64" t="n">
        <v>2498</v>
      </c>
      <c r="K99" s="64" t="n">
        <v>2491</v>
      </c>
      <c r="L99" s="64" t="n">
        <v>2483</v>
      </c>
      <c r="M99" s="64" t="n">
        <v>2475</v>
      </c>
      <c r="N99" s="64" t="n">
        <v>2468</v>
      </c>
      <c r="O99" s="64" t="n">
        <v>2460</v>
      </c>
      <c r="P99" s="64" t="n">
        <v>2452</v>
      </c>
      <c r="Q99" s="64" t="n">
        <v>2445</v>
      </c>
      <c r="R99" s="64" t="n">
        <v>2437</v>
      </c>
      <c r="S99" s="64" t="n">
        <v>2430</v>
      </c>
      <c r="T99" s="64" t="n">
        <v>2422</v>
      </c>
      <c r="U99" s="64" t="n">
        <v>2414</v>
      </c>
      <c r="V99" s="64" t="n">
        <v>2407</v>
      </c>
      <c r="W99" s="64" t="n">
        <v>2399</v>
      </c>
      <c r="X99" s="64" t="n">
        <v>2392</v>
      </c>
      <c r="Y99" s="64" t="n">
        <v>2384</v>
      </c>
      <c r="Z99" s="64" t="n">
        <v>2376</v>
      </c>
      <c r="AA99" s="64" t="n">
        <v>2369</v>
      </c>
      <c r="AB99" s="64" t="n">
        <v>2361</v>
      </c>
      <c r="AC99" s="64" t="n">
        <v>2354</v>
      </c>
      <c r="AD99" s="64" t="n">
        <v>2346</v>
      </c>
      <c r="AE99" s="64" t="n">
        <v>2339</v>
      </c>
      <c r="AF99" s="64" t="n">
        <v>2331</v>
      </c>
      <c r="AG99" s="64" t="n">
        <v>2324</v>
      </c>
      <c r="AH99" s="64" t="n">
        <v>2316</v>
      </c>
      <c r="AI99" s="88" t="n">
        <v>-0.001628</v>
      </c>
    </row>
    <row r="100" ht="15" customHeight="1" s="86">
      <c r="A100" s="69" t="inlineStr">
        <is>
          <t>CKI000:hdd_EastSouthCen</t>
        </is>
      </c>
      <c r="B100" s="57" t="inlineStr">
        <is>
          <t xml:space="preserve">   East South Central</t>
        </is>
      </c>
      <c r="C100" s="64" t="n">
        <v>3226</v>
      </c>
      <c r="D100" s="64" t="n">
        <v>3351</v>
      </c>
      <c r="E100" s="64" t="n">
        <v>3326</v>
      </c>
      <c r="F100" s="64" t="n">
        <v>3321</v>
      </c>
      <c r="G100" s="64" t="n">
        <v>3316</v>
      </c>
      <c r="H100" s="64" t="n">
        <v>3311</v>
      </c>
      <c r="I100" s="64" t="n">
        <v>3306</v>
      </c>
      <c r="J100" s="64" t="n">
        <v>3301</v>
      </c>
      <c r="K100" s="64" t="n">
        <v>3295</v>
      </c>
      <c r="L100" s="64" t="n">
        <v>3290</v>
      </c>
      <c r="M100" s="64" t="n">
        <v>3285</v>
      </c>
      <c r="N100" s="64" t="n">
        <v>3280</v>
      </c>
      <c r="O100" s="64" t="n">
        <v>3275</v>
      </c>
      <c r="P100" s="64" t="n">
        <v>3269</v>
      </c>
      <c r="Q100" s="64" t="n">
        <v>3264</v>
      </c>
      <c r="R100" s="64" t="n">
        <v>3259</v>
      </c>
      <c r="S100" s="64" t="n">
        <v>3253</v>
      </c>
      <c r="T100" s="64" t="n">
        <v>3248</v>
      </c>
      <c r="U100" s="64" t="n">
        <v>3243</v>
      </c>
      <c r="V100" s="64" t="n">
        <v>3237</v>
      </c>
      <c r="W100" s="64" t="n">
        <v>3232</v>
      </c>
      <c r="X100" s="64" t="n">
        <v>3226</v>
      </c>
      <c r="Y100" s="64" t="n">
        <v>3221</v>
      </c>
      <c r="Z100" s="64" t="n">
        <v>3215</v>
      </c>
      <c r="AA100" s="64" t="n">
        <v>3210</v>
      </c>
      <c r="AB100" s="64" t="n">
        <v>3204</v>
      </c>
      <c r="AC100" s="64" t="n">
        <v>3199</v>
      </c>
      <c r="AD100" s="64" t="n">
        <v>3193</v>
      </c>
      <c r="AE100" s="64" t="n">
        <v>3188</v>
      </c>
      <c r="AF100" s="64" t="n">
        <v>3182</v>
      </c>
      <c r="AG100" s="64" t="n">
        <v>3177</v>
      </c>
      <c r="AH100" s="64" t="n">
        <v>3171</v>
      </c>
      <c r="AI100" s="88" t="n">
        <v>-0.000555</v>
      </c>
    </row>
    <row r="101" ht="15" customHeight="1" s="86">
      <c r="A101" s="69" t="inlineStr">
        <is>
          <t>CKI000:hdd_WestSouthCen</t>
        </is>
      </c>
      <c r="B101" s="57" t="inlineStr">
        <is>
          <t xml:space="preserve">   West South Central</t>
        </is>
      </c>
      <c r="C101" s="64" t="n">
        <v>2090</v>
      </c>
      <c r="D101" s="64" t="n">
        <v>2035</v>
      </c>
      <c r="E101" s="64" t="n">
        <v>1980</v>
      </c>
      <c r="F101" s="64" t="n">
        <v>1972</v>
      </c>
      <c r="G101" s="64" t="n">
        <v>1964</v>
      </c>
      <c r="H101" s="64" t="n">
        <v>1956</v>
      </c>
      <c r="I101" s="64" t="n">
        <v>1948</v>
      </c>
      <c r="J101" s="64" t="n">
        <v>1940</v>
      </c>
      <c r="K101" s="64" t="n">
        <v>1933</v>
      </c>
      <c r="L101" s="64" t="n">
        <v>1925</v>
      </c>
      <c r="M101" s="64" t="n">
        <v>1917</v>
      </c>
      <c r="N101" s="64" t="n">
        <v>1909</v>
      </c>
      <c r="O101" s="64" t="n">
        <v>1901</v>
      </c>
      <c r="P101" s="64" t="n">
        <v>1894</v>
      </c>
      <c r="Q101" s="64" t="n">
        <v>1886</v>
      </c>
      <c r="R101" s="64" t="n">
        <v>1878</v>
      </c>
      <c r="S101" s="64" t="n">
        <v>1871</v>
      </c>
      <c r="T101" s="64" t="n">
        <v>1863</v>
      </c>
      <c r="U101" s="64" t="n">
        <v>1855</v>
      </c>
      <c r="V101" s="64" t="n">
        <v>1848</v>
      </c>
      <c r="W101" s="64" t="n">
        <v>1840</v>
      </c>
      <c r="X101" s="64" t="n">
        <v>1832</v>
      </c>
      <c r="Y101" s="64" t="n">
        <v>1825</v>
      </c>
      <c r="Z101" s="64" t="n">
        <v>1817</v>
      </c>
      <c r="AA101" s="64" t="n">
        <v>1810</v>
      </c>
      <c r="AB101" s="64" t="n">
        <v>1802</v>
      </c>
      <c r="AC101" s="64" t="n">
        <v>1795</v>
      </c>
      <c r="AD101" s="64" t="n">
        <v>1787</v>
      </c>
      <c r="AE101" s="64" t="n">
        <v>1780</v>
      </c>
      <c r="AF101" s="64" t="n">
        <v>1772</v>
      </c>
      <c r="AG101" s="64" t="n">
        <v>1765</v>
      </c>
      <c r="AH101" s="64" t="n">
        <v>1757</v>
      </c>
      <c r="AI101" s="88" t="n">
        <v>-0.005583</v>
      </c>
    </row>
    <row r="102" ht="15" customHeight="1" s="86">
      <c r="A102" s="69" t="inlineStr">
        <is>
          <t>CKI000:hdd_Mountain</t>
        </is>
      </c>
      <c r="B102" s="57" t="inlineStr">
        <is>
          <t xml:space="preserve">   Mountain</t>
        </is>
      </c>
      <c r="C102" s="64" t="n">
        <v>5154</v>
      </c>
      <c r="D102" s="64" t="n">
        <v>4855</v>
      </c>
      <c r="E102" s="64" t="n">
        <v>4737</v>
      </c>
      <c r="F102" s="64" t="n">
        <v>4721</v>
      </c>
      <c r="G102" s="64" t="n">
        <v>4706</v>
      </c>
      <c r="H102" s="64" t="n">
        <v>4690</v>
      </c>
      <c r="I102" s="64" t="n">
        <v>4675</v>
      </c>
      <c r="J102" s="64" t="n">
        <v>4659</v>
      </c>
      <c r="K102" s="64" t="n">
        <v>4644</v>
      </c>
      <c r="L102" s="64" t="n">
        <v>4628</v>
      </c>
      <c r="M102" s="64" t="n">
        <v>4612</v>
      </c>
      <c r="N102" s="64" t="n">
        <v>4597</v>
      </c>
      <c r="O102" s="64" t="n">
        <v>4581</v>
      </c>
      <c r="P102" s="64" t="n">
        <v>4565</v>
      </c>
      <c r="Q102" s="64" t="n">
        <v>4549</v>
      </c>
      <c r="R102" s="64" t="n">
        <v>4533</v>
      </c>
      <c r="S102" s="64" t="n">
        <v>4516</v>
      </c>
      <c r="T102" s="64" t="n">
        <v>4500</v>
      </c>
      <c r="U102" s="64" t="n">
        <v>4484</v>
      </c>
      <c r="V102" s="64" t="n">
        <v>4468</v>
      </c>
      <c r="W102" s="64" t="n">
        <v>4452</v>
      </c>
      <c r="X102" s="64" t="n">
        <v>4436</v>
      </c>
      <c r="Y102" s="64" t="n">
        <v>4420</v>
      </c>
      <c r="Z102" s="64" t="n">
        <v>4404</v>
      </c>
      <c r="AA102" s="64" t="n">
        <v>4388</v>
      </c>
      <c r="AB102" s="64" t="n">
        <v>4372</v>
      </c>
      <c r="AC102" s="64" t="n">
        <v>4355</v>
      </c>
      <c r="AD102" s="64" t="n">
        <v>4339</v>
      </c>
      <c r="AE102" s="64" t="n">
        <v>4324</v>
      </c>
      <c r="AF102" s="64" t="n">
        <v>4308</v>
      </c>
      <c r="AG102" s="64" t="n">
        <v>4292</v>
      </c>
      <c r="AH102" s="64" t="n">
        <v>4276</v>
      </c>
      <c r="AI102" s="88" t="n">
        <v>-0.006006</v>
      </c>
    </row>
    <row r="103" ht="15" customHeight="1" s="86">
      <c r="A103" s="69" t="inlineStr">
        <is>
          <t>CKI000:hdd_Pacific</t>
        </is>
      </c>
      <c r="B103" s="57" t="inlineStr">
        <is>
          <t xml:space="preserve">   Pacific</t>
        </is>
      </c>
      <c r="C103" s="64" t="n">
        <v>3565</v>
      </c>
      <c r="D103" s="64" t="n">
        <v>3341</v>
      </c>
      <c r="E103" s="64" t="n">
        <v>3224</v>
      </c>
      <c r="F103" s="64" t="n">
        <v>3213</v>
      </c>
      <c r="G103" s="64" t="n">
        <v>3201</v>
      </c>
      <c r="H103" s="64" t="n">
        <v>3189</v>
      </c>
      <c r="I103" s="64" t="n">
        <v>3177</v>
      </c>
      <c r="J103" s="64" t="n">
        <v>3165</v>
      </c>
      <c r="K103" s="64" t="n">
        <v>3153</v>
      </c>
      <c r="L103" s="64" t="n">
        <v>3141</v>
      </c>
      <c r="M103" s="64" t="n">
        <v>3129</v>
      </c>
      <c r="N103" s="64" t="n">
        <v>3117</v>
      </c>
      <c r="O103" s="64" t="n">
        <v>3105</v>
      </c>
      <c r="P103" s="64" t="n">
        <v>3093</v>
      </c>
      <c r="Q103" s="64" t="n">
        <v>3081</v>
      </c>
      <c r="R103" s="64" t="n">
        <v>3068</v>
      </c>
      <c r="S103" s="64" t="n">
        <v>3056</v>
      </c>
      <c r="T103" s="64" t="n">
        <v>3044</v>
      </c>
      <c r="U103" s="64" t="n">
        <v>3031</v>
      </c>
      <c r="V103" s="64" t="n">
        <v>3019</v>
      </c>
      <c r="W103" s="64" t="n">
        <v>3007</v>
      </c>
      <c r="X103" s="64" t="n">
        <v>2994</v>
      </c>
      <c r="Y103" s="64" t="n">
        <v>2982</v>
      </c>
      <c r="Z103" s="64" t="n">
        <v>2969</v>
      </c>
      <c r="AA103" s="64" t="n">
        <v>2957</v>
      </c>
      <c r="AB103" s="64" t="n">
        <v>2945</v>
      </c>
      <c r="AC103" s="64" t="n">
        <v>2932</v>
      </c>
      <c r="AD103" s="64" t="n">
        <v>2920</v>
      </c>
      <c r="AE103" s="64" t="n">
        <v>2907</v>
      </c>
      <c r="AF103" s="64" t="n">
        <v>2895</v>
      </c>
      <c r="AG103" s="64" t="n">
        <v>2882</v>
      </c>
      <c r="AH103" s="64" t="n">
        <v>2870</v>
      </c>
      <c r="AI103" s="88" t="n">
        <v>-0.006971</v>
      </c>
    </row>
    <row r="104" ht="15" customHeight="1" s="86">
      <c r="A104" s="69" t="inlineStr">
        <is>
          <t>CKI000:hdd_UnitedStates</t>
        </is>
      </c>
      <c r="B104" s="56" t="inlineStr">
        <is>
          <t xml:space="preserve">      United States</t>
        </is>
      </c>
      <c r="C104" s="62" t="n">
        <v>4268.233887</v>
      </c>
      <c r="D104" s="62" t="n">
        <v>4147.277832</v>
      </c>
      <c r="E104" s="62" t="n">
        <v>4071.868652</v>
      </c>
      <c r="F104" s="62" t="n">
        <v>4056.20874</v>
      </c>
      <c r="G104" s="62" t="n">
        <v>4040.70459</v>
      </c>
      <c r="H104" s="62" t="n">
        <v>4025.211914</v>
      </c>
      <c r="I104" s="62" t="n">
        <v>4009.647949</v>
      </c>
      <c r="J104" s="62" t="n">
        <v>3994.11084</v>
      </c>
      <c r="K104" s="62" t="n">
        <v>3979.08252</v>
      </c>
      <c r="L104" s="62" t="n">
        <v>3963.513672</v>
      </c>
      <c r="M104" s="62" t="n">
        <v>3948.094238</v>
      </c>
      <c r="N104" s="62" t="n">
        <v>3932.982422</v>
      </c>
      <c r="O104" s="62" t="n">
        <v>3917.732178</v>
      </c>
      <c r="P104" s="62" t="n">
        <v>3902.321289</v>
      </c>
      <c r="Q104" s="62" t="n">
        <v>3887.181641</v>
      </c>
      <c r="R104" s="62" t="n">
        <v>3871.686035</v>
      </c>
      <c r="S104" s="62" t="n">
        <v>3856.458008</v>
      </c>
      <c r="T104" s="62" t="n">
        <v>3841.140869</v>
      </c>
      <c r="U104" s="62" t="n">
        <v>3825.5896</v>
      </c>
      <c r="V104" s="62" t="n">
        <v>3810.553711</v>
      </c>
      <c r="W104" s="62" t="n">
        <v>3795.104248</v>
      </c>
      <c r="X104" s="62" t="n">
        <v>3779.678223</v>
      </c>
      <c r="Y104" s="62" t="n">
        <v>3764.40918</v>
      </c>
      <c r="Z104" s="62" t="n">
        <v>3748.805176</v>
      </c>
      <c r="AA104" s="62" t="n">
        <v>3733.589844</v>
      </c>
      <c r="AB104" s="62" t="n">
        <v>3718.12915</v>
      </c>
      <c r="AC104" s="62" t="n">
        <v>3702.753174</v>
      </c>
      <c r="AD104" s="62" t="n">
        <v>3687.320312</v>
      </c>
      <c r="AE104" s="62" t="n">
        <v>3672.229492</v>
      </c>
      <c r="AF104" s="62" t="n">
        <v>3656.87793</v>
      </c>
      <c r="AG104" s="62" t="n">
        <v>3641.985352</v>
      </c>
      <c r="AH104" s="62" t="n">
        <v>3627.009766</v>
      </c>
      <c r="AI104" s="89" t="n">
        <v>-0.005238</v>
      </c>
    </row>
    <row r="106" ht="15" customHeight="1" s="86">
      <c r="B106" s="56" t="inlineStr">
        <is>
          <t>Cooling Degree Days</t>
        </is>
      </c>
    </row>
    <row r="107" ht="15" customHeight="1" s="86">
      <c r="A107" s="69" t="inlineStr">
        <is>
          <t>CKI000:cdd_NewEngland</t>
        </is>
      </c>
      <c r="B107" s="57" t="inlineStr">
        <is>
          <t xml:space="preserve">   New England</t>
        </is>
      </c>
      <c r="C107" s="64" t="n">
        <v>536</v>
      </c>
      <c r="D107" s="64" t="n">
        <v>501</v>
      </c>
      <c r="E107" s="64" t="n">
        <v>578</v>
      </c>
      <c r="F107" s="64" t="n">
        <v>584</v>
      </c>
      <c r="G107" s="64" t="n">
        <v>590</v>
      </c>
      <c r="H107" s="64" t="n">
        <v>596</v>
      </c>
      <c r="I107" s="64" t="n">
        <v>602</v>
      </c>
      <c r="J107" s="64" t="n">
        <v>609</v>
      </c>
      <c r="K107" s="64" t="n">
        <v>615</v>
      </c>
      <c r="L107" s="64" t="n">
        <v>621</v>
      </c>
      <c r="M107" s="64" t="n">
        <v>627</v>
      </c>
      <c r="N107" s="64" t="n">
        <v>633</v>
      </c>
      <c r="O107" s="64" t="n">
        <v>639</v>
      </c>
      <c r="P107" s="64" t="n">
        <v>646</v>
      </c>
      <c r="Q107" s="64" t="n">
        <v>652</v>
      </c>
      <c r="R107" s="64" t="n">
        <v>658</v>
      </c>
      <c r="S107" s="64" t="n">
        <v>664</v>
      </c>
      <c r="T107" s="64" t="n">
        <v>671</v>
      </c>
      <c r="U107" s="64" t="n">
        <v>677</v>
      </c>
      <c r="V107" s="64" t="n">
        <v>683</v>
      </c>
      <c r="W107" s="64" t="n">
        <v>689</v>
      </c>
      <c r="X107" s="64" t="n">
        <v>696</v>
      </c>
      <c r="Y107" s="64" t="n">
        <v>702</v>
      </c>
      <c r="Z107" s="64" t="n">
        <v>708</v>
      </c>
      <c r="AA107" s="64" t="n">
        <v>714</v>
      </c>
      <c r="AB107" s="64" t="n">
        <v>721</v>
      </c>
      <c r="AC107" s="64" t="n">
        <v>727</v>
      </c>
      <c r="AD107" s="64" t="n">
        <v>733</v>
      </c>
      <c r="AE107" s="64" t="n">
        <v>739</v>
      </c>
      <c r="AF107" s="64" t="n">
        <v>746</v>
      </c>
      <c r="AG107" s="64" t="n">
        <v>752</v>
      </c>
      <c r="AH107" s="64" t="n">
        <v>758</v>
      </c>
      <c r="AI107" s="88" t="n">
        <v>0.011242</v>
      </c>
    </row>
    <row r="108" ht="15" customHeight="1" s="86">
      <c r="A108" s="69" t="inlineStr">
        <is>
          <t>CKI000:cdd_MiddleAtlant</t>
        </is>
      </c>
      <c r="B108" s="57" t="inlineStr">
        <is>
          <t xml:space="preserve">   Middle Atlantic</t>
        </is>
      </c>
      <c r="C108" s="64" t="n">
        <v>786</v>
      </c>
      <c r="D108" s="64" t="n">
        <v>700</v>
      </c>
      <c r="E108" s="64" t="n">
        <v>820</v>
      </c>
      <c r="F108" s="64" t="n">
        <v>828</v>
      </c>
      <c r="G108" s="64" t="n">
        <v>837</v>
      </c>
      <c r="H108" s="64" t="n">
        <v>845</v>
      </c>
      <c r="I108" s="64" t="n">
        <v>853</v>
      </c>
      <c r="J108" s="64" t="n">
        <v>862</v>
      </c>
      <c r="K108" s="64" t="n">
        <v>870</v>
      </c>
      <c r="L108" s="64" t="n">
        <v>878</v>
      </c>
      <c r="M108" s="64" t="n">
        <v>886</v>
      </c>
      <c r="N108" s="64" t="n">
        <v>895</v>
      </c>
      <c r="O108" s="64" t="n">
        <v>903</v>
      </c>
      <c r="P108" s="64" t="n">
        <v>911</v>
      </c>
      <c r="Q108" s="64" t="n">
        <v>919</v>
      </c>
      <c r="R108" s="64" t="n">
        <v>928</v>
      </c>
      <c r="S108" s="64" t="n">
        <v>936</v>
      </c>
      <c r="T108" s="64" t="n">
        <v>944</v>
      </c>
      <c r="U108" s="64" t="n">
        <v>952</v>
      </c>
      <c r="V108" s="64" t="n">
        <v>961</v>
      </c>
      <c r="W108" s="64" t="n">
        <v>969</v>
      </c>
      <c r="X108" s="64" t="n">
        <v>977</v>
      </c>
      <c r="Y108" s="64" t="n">
        <v>985</v>
      </c>
      <c r="Z108" s="64" t="n">
        <v>994</v>
      </c>
      <c r="AA108" s="64" t="n">
        <v>1002</v>
      </c>
      <c r="AB108" s="64" t="n">
        <v>1010</v>
      </c>
      <c r="AC108" s="64" t="n">
        <v>1019</v>
      </c>
      <c r="AD108" s="64" t="n">
        <v>1027</v>
      </c>
      <c r="AE108" s="64" t="n">
        <v>1035</v>
      </c>
      <c r="AF108" s="64" t="n">
        <v>1043</v>
      </c>
      <c r="AG108" s="64" t="n">
        <v>1052</v>
      </c>
      <c r="AH108" s="64" t="n">
        <v>1060</v>
      </c>
      <c r="AI108" s="88" t="n">
        <v>0.009693999999999999</v>
      </c>
    </row>
    <row r="109" ht="15" customHeight="1" s="86">
      <c r="A109" s="69" t="inlineStr">
        <is>
          <t>CKI000:cdd_EastNorthCen</t>
        </is>
      </c>
      <c r="B109" s="57" t="inlineStr">
        <is>
          <t xml:space="preserve">   East North Central</t>
        </is>
      </c>
      <c r="C109" s="64" t="n">
        <v>830</v>
      </c>
      <c r="D109" s="64" t="n">
        <v>761</v>
      </c>
      <c r="E109" s="64" t="n">
        <v>855</v>
      </c>
      <c r="F109" s="64" t="n">
        <v>862</v>
      </c>
      <c r="G109" s="64" t="n">
        <v>868</v>
      </c>
      <c r="H109" s="64" t="n">
        <v>875</v>
      </c>
      <c r="I109" s="64" t="n">
        <v>881</v>
      </c>
      <c r="J109" s="64" t="n">
        <v>888</v>
      </c>
      <c r="K109" s="64" t="n">
        <v>894</v>
      </c>
      <c r="L109" s="64" t="n">
        <v>901</v>
      </c>
      <c r="M109" s="64" t="n">
        <v>907</v>
      </c>
      <c r="N109" s="64" t="n">
        <v>914</v>
      </c>
      <c r="O109" s="64" t="n">
        <v>920</v>
      </c>
      <c r="P109" s="64" t="n">
        <v>927</v>
      </c>
      <c r="Q109" s="64" t="n">
        <v>933</v>
      </c>
      <c r="R109" s="64" t="n">
        <v>940</v>
      </c>
      <c r="S109" s="64" t="n">
        <v>947</v>
      </c>
      <c r="T109" s="64" t="n">
        <v>953</v>
      </c>
      <c r="U109" s="64" t="n">
        <v>960</v>
      </c>
      <c r="V109" s="64" t="n">
        <v>966</v>
      </c>
      <c r="W109" s="64" t="n">
        <v>973</v>
      </c>
      <c r="X109" s="64" t="n">
        <v>979</v>
      </c>
      <c r="Y109" s="64" t="n">
        <v>986</v>
      </c>
      <c r="Z109" s="64" t="n">
        <v>993</v>
      </c>
      <c r="AA109" s="64" t="n">
        <v>999</v>
      </c>
      <c r="AB109" s="64" t="n">
        <v>1006</v>
      </c>
      <c r="AC109" s="64" t="n">
        <v>1012</v>
      </c>
      <c r="AD109" s="64" t="n">
        <v>1019</v>
      </c>
      <c r="AE109" s="64" t="n">
        <v>1026</v>
      </c>
      <c r="AF109" s="64" t="n">
        <v>1032</v>
      </c>
      <c r="AG109" s="64" t="n">
        <v>1039</v>
      </c>
      <c r="AH109" s="64" t="n">
        <v>1046</v>
      </c>
      <c r="AI109" s="88" t="n">
        <v>0.007489</v>
      </c>
    </row>
    <row r="110" ht="15" customHeight="1" s="86">
      <c r="A110" s="69" t="inlineStr">
        <is>
          <t>CKI000:cdd_WestNorthCen</t>
        </is>
      </c>
      <c r="B110" s="57" t="inlineStr">
        <is>
          <t xml:space="preserve">   West North Central</t>
        </is>
      </c>
      <c r="C110" s="64" t="n">
        <v>961</v>
      </c>
      <c r="D110" s="64" t="n">
        <v>938</v>
      </c>
      <c r="E110" s="64" t="n">
        <v>1041</v>
      </c>
      <c r="F110" s="64" t="n">
        <v>1048</v>
      </c>
      <c r="G110" s="64" t="n">
        <v>1054</v>
      </c>
      <c r="H110" s="64" t="n">
        <v>1060</v>
      </c>
      <c r="I110" s="64" t="n">
        <v>1066</v>
      </c>
      <c r="J110" s="64" t="n">
        <v>1072</v>
      </c>
      <c r="K110" s="64" t="n">
        <v>1079</v>
      </c>
      <c r="L110" s="64" t="n">
        <v>1085</v>
      </c>
      <c r="M110" s="64" t="n">
        <v>1091</v>
      </c>
      <c r="N110" s="64" t="n">
        <v>1097</v>
      </c>
      <c r="O110" s="64" t="n">
        <v>1104</v>
      </c>
      <c r="P110" s="64" t="n">
        <v>1110</v>
      </c>
      <c r="Q110" s="64" t="n">
        <v>1116</v>
      </c>
      <c r="R110" s="64" t="n">
        <v>1123</v>
      </c>
      <c r="S110" s="64" t="n">
        <v>1129</v>
      </c>
      <c r="T110" s="64" t="n">
        <v>1136</v>
      </c>
      <c r="U110" s="64" t="n">
        <v>1142</v>
      </c>
      <c r="V110" s="64" t="n">
        <v>1148</v>
      </c>
      <c r="W110" s="64" t="n">
        <v>1155</v>
      </c>
      <c r="X110" s="64" t="n">
        <v>1161</v>
      </c>
      <c r="Y110" s="64" t="n">
        <v>1168</v>
      </c>
      <c r="Z110" s="64" t="n">
        <v>1174</v>
      </c>
      <c r="AA110" s="64" t="n">
        <v>1180</v>
      </c>
      <c r="AB110" s="64" t="n">
        <v>1187</v>
      </c>
      <c r="AC110" s="64" t="n">
        <v>1193</v>
      </c>
      <c r="AD110" s="64" t="n">
        <v>1200</v>
      </c>
      <c r="AE110" s="64" t="n">
        <v>1206</v>
      </c>
      <c r="AF110" s="64" t="n">
        <v>1213</v>
      </c>
      <c r="AG110" s="64" t="n">
        <v>1219</v>
      </c>
      <c r="AH110" s="64" t="n">
        <v>1225</v>
      </c>
      <c r="AI110" s="88" t="n">
        <v>0.007860000000000001</v>
      </c>
    </row>
    <row r="111" ht="15" customHeight="1" s="86">
      <c r="A111" s="69" t="inlineStr">
        <is>
          <t>CKI000:cdd_SouthAtlantc</t>
        </is>
      </c>
      <c r="B111" s="57" t="inlineStr">
        <is>
          <t xml:space="preserve">   South Atlantic</t>
        </is>
      </c>
      <c r="C111" s="64" t="n">
        <v>2439</v>
      </c>
      <c r="D111" s="64" t="n">
        <v>2155</v>
      </c>
      <c r="E111" s="64" t="n">
        <v>2313</v>
      </c>
      <c r="F111" s="64" t="n">
        <v>2326</v>
      </c>
      <c r="G111" s="64" t="n">
        <v>2339</v>
      </c>
      <c r="H111" s="64" t="n">
        <v>2352</v>
      </c>
      <c r="I111" s="64" t="n">
        <v>2365</v>
      </c>
      <c r="J111" s="64" t="n">
        <v>2377</v>
      </c>
      <c r="K111" s="64" t="n">
        <v>2390</v>
      </c>
      <c r="L111" s="64" t="n">
        <v>2402</v>
      </c>
      <c r="M111" s="64" t="n">
        <v>2415</v>
      </c>
      <c r="N111" s="64" t="n">
        <v>2428</v>
      </c>
      <c r="O111" s="64" t="n">
        <v>2440</v>
      </c>
      <c r="P111" s="64" t="n">
        <v>2453</v>
      </c>
      <c r="Q111" s="64" t="n">
        <v>2466</v>
      </c>
      <c r="R111" s="64" t="n">
        <v>2479</v>
      </c>
      <c r="S111" s="64" t="n">
        <v>2491</v>
      </c>
      <c r="T111" s="64" t="n">
        <v>2504</v>
      </c>
      <c r="U111" s="64" t="n">
        <v>2517</v>
      </c>
      <c r="V111" s="64" t="n">
        <v>2530</v>
      </c>
      <c r="W111" s="64" t="n">
        <v>2542</v>
      </c>
      <c r="X111" s="64" t="n">
        <v>2555</v>
      </c>
      <c r="Y111" s="64" t="n">
        <v>2568</v>
      </c>
      <c r="Z111" s="64" t="n">
        <v>2581</v>
      </c>
      <c r="AA111" s="64" t="n">
        <v>2594</v>
      </c>
      <c r="AB111" s="64" t="n">
        <v>2606</v>
      </c>
      <c r="AC111" s="64" t="n">
        <v>2619</v>
      </c>
      <c r="AD111" s="64" t="n">
        <v>2632</v>
      </c>
      <c r="AE111" s="64" t="n">
        <v>2645</v>
      </c>
      <c r="AF111" s="64" t="n">
        <v>2658</v>
      </c>
      <c r="AG111" s="64" t="n">
        <v>2671</v>
      </c>
      <c r="AH111" s="64" t="n">
        <v>2683</v>
      </c>
      <c r="AI111" s="88" t="n">
        <v>0.00308</v>
      </c>
    </row>
    <row r="112" ht="15" customHeight="1" s="86">
      <c r="A112" s="69" t="inlineStr">
        <is>
          <t>CKI000:cdd_EastSouthCen</t>
        </is>
      </c>
      <c r="B112" s="57" t="inlineStr">
        <is>
          <t xml:space="preserve">   East South Central</t>
        </is>
      </c>
      <c r="C112" s="64" t="n">
        <v>1850</v>
      </c>
      <c r="D112" s="64" t="n">
        <v>1650</v>
      </c>
      <c r="E112" s="64" t="n">
        <v>1791</v>
      </c>
      <c r="F112" s="64" t="n">
        <v>1801</v>
      </c>
      <c r="G112" s="64" t="n">
        <v>1811</v>
      </c>
      <c r="H112" s="64" t="n">
        <v>1821</v>
      </c>
      <c r="I112" s="64" t="n">
        <v>1831</v>
      </c>
      <c r="J112" s="64" t="n">
        <v>1842</v>
      </c>
      <c r="K112" s="64" t="n">
        <v>1852</v>
      </c>
      <c r="L112" s="64" t="n">
        <v>1862</v>
      </c>
      <c r="M112" s="64" t="n">
        <v>1872</v>
      </c>
      <c r="N112" s="64" t="n">
        <v>1882</v>
      </c>
      <c r="O112" s="64" t="n">
        <v>1892</v>
      </c>
      <c r="P112" s="64" t="n">
        <v>1902</v>
      </c>
      <c r="Q112" s="64" t="n">
        <v>1913</v>
      </c>
      <c r="R112" s="64" t="n">
        <v>1923</v>
      </c>
      <c r="S112" s="64" t="n">
        <v>1933</v>
      </c>
      <c r="T112" s="64" t="n">
        <v>1943</v>
      </c>
      <c r="U112" s="64" t="n">
        <v>1954</v>
      </c>
      <c r="V112" s="64" t="n">
        <v>1964</v>
      </c>
      <c r="W112" s="64" t="n">
        <v>1974</v>
      </c>
      <c r="X112" s="64" t="n">
        <v>1984</v>
      </c>
      <c r="Y112" s="64" t="n">
        <v>1995</v>
      </c>
      <c r="Z112" s="64" t="n">
        <v>2005</v>
      </c>
      <c r="AA112" s="64" t="n">
        <v>2015</v>
      </c>
      <c r="AB112" s="64" t="n">
        <v>2025</v>
      </c>
      <c r="AC112" s="64" t="n">
        <v>2036</v>
      </c>
      <c r="AD112" s="64" t="n">
        <v>2046</v>
      </c>
      <c r="AE112" s="64" t="n">
        <v>2056</v>
      </c>
      <c r="AF112" s="64" t="n">
        <v>2066</v>
      </c>
      <c r="AG112" s="64" t="n">
        <v>2077</v>
      </c>
      <c r="AH112" s="64" t="n">
        <v>2087</v>
      </c>
      <c r="AI112" s="88" t="n">
        <v>0.003896</v>
      </c>
    </row>
    <row r="113" ht="15" customHeight="1" s="86">
      <c r="A113" s="69" t="inlineStr">
        <is>
          <t>CKI000:cdd_WestSouthCen</t>
        </is>
      </c>
      <c r="B113" s="57" t="inlineStr">
        <is>
          <t xml:space="preserve">   West South Central</t>
        </is>
      </c>
      <c r="C113" s="64" t="n">
        <v>2787</v>
      </c>
      <c r="D113" s="64" t="n">
        <v>2635</v>
      </c>
      <c r="E113" s="64" t="n">
        <v>2868</v>
      </c>
      <c r="F113" s="64" t="n">
        <v>2883</v>
      </c>
      <c r="G113" s="64" t="n">
        <v>2899</v>
      </c>
      <c r="H113" s="64" t="n">
        <v>2915</v>
      </c>
      <c r="I113" s="64" t="n">
        <v>2930</v>
      </c>
      <c r="J113" s="64" t="n">
        <v>2946</v>
      </c>
      <c r="K113" s="64" t="n">
        <v>2962</v>
      </c>
      <c r="L113" s="64" t="n">
        <v>2977</v>
      </c>
      <c r="M113" s="64" t="n">
        <v>2993</v>
      </c>
      <c r="N113" s="64" t="n">
        <v>3009</v>
      </c>
      <c r="O113" s="64" t="n">
        <v>3024</v>
      </c>
      <c r="P113" s="64" t="n">
        <v>3040</v>
      </c>
      <c r="Q113" s="64" t="n">
        <v>3056</v>
      </c>
      <c r="R113" s="64" t="n">
        <v>3071</v>
      </c>
      <c r="S113" s="64" t="n">
        <v>3087</v>
      </c>
      <c r="T113" s="64" t="n">
        <v>3103</v>
      </c>
      <c r="U113" s="64" t="n">
        <v>3118</v>
      </c>
      <c r="V113" s="64" t="n">
        <v>3134</v>
      </c>
      <c r="W113" s="64" t="n">
        <v>3149</v>
      </c>
      <c r="X113" s="64" t="n">
        <v>3165</v>
      </c>
      <c r="Y113" s="64" t="n">
        <v>3181</v>
      </c>
      <c r="Z113" s="64" t="n">
        <v>3196</v>
      </c>
      <c r="AA113" s="64" t="n">
        <v>3212</v>
      </c>
      <c r="AB113" s="64" t="n">
        <v>3227</v>
      </c>
      <c r="AC113" s="64" t="n">
        <v>3243</v>
      </c>
      <c r="AD113" s="64" t="n">
        <v>3259</v>
      </c>
      <c r="AE113" s="64" t="n">
        <v>3274</v>
      </c>
      <c r="AF113" s="64" t="n">
        <v>3290</v>
      </c>
      <c r="AG113" s="64" t="n">
        <v>3305</v>
      </c>
      <c r="AH113" s="64" t="n">
        <v>3321</v>
      </c>
      <c r="AI113" s="88" t="n">
        <v>0.005671</v>
      </c>
    </row>
    <row r="114" ht="15" customHeight="1" s="86">
      <c r="A114" s="69" t="inlineStr">
        <is>
          <t>CKI000:cdd_Mountain</t>
        </is>
      </c>
      <c r="B114" s="57" t="inlineStr">
        <is>
          <t xml:space="preserve">   Mountain</t>
        </is>
      </c>
      <c r="C114" s="64" t="n">
        <v>1416</v>
      </c>
      <c r="D114" s="64" t="n">
        <v>1450</v>
      </c>
      <c r="E114" s="64" t="n">
        <v>1565</v>
      </c>
      <c r="F114" s="64" t="n">
        <v>1574</v>
      </c>
      <c r="G114" s="64" t="n">
        <v>1584</v>
      </c>
      <c r="H114" s="64" t="n">
        <v>1593</v>
      </c>
      <c r="I114" s="64" t="n">
        <v>1602</v>
      </c>
      <c r="J114" s="64" t="n">
        <v>1611</v>
      </c>
      <c r="K114" s="64" t="n">
        <v>1621</v>
      </c>
      <c r="L114" s="64" t="n">
        <v>1630</v>
      </c>
      <c r="M114" s="64" t="n">
        <v>1639</v>
      </c>
      <c r="N114" s="64" t="n">
        <v>1649</v>
      </c>
      <c r="O114" s="64" t="n">
        <v>1658</v>
      </c>
      <c r="P114" s="64" t="n">
        <v>1668</v>
      </c>
      <c r="Q114" s="64" t="n">
        <v>1678</v>
      </c>
      <c r="R114" s="64" t="n">
        <v>1687</v>
      </c>
      <c r="S114" s="64" t="n">
        <v>1697</v>
      </c>
      <c r="T114" s="64" t="n">
        <v>1707</v>
      </c>
      <c r="U114" s="64" t="n">
        <v>1716</v>
      </c>
      <c r="V114" s="64" t="n">
        <v>1726</v>
      </c>
      <c r="W114" s="64" t="n">
        <v>1736</v>
      </c>
      <c r="X114" s="64" t="n">
        <v>1745</v>
      </c>
      <c r="Y114" s="64" t="n">
        <v>1755</v>
      </c>
      <c r="Z114" s="64" t="n">
        <v>1765</v>
      </c>
      <c r="AA114" s="64" t="n">
        <v>1775</v>
      </c>
      <c r="AB114" s="64" t="n">
        <v>1785</v>
      </c>
      <c r="AC114" s="64" t="n">
        <v>1794</v>
      </c>
      <c r="AD114" s="64" t="n">
        <v>1804</v>
      </c>
      <c r="AE114" s="64" t="n">
        <v>1814</v>
      </c>
      <c r="AF114" s="64" t="n">
        <v>1824</v>
      </c>
      <c r="AG114" s="64" t="n">
        <v>1833</v>
      </c>
      <c r="AH114" s="64" t="n">
        <v>1843</v>
      </c>
      <c r="AI114" s="88" t="n">
        <v>0.008538</v>
      </c>
    </row>
    <row r="115" ht="15" customHeight="1" s="86">
      <c r="A115" s="69" t="inlineStr">
        <is>
          <t>CKI000:cdd_Pacific</t>
        </is>
      </c>
      <c r="B115" s="57" t="inlineStr">
        <is>
          <t xml:space="preserve">   Pacific</t>
        </is>
      </c>
      <c r="C115" s="64" t="n">
        <v>832</v>
      </c>
      <c r="D115" s="64" t="n">
        <v>844</v>
      </c>
      <c r="E115" s="64" t="n">
        <v>979</v>
      </c>
      <c r="F115" s="64" t="n">
        <v>986</v>
      </c>
      <c r="G115" s="64" t="n">
        <v>993</v>
      </c>
      <c r="H115" s="64" t="n">
        <v>1001</v>
      </c>
      <c r="I115" s="64" t="n">
        <v>1008</v>
      </c>
      <c r="J115" s="64" t="n">
        <v>1015</v>
      </c>
      <c r="K115" s="64" t="n">
        <v>1023</v>
      </c>
      <c r="L115" s="64" t="n">
        <v>1030</v>
      </c>
      <c r="M115" s="64" t="n">
        <v>1038</v>
      </c>
      <c r="N115" s="64" t="n">
        <v>1045</v>
      </c>
      <c r="O115" s="64" t="n">
        <v>1053</v>
      </c>
      <c r="P115" s="64" t="n">
        <v>1060</v>
      </c>
      <c r="Q115" s="64" t="n">
        <v>1068</v>
      </c>
      <c r="R115" s="64" t="n">
        <v>1075</v>
      </c>
      <c r="S115" s="64" t="n">
        <v>1083</v>
      </c>
      <c r="T115" s="64" t="n">
        <v>1090</v>
      </c>
      <c r="U115" s="64" t="n">
        <v>1098</v>
      </c>
      <c r="V115" s="64" t="n">
        <v>1106</v>
      </c>
      <c r="W115" s="64" t="n">
        <v>1113</v>
      </c>
      <c r="X115" s="64" t="n">
        <v>1121</v>
      </c>
      <c r="Y115" s="64" t="n">
        <v>1129</v>
      </c>
      <c r="Z115" s="64" t="n">
        <v>1136</v>
      </c>
      <c r="AA115" s="64" t="n">
        <v>1144</v>
      </c>
      <c r="AB115" s="64" t="n">
        <v>1151</v>
      </c>
      <c r="AC115" s="64" t="n">
        <v>1159</v>
      </c>
      <c r="AD115" s="64" t="n">
        <v>1167</v>
      </c>
      <c r="AE115" s="64" t="n">
        <v>1174</v>
      </c>
      <c r="AF115" s="64" t="n">
        <v>1182</v>
      </c>
      <c r="AG115" s="64" t="n">
        <v>1190</v>
      </c>
      <c r="AH115" s="64" t="n">
        <v>1197</v>
      </c>
      <c r="AI115" s="88" t="n">
        <v>0.011803</v>
      </c>
    </row>
    <row r="116" ht="15" customHeight="1" s="86">
      <c r="A116" s="69" t="inlineStr">
        <is>
          <t>CKI000:cdd_UnitedStates</t>
        </is>
      </c>
      <c r="B116" s="56" t="inlineStr">
        <is>
          <t xml:space="preserve">      United States</t>
        </is>
      </c>
      <c r="C116" s="62" t="n">
        <v>1487.798218</v>
      </c>
      <c r="D116" s="62" t="n">
        <v>1383.694824</v>
      </c>
      <c r="E116" s="62" t="n">
        <v>1524.39917</v>
      </c>
      <c r="F116" s="62" t="n">
        <v>1536.384766</v>
      </c>
      <c r="G116" s="62" t="n">
        <v>1548.498657</v>
      </c>
      <c r="H116" s="62" t="n">
        <v>1560.728271</v>
      </c>
      <c r="I116" s="62" t="n">
        <v>1572.537964</v>
      </c>
      <c r="J116" s="62" t="n">
        <v>1584.640381</v>
      </c>
      <c r="K116" s="62" t="n">
        <v>1596.902588</v>
      </c>
      <c r="L116" s="62" t="n">
        <v>1608.66748</v>
      </c>
      <c r="M116" s="62" t="n">
        <v>1620.806885</v>
      </c>
      <c r="N116" s="62" t="n">
        <v>1633.128174</v>
      </c>
      <c r="O116" s="62" t="n">
        <v>1645.02832</v>
      </c>
      <c r="P116" s="62" t="n">
        <v>1657.313477</v>
      </c>
      <c r="Q116" s="62" t="n">
        <v>1669.665405</v>
      </c>
      <c r="R116" s="62" t="n">
        <v>1681.910156</v>
      </c>
      <c r="S116" s="62" t="n">
        <v>1694.170166</v>
      </c>
      <c r="T116" s="62" t="n">
        <v>1706.46936</v>
      </c>
      <c r="U116" s="62" t="n">
        <v>1718.81897</v>
      </c>
      <c r="V116" s="62" t="n">
        <v>1731.332153</v>
      </c>
      <c r="W116" s="62" t="n">
        <v>1743.429321</v>
      </c>
      <c r="X116" s="62" t="n">
        <v>1755.825073</v>
      </c>
      <c r="Y116" s="62" t="n">
        <v>1768.528931</v>
      </c>
      <c r="Z116" s="62" t="n">
        <v>1780.939087</v>
      </c>
      <c r="AA116" s="62" t="n">
        <v>1793.437622</v>
      </c>
      <c r="AB116" s="62" t="n">
        <v>1805.661133</v>
      </c>
      <c r="AC116" s="62" t="n">
        <v>1818.269287</v>
      </c>
      <c r="AD116" s="62" t="n">
        <v>1830.994263</v>
      </c>
      <c r="AE116" s="62" t="n">
        <v>1843.350708</v>
      </c>
      <c r="AF116" s="62" t="n">
        <v>1855.966675</v>
      </c>
      <c r="AG116" s="62" t="n">
        <v>1868.435547</v>
      </c>
      <c r="AH116" s="62" t="n">
        <v>1880.51001</v>
      </c>
      <c r="AI116" s="89" t="n">
        <v>0.007585</v>
      </c>
    </row>
    <row r="117" ht="15" customHeight="1" s="86" thickBot="1"/>
    <row r="118" ht="15" customHeight="1" s="86">
      <c r="B118" s="79" t="inlineStr">
        <is>
          <t xml:space="preserve">   1/ Includes fuel consumption for district services.</t>
        </is>
      </c>
      <c r="C118" s="92" t="n"/>
      <c r="D118" s="92" t="n"/>
      <c r="E118" s="92" t="n"/>
      <c r="F118" s="92" t="n"/>
      <c r="G118" s="92" t="n"/>
      <c r="H118" s="92" t="n"/>
      <c r="I118" s="92" t="n"/>
      <c r="J118" s="92" t="n"/>
      <c r="K118" s="92" t="n"/>
      <c r="L118" s="92" t="n"/>
      <c r="M118" s="92" t="n"/>
      <c r="N118" s="92" t="n"/>
      <c r="O118" s="92" t="n"/>
      <c r="P118" s="92" t="n"/>
      <c r="Q118" s="92" t="n"/>
      <c r="R118" s="92" t="n"/>
      <c r="S118" s="92" t="n"/>
      <c r="T118" s="92" t="n"/>
      <c r="U118" s="92" t="n"/>
      <c r="V118" s="92" t="n"/>
      <c r="W118" s="92" t="n"/>
      <c r="X118" s="92" t="n"/>
      <c r="Y118" s="92" t="n"/>
      <c r="Z118" s="92" t="n"/>
      <c r="AA118" s="92" t="n"/>
      <c r="AB118" s="92" t="n"/>
      <c r="AC118" s="92" t="n"/>
      <c r="AD118" s="92" t="n"/>
      <c r="AE118" s="92" t="n"/>
      <c r="AF118" s="92" t="n"/>
      <c r="AG118" s="92" t="n"/>
      <c r="AH118" s="92" t="n"/>
      <c r="AI118" s="92" t="n"/>
    </row>
    <row r="119" ht="15" customHeight="1" s="86">
      <c r="B119" s="30" t="inlineStr">
        <is>
          <t xml:space="preserve">   2/ Includes (but is not limited to) miscellaneous uses such as transformers, medical imaging and other medical equipment, elevators,</t>
        </is>
      </c>
    </row>
    <row r="120" ht="15" customHeight="1" s="86">
      <c r="B120" s="30" t="inlineStr">
        <is>
          <t>escalators, off-road electric vehicles, laboratory fume hoods, laundry equipment, coffee brewers, and water services.</t>
        </is>
      </c>
    </row>
    <row r="121" ht="15" customHeight="1" s="86">
      <c r="B121" s="30" t="inlineStr">
        <is>
          <t xml:space="preserve">   3/ Includes miscellaneous uses, such as emergency generators, combined heat and power in commercial buildings, and manufacturing</t>
        </is>
      </c>
    </row>
    <row r="122" ht="15" customHeight="1" s="86">
      <c r="B122" s="30" t="inlineStr">
        <is>
          <t>performed in commercial buildings.</t>
        </is>
      </c>
    </row>
    <row r="123" ht="15" customHeight="1" s="86">
      <c r="B123" s="30" t="inlineStr">
        <is>
          <t xml:space="preserve">   4/ Includes miscellaneous uses, such as cooking, emergency generators, and combined heat and power in commercial buildings.</t>
        </is>
      </c>
    </row>
    <row r="124" ht="15" customHeight="1" s="86">
      <c r="B124" s="30" t="inlineStr">
        <is>
          <t xml:space="preserve">   5/ Includes residual fuel oil, propane, coal, motor gasoline, and kerosene.</t>
        </is>
      </c>
    </row>
    <row r="125" ht="15" customHeight="1" s="86">
      <c r="B125" s="30" t="inlineStr">
        <is>
          <t xml:space="preserve">   6/ Includes (but is not limited to) miscellaneous uses such as transformers, medical imaging and other medical equipment, elevators,</t>
        </is>
      </c>
    </row>
    <row r="126" ht="15" customHeight="1" s="86">
      <c r="B126" s="30" t="inlineStr">
        <is>
          <t>escalators, off-road electric vehicles, laboratory fume hoods, laundry equipment, coffee brewers, water services, emergency generators,</t>
        </is>
      </c>
    </row>
    <row r="127" ht="15" customHeight="1" s="86">
      <c r="B127" s="30" t="inlineStr">
        <is>
          <t>combined heat and power in commercial buildings, manufacturing performed in commercial buildings, and cooking (distillate).  Also</t>
        </is>
      </c>
    </row>
    <row r="128" ht="15" customHeight="1" s="86">
      <c r="B128" s="30" t="inlineStr">
        <is>
          <t>includes residual fuel oil, propane, coal, motor gasoline, kerosene, and marketed renewable fuels (biomass).</t>
        </is>
      </c>
    </row>
    <row r="129" ht="15" customHeight="1" s="86">
      <c r="B129" s="30" t="inlineStr">
        <is>
          <t xml:space="preserve">   7/ Consumption determined by using the average electric power sector net heat rate for fossil fuels.</t>
        </is>
      </c>
    </row>
    <row r="130" ht="15" customHeight="1" s="86">
      <c r="B130" s="30" t="inlineStr">
        <is>
          <t xml:space="preserve">   Btu = British thermal unit.</t>
        </is>
      </c>
    </row>
    <row r="131" ht="15" customHeight="1" s="86">
      <c r="B131" s="30" t="inlineStr">
        <is>
          <t xml:space="preserve">   - - = Not applicable.</t>
        </is>
      </c>
    </row>
    <row r="132" ht="15" customHeight="1" s="86">
      <c r="B132" s="30" t="inlineStr">
        <is>
          <t xml:space="preserve">   Note:  Totals may not equal sum of components due to independent rounding.</t>
        </is>
      </c>
    </row>
    <row r="133" ht="15" customHeight="1" s="86">
      <c r="B133" s="30" t="inlineStr">
        <is>
          <t xml:space="preserve">   Sources:  2019:  U.S. Energy Information Administration (EIA), Short-Term Energy Outlook, October 2019 and EIA, AEO2020 National</t>
        </is>
      </c>
    </row>
    <row r="134" ht="15" customHeight="1" s="86">
      <c r="B134" s="30" t="inlineStr">
        <is>
          <t>Energy Modeling System run ref2020.d112119a.  Projections:  EIA, AEO2020 National Energy Modeling System run ref2020.d112119a.</t>
        </is>
      </c>
    </row>
  </sheetData>
  <mergeCells count="1">
    <mergeCell ref="B118:AI118"/>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I9"/>
  <sheetViews>
    <sheetView workbookViewId="0">
      <selection activeCell="B10" sqref="B10"/>
    </sheetView>
  </sheetViews>
  <sheetFormatPr baseColWidth="8" defaultRowHeight="15"/>
  <cols>
    <col width="26" customWidth="1" style="86" min="1" max="1"/>
    <col width="10.140625" bestFit="1" customWidth="1" style="86" min="2" max="2"/>
    <col width="12.140625" bestFit="1" customWidth="1" style="86" min="3" max="3"/>
    <col width="9.42578125" bestFit="1" customWidth="1" style="86" min="4" max="28"/>
    <col width="9.5703125" bestFit="1" customWidth="1" style="86" min="29" max="29"/>
    <col width="9.42578125" bestFit="1" customWidth="1" style="86" min="30" max="31"/>
    <col width="9.5703125" bestFit="1" customWidth="1" style="86" min="32" max="35"/>
  </cols>
  <sheetData>
    <row r="1">
      <c r="A1" t="inlineStr">
        <is>
          <t>2011 District Heat sales</t>
        </is>
      </c>
      <c r="B1" t="n">
        <v>354871</v>
      </c>
      <c r="C1" t="inlineStr">
        <is>
          <t>TJ</t>
        </is>
      </c>
    </row>
    <row r="2">
      <c r="A2" t="inlineStr">
        <is>
          <t>BTU per TJ</t>
        </is>
      </c>
      <c r="B2" s="8" t="n">
        <v>947817120</v>
      </c>
      <c r="C2" t="inlineStr">
        <is>
          <t>BTU/TJ</t>
        </is>
      </c>
    </row>
    <row r="3">
      <c r="A3" t="inlineStr">
        <is>
          <t>2011 District Heat sales</t>
        </is>
      </c>
      <c r="B3" s="8">
        <f>B1*B2</f>
        <v/>
      </c>
      <c r="C3" t="inlineStr">
        <is>
          <t>BTU</t>
        </is>
      </c>
    </row>
    <row r="5">
      <c r="A5" t="inlineStr">
        <is>
          <t>We assume that the 2011 heat sales are the same as 2014, then for future years, we</t>
        </is>
      </c>
    </row>
    <row r="6">
      <c r="A6" t="inlineStr">
        <is>
          <t>scale it by the rate of overall energy demand for heating in commercial buildings.</t>
        </is>
      </c>
    </row>
    <row r="8">
      <c r="B8" t="n">
        <v>2017</v>
      </c>
      <c r="C8" t="n">
        <v>2018</v>
      </c>
      <c r="D8" t="n">
        <v>2019</v>
      </c>
      <c r="E8" t="n">
        <v>2020</v>
      </c>
      <c r="F8" t="n">
        <v>2021</v>
      </c>
      <c r="G8" t="n">
        <v>2022</v>
      </c>
      <c r="H8" t="n">
        <v>2023</v>
      </c>
      <c r="I8" t="n">
        <v>2024</v>
      </c>
      <c r="J8" t="n">
        <v>2025</v>
      </c>
      <c r="K8" t="n">
        <v>2026</v>
      </c>
      <c r="L8" t="n">
        <v>2027</v>
      </c>
      <c r="M8" t="n">
        <v>2028</v>
      </c>
      <c r="N8" t="n">
        <v>2029</v>
      </c>
      <c r="O8" t="n">
        <v>2030</v>
      </c>
      <c r="P8" t="n">
        <v>2031</v>
      </c>
      <c r="Q8" t="n">
        <v>2032</v>
      </c>
      <c r="R8" t="n">
        <v>2033</v>
      </c>
      <c r="S8" t="n">
        <v>2034</v>
      </c>
      <c r="T8" t="n">
        <v>2035</v>
      </c>
      <c r="U8" t="n">
        <v>2036</v>
      </c>
      <c r="V8" t="n">
        <v>2037</v>
      </c>
      <c r="W8" t="n">
        <v>2038</v>
      </c>
      <c r="X8" t="n">
        <v>2039</v>
      </c>
      <c r="Y8" t="n">
        <v>2040</v>
      </c>
      <c r="Z8" t="n">
        <v>2041</v>
      </c>
      <c r="AA8" t="n">
        <v>2042</v>
      </c>
      <c r="AB8" t="n">
        <v>2043</v>
      </c>
      <c r="AC8" t="n">
        <v>2044</v>
      </c>
      <c r="AD8" t="n">
        <v>2045</v>
      </c>
      <c r="AE8" t="n">
        <v>2046</v>
      </c>
      <c r="AF8" t="n">
        <v>2047</v>
      </c>
      <c r="AG8" t="n">
        <v>2048</v>
      </c>
      <c r="AH8" t="n">
        <v>2049</v>
      </c>
      <c r="AI8" t="n">
        <v>2050</v>
      </c>
    </row>
    <row r="9">
      <c r="A9" t="inlineStr">
        <is>
          <t>Heat demand</t>
        </is>
      </c>
      <c r="B9" s="93" t="n">
        <v>0</v>
      </c>
      <c r="C9" s="93" t="n">
        <v>0</v>
      </c>
      <c r="D9" s="93">
        <f>$B$3*('AEO Table 5'!C61/'AEO Table 5'!$C61)</f>
        <v/>
      </c>
      <c r="E9" s="93">
        <f>$B$3*('AEO Table 5'!D61/'AEO Table 5'!$C61)</f>
        <v/>
      </c>
      <c r="F9" s="93">
        <f>$B$3*('AEO Table 5'!E61/'AEO Table 5'!$C61)</f>
        <v/>
      </c>
      <c r="G9" s="93">
        <f>$B$3*('AEO Table 5'!F61/'AEO Table 5'!$C61)</f>
        <v/>
      </c>
      <c r="H9" s="93">
        <f>$B$3*('AEO Table 5'!G61/'AEO Table 5'!$C61)</f>
        <v/>
      </c>
      <c r="I9" s="93">
        <f>$B$3*('AEO Table 5'!H61/'AEO Table 5'!$C61)</f>
        <v/>
      </c>
      <c r="J9" s="93">
        <f>$B$3*('AEO Table 5'!I61/'AEO Table 5'!$C61)</f>
        <v/>
      </c>
      <c r="K9" s="93">
        <f>$B$3*('AEO Table 5'!J61/'AEO Table 5'!$C61)</f>
        <v/>
      </c>
      <c r="L9" s="93">
        <f>$B$3*('AEO Table 5'!K61/'AEO Table 5'!$C61)</f>
        <v/>
      </c>
      <c r="M9" s="93">
        <f>$B$3*('AEO Table 5'!L61/'AEO Table 5'!$C61)</f>
        <v/>
      </c>
      <c r="N9" s="93">
        <f>$B$3*('AEO Table 5'!M61/'AEO Table 5'!$C61)</f>
        <v/>
      </c>
      <c r="O9" s="93">
        <f>$B$3*('AEO Table 5'!N61/'AEO Table 5'!$C61)</f>
        <v/>
      </c>
      <c r="P9" s="93">
        <f>$B$3*('AEO Table 5'!O61/'AEO Table 5'!$C61)</f>
        <v/>
      </c>
      <c r="Q9" s="93">
        <f>$B$3*('AEO Table 5'!P61/'AEO Table 5'!$C61)</f>
        <v/>
      </c>
      <c r="R9" s="93">
        <f>$B$3*('AEO Table 5'!Q61/'AEO Table 5'!$C61)</f>
        <v/>
      </c>
      <c r="S9" s="93">
        <f>$B$3*('AEO Table 5'!R61/'AEO Table 5'!$C61)</f>
        <v/>
      </c>
      <c r="T9" s="93">
        <f>$B$3*('AEO Table 5'!S61/'AEO Table 5'!$C61)</f>
        <v/>
      </c>
      <c r="U9" s="93">
        <f>$B$3*('AEO Table 5'!T61/'AEO Table 5'!$C61)</f>
        <v/>
      </c>
      <c r="V9" s="93">
        <f>$B$3*('AEO Table 5'!U61/'AEO Table 5'!$C61)</f>
        <v/>
      </c>
      <c r="W9" s="93">
        <f>$B$3*('AEO Table 5'!V61/'AEO Table 5'!$C61)</f>
        <v/>
      </c>
      <c r="X9" s="93">
        <f>$B$3*('AEO Table 5'!W61/'AEO Table 5'!$C61)</f>
        <v/>
      </c>
      <c r="Y9" s="93">
        <f>$B$3*('AEO Table 5'!X61/'AEO Table 5'!$C61)</f>
        <v/>
      </c>
      <c r="Z9" s="93">
        <f>$B$3*('AEO Table 5'!Y61/'AEO Table 5'!$C61)</f>
        <v/>
      </c>
      <c r="AA9" s="93">
        <f>$B$3*('AEO Table 5'!Z61/'AEO Table 5'!$C61)</f>
        <v/>
      </c>
      <c r="AB9" s="93">
        <f>$B$3*('AEO Table 5'!AA61/'AEO Table 5'!$C61)</f>
        <v/>
      </c>
      <c r="AC9" s="93">
        <f>$B$3*('AEO Table 5'!AB61/'AEO Table 5'!$C61)</f>
        <v/>
      </c>
      <c r="AD9" s="93">
        <f>$B$3*('AEO Table 5'!AC61/'AEO Table 5'!$C61)</f>
        <v/>
      </c>
      <c r="AE9" s="93">
        <f>$B$3*('AEO Table 5'!AD61/'AEO Table 5'!$C61)</f>
        <v/>
      </c>
      <c r="AF9" s="93">
        <f>$B$3*('AEO Table 5'!AE61/'AEO Table 5'!$C61)</f>
        <v/>
      </c>
      <c r="AG9" s="93">
        <f>$B$3*('AEO Table 5'!AF61/'AEO Table 5'!$C61)</f>
        <v/>
      </c>
      <c r="AH9" s="93">
        <f>$B$3*('AEO Table 5'!AG61/'AEO Table 5'!$C61)</f>
        <v/>
      </c>
      <c r="AI9" s="93">
        <f>$B$3*('AEO Table 5'!AH61/'AEO Table 5'!$C61)</f>
        <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J320"/>
  <sheetViews>
    <sheetView workbookViewId="0">
      <selection activeCell="A1" sqref="A1"/>
    </sheetView>
  </sheetViews>
  <sheetFormatPr baseColWidth="8" defaultRowHeight="15"/>
  <cols>
    <col width="31.7109375" customWidth="1" style="86" min="1" max="1"/>
    <col width="10.85546875" customWidth="1" style="86" min="2" max="7"/>
    <col width="31.7109375" customWidth="1" style="86" min="257" max="257"/>
    <col width="10.85546875" customWidth="1" style="86" min="258" max="263"/>
    <col width="31.7109375" customWidth="1" style="86" min="513" max="513"/>
    <col width="10.85546875" customWidth="1" style="86" min="514" max="519"/>
    <col width="31.7109375" customWidth="1" style="86" min="769" max="769"/>
    <col width="10.85546875" customWidth="1" style="86" min="770" max="775"/>
    <col width="31.7109375" customWidth="1" style="86" min="1025" max="1025"/>
    <col width="10.85546875" customWidth="1" style="86" min="1026" max="1031"/>
    <col width="31.7109375" customWidth="1" style="86" min="1281" max="1281"/>
    <col width="10.85546875" customWidth="1" style="86" min="1282" max="1287"/>
    <col width="31.7109375" customWidth="1" style="86" min="1537" max="1537"/>
    <col width="10.85546875" customWidth="1" style="86" min="1538" max="1543"/>
    <col width="31.7109375" customWidth="1" style="86" min="1793" max="1793"/>
    <col width="10.85546875" customWidth="1" style="86" min="1794" max="1799"/>
    <col width="31.7109375" customWidth="1" style="86" min="2049" max="2049"/>
    <col width="10.85546875" customWidth="1" style="86" min="2050" max="2055"/>
    <col width="31.7109375" customWidth="1" style="86" min="2305" max="2305"/>
    <col width="10.85546875" customWidth="1" style="86" min="2306" max="2311"/>
    <col width="31.7109375" customWidth="1" style="86" min="2561" max="2561"/>
    <col width="10.85546875" customWidth="1" style="86" min="2562" max="2567"/>
    <col width="31.7109375" customWidth="1" style="86" min="2817" max="2817"/>
    <col width="10.85546875" customWidth="1" style="86" min="2818" max="2823"/>
    <col width="31.7109375" customWidth="1" style="86" min="3073" max="3073"/>
    <col width="10.85546875" customWidth="1" style="86" min="3074" max="3079"/>
    <col width="31.7109375" customWidth="1" style="86" min="3329" max="3329"/>
    <col width="10.85546875" customWidth="1" style="86" min="3330" max="3335"/>
    <col width="31.7109375" customWidth="1" style="86" min="3585" max="3585"/>
    <col width="10.85546875" customWidth="1" style="86" min="3586" max="3591"/>
    <col width="31.7109375" customWidth="1" style="86" min="3841" max="3841"/>
    <col width="10.85546875" customWidth="1" style="86" min="3842" max="3847"/>
    <col width="31.7109375" customWidth="1" style="86" min="4097" max="4097"/>
    <col width="10.85546875" customWidth="1" style="86" min="4098" max="4103"/>
    <col width="31.7109375" customWidth="1" style="86" min="4353" max="4353"/>
    <col width="10.85546875" customWidth="1" style="86" min="4354" max="4359"/>
    <col width="31.7109375" customWidth="1" style="86" min="4609" max="4609"/>
    <col width="10.85546875" customWidth="1" style="86" min="4610" max="4615"/>
    <col width="31.7109375" customWidth="1" style="86" min="4865" max="4865"/>
    <col width="10.85546875" customWidth="1" style="86" min="4866" max="4871"/>
    <col width="31.7109375" customWidth="1" style="86" min="5121" max="5121"/>
    <col width="10.85546875" customWidth="1" style="86" min="5122" max="5127"/>
    <col width="31.7109375" customWidth="1" style="86" min="5377" max="5377"/>
    <col width="10.85546875" customWidth="1" style="86" min="5378" max="5383"/>
    <col width="31.7109375" customWidth="1" style="86" min="5633" max="5633"/>
    <col width="10.85546875" customWidth="1" style="86" min="5634" max="5639"/>
    <col width="31.7109375" customWidth="1" style="86" min="5889" max="5889"/>
    <col width="10.85546875" customWidth="1" style="86" min="5890" max="5895"/>
    <col width="31.7109375" customWidth="1" style="86" min="6145" max="6145"/>
    <col width="10.85546875" customWidth="1" style="86" min="6146" max="6151"/>
    <col width="31.7109375" customWidth="1" style="86" min="6401" max="6401"/>
    <col width="10.85546875" customWidth="1" style="86" min="6402" max="6407"/>
    <col width="31.7109375" customWidth="1" style="86" min="6657" max="6657"/>
    <col width="10.85546875" customWidth="1" style="86" min="6658" max="6663"/>
    <col width="31.7109375" customWidth="1" style="86" min="6913" max="6913"/>
    <col width="10.85546875" customWidth="1" style="86" min="6914" max="6919"/>
    <col width="31.7109375" customWidth="1" style="86" min="7169" max="7169"/>
    <col width="10.85546875" customWidth="1" style="86" min="7170" max="7175"/>
    <col width="31.7109375" customWidth="1" style="86" min="7425" max="7425"/>
    <col width="10.85546875" customWidth="1" style="86" min="7426" max="7431"/>
    <col width="31.7109375" customWidth="1" style="86" min="7681" max="7681"/>
    <col width="10.85546875" customWidth="1" style="86" min="7682" max="7687"/>
    <col width="31.7109375" customWidth="1" style="86" min="7937" max="7937"/>
    <col width="10.85546875" customWidth="1" style="86" min="7938" max="7943"/>
    <col width="31.7109375" customWidth="1" style="86" min="8193" max="8193"/>
    <col width="10.85546875" customWidth="1" style="86" min="8194" max="8199"/>
    <col width="31.7109375" customWidth="1" style="86" min="8449" max="8449"/>
    <col width="10.85546875" customWidth="1" style="86" min="8450" max="8455"/>
    <col width="31.7109375" customWidth="1" style="86" min="8705" max="8705"/>
    <col width="10.85546875" customWidth="1" style="86" min="8706" max="8711"/>
    <col width="31.7109375" customWidth="1" style="86" min="8961" max="8961"/>
    <col width="10.85546875" customWidth="1" style="86" min="8962" max="8967"/>
    <col width="31.7109375" customWidth="1" style="86" min="9217" max="9217"/>
    <col width="10.85546875" customWidth="1" style="86" min="9218" max="9223"/>
    <col width="31.7109375" customWidth="1" style="86" min="9473" max="9473"/>
    <col width="10.85546875" customWidth="1" style="86" min="9474" max="9479"/>
    <col width="31.7109375" customWidth="1" style="86" min="9729" max="9729"/>
    <col width="10.85546875" customWidth="1" style="86" min="9730" max="9735"/>
    <col width="31.7109375" customWidth="1" style="86" min="9985" max="9985"/>
    <col width="10.85546875" customWidth="1" style="86" min="9986" max="9991"/>
    <col width="31.7109375" customWidth="1" style="86" min="10241" max="10241"/>
    <col width="10.85546875" customWidth="1" style="86" min="10242" max="10247"/>
    <col width="31.7109375" customWidth="1" style="86" min="10497" max="10497"/>
    <col width="10.85546875" customWidth="1" style="86" min="10498" max="10503"/>
    <col width="31.7109375" customWidth="1" style="86" min="10753" max="10753"/>
    <col width="10.85546875" customWidth="1" style="86" min="10754" max="10759"/>
    <col width="31.7109375" customWidth="1" style="86" min="11009" max="11009"/>
    <col width="10.85546875" customWidth="1" style="86" min="11010" max="11015"/>
    <col width="31.7109375" customWidth="1" style="86" min="11265" max="11265"/>
    <col width="10.85546875" customWidth="1" style="86" min="11266" max="11271"/>
    <col width="31.7109375" customWidth="1" style="86" min="11521" max="11521"/>
    <col width="10.85546875" customWidth="1" style="86" min="11522" max="11527"/>
    <col width="31.7109375" customWidth="1" style="86" min="11777" max="11777"/>
    <col width="10.85546875" customWidth="1" style="86" min="11778" max="11783"/>
    <col width="31.7109375" customWidth="1" style="86" min="12033" max="12033"/>
    <col width="10.85546875" customWidth="1" style="86" min="12034" max="12039"/>
    <col width="31.7109375" customWidth="1" style="86" min="12289" max="12289"/>
    <col width="10.85546875" customWidth="1" style="86" min="12290" max="12295"/>
    <col width="31.7109375" customWidth="1" style="86" min="12545" max="12545"/>
    <col width="10.85546875" customWidth="1" style="86" min="12546" max="12551"/>
    <col width="31.7109375" customWidth="1" style="86" min="12801" max="12801"/>
    <col width="10.85546875" customWidth="1" style="86" min="12802" max="12807"/>
    <col width="31.7109375" customWidth="1" style="86" min="13057" max="13057"/>
    <col width="10.85546875" customWidth="1" style="86" min="13058" max="13063"/>
    <col width="31.7109375" customWidth="1" style="86" min="13313" max="13313"/>
    <col width="10.85546875" customWidth="1" style="86" min="13314" max="13319"/>
    <col width="31.7109375" customWidth="1" style="86" min="13569" max="13569"/>
    <col width="10.85546875" customWidth="1" style="86" min="13570" max="13575"/>
    <col width="31.7109375" customWidth="1" style="86" min="13825" max="13825"/>
    <col width="10.85546875" customWidth="1" style="86" min="13826" max="13831"/>
    <col width="31.7109375" customWidth="1" style="86" min="14081" max="14081"/>
    <col width="10.85546875" customWidth="1" style="86" min="14082" max="14087"/>
    <col width="31.7109375" customWidth="1" style="86" min="14337" max="14337"/>
    <col width="10.85546875" customWidth="1" style="86" min="14338" max="14343"/>
    <col width="31.7109375" customWidth="1" style="86" min="14593" max="14593"/>
    <col width="10.85546875" customWidth="1" style="86" min="14594" max="14599"/>
    <col width="31.7109375" customWidth="1" style="86" min="14849" max="14849"/>
    <col width="10.85546875" customWidth="1" style="86" min="14850" max="14855"/>
    <col width="31.7109375" customWidth="1" style="86" min="15105" max="15105"/>
    <col width="10.85546875" customWidth="1" style="86" min="15106" max="15111"/>
    <col width="31.7109375" customWidth="1" style="86" min="15361" max="15361"/>
    <col width="10.85546875" customWidth="1" style="86" min="15362" max="15367"/>
    <col width="31.7109375" customWidth="1" style="86" min="15617" max="15617"/>
    <col width="10.85546875" customWidth="1" style="86" min="15618" max="15623"/>
    <col width="31.7109375" customWidth="1" style="86" min="15873" max="15873"/>
    <col width="10.85546875" customWidth="1" style="86" min="15874" max="15879"/>
    <col width="31.7109375" customWidth="1" style="86" min="16129" max="16129"/>
    <col width="10.85546875" customWidth="1" style="86" min="16130" max="16135"/>
  </cols>
  <sheetData>
    <row r="1" ht="12.75" customFormat="1" customHeight="1" s="10">
      <c r="A1" s="31" t="inlineStr">
        <is>
          <t>Release date: February 2017
Revised date: May 2018</t>
        </is>
      </c>
    </row>
    <row r="2" ht="15" customHeight="1" s="86">
      <c r="A2" s="80" t="inlineStr">
        <is>
          <t>Table HC2.1  Structural and geographic characteristics of U.S. homes by housing unit type, 20151</t>
        </is>
      </c>
    </row>
    <row r="3" ht="15" customFormat="1" customHeight="1" s="11" thickBot="1">
      <c r="A3" s="80" t="n"/>
      <c r="B3" s="82" t="inlineStr">
        <is>
          <t>Number of housing units (million)</t>
        </is>
      </c>
      <c r="C3" s="94" t="n"/>
      <c r="D3" s="94" t="n"/>
      <c r="E3" s="94" t="n"/>
      <c r="F3" s="94" t="n"/>
      <c r="G3" s="94" t="n"/>
    </row>
    <row r="4" ht="15" customFormat="1" customHeight="1" s="12" thickTop="1">
      <c r="A4" s="80" t="n"/>
      <c r="B4" s="33" t="n"/>
      <c r="C4" s="84" t="inlineStr">
        <is>
          <t>Housing unit type</t>
        </is>
      </c>
      <c r="D4" s="95" t="n"/>
      <c r="E4" s="95" t="n"/>
      <c r="F4" s="95" t="n"/>
      <c r="G4" s="96" t="n"/>
    </row>
    <row r="5" ht="52.5" customHeight="1" s="86" thickBot="1">
      <c r="A5" s="34" t="n"/>
      <c r="B5" s="35" t="inlineStr">
        <is>
          <t>Total U.S.2</t>
        </is>
      </c>
      <c r="C5" s="35" t="inlineStr">
        <is>
          <t>Single-family detached</t>
        </is>
      </c>
      <c r="D5" s="35" t="inlineStr">
        <is>
          <t>Single-family attached</t>
        </is>
      </c>
      <c r="E5" s="35" t="inlineStr">
        <is>
          <t>Apartment
 (2- to 4-unit building)</t>
        </is>
      </c>
      <c r="F5" s="35" t="inlineStr">
        <is>
          <t>Apartment
 (5 or more unit building)</t>
        </is>
      </c>
      <c r="G5" s="35" t="inlineStr">
        <is>
          <t>Mobile home</t>
        </is>
      </c>
    </row>
    <row r="6" ht="15.75" customHeight="1" s="86" thickTop="1">
      <c r="A6" s="36" t="inlineStr">
        <is>
          <t>All homes</t>
        </is>
      </c>
      <c r="B6" s="97" t="n">
        <v>118.2</v>
      </c>
      <c r="C6" s="97" t="n">
        <v>73.90000000000001</v>
      </c>
      <c r="D6" s="97" t="n">
        <v>7</v>
      </c>
      <c r="E6" s="97" t="n">
        <v>9.4</v>
      </c>
      <c r="F6" s="97" t="n">
        <v>21.1</v>
      </c>
      <c r="G6" s="97" t="n">
        <v>6.8</v>
      </c>
    </row>
    <row r="7" ht="15" customHeight="1" s="86">
      <c r="A7" s="44" t="inlineStr">
        <is>
          <t>Census region and division</t>
        </is>
      </c>
      <c r="B7" s="98" t="inlineStr"/>
      <c r="C7" s="98" t="inlineStr"/>
      <c r="D7" s="98" t="inlineStr"/>
      <c r="E7" s="98" t="inlineStr"/>
      <c r="F7" s="98" t="inlineStr"/>
      <c r="G7" s="98" t="inlineStr"/>
    </row>
    <row r="8" ht="12.75" customHeight="1" s="86">
      <c r="A8" s="45" t="inlineStr">
        <is>
          <t>Northeast</t>
        </is>
      </c>
      <c r="B8" s="99" t="n">
        <v>21</v>
      </c>
      <c r="C8" s="99" t="n">
        <v>10.8</v>
      </c>
      <c r="D8" s="99" t="n">
        <v>1.9</v>
      </c>
      <c r="E8" s="99" t="n">
        <v>3.2</v>
      </c>
      <c r="F8" s="99" t="n">
        <v>4.7</v>
      </c>
      <c r="G8" s="99" t="n">
        <v>0.5</v>
      </c>
    </row>
    <row r="9" ht="15" customHeight="1" s="86">
      <c r="A9" s="42" t="inlineStr">
        <is>
          <t>New England</t>
        </is>
      </c>
      <c r="B9" s="99" t="n">
        <v>5.6</v>
      </c>
      <c r="C9" s="99" t="n">
        <v>3.2</v>
      </c>
      <c r="D9" s="99" t="n">
        <v>0.3</v>
      </c>
      <c r="E9" s="99" t="n">
        <v>1</v>
      </c>
      <c r="F9" s="99" t="n">
        <v>1</v>
      </c>
      <c r="G9" s="99" t="inlineStr">
        <is>
          <t>Q</t>
        </is>
      </c>
    </row>
    <row r="10">
      <c r="A10" s="42" t="inlineStr">
        <is>
          <t>Middle Atlantic</t>
        </is>
      </c>
      <c r="B10" s="99" t="n">
        <v>15.4</v>
      </c>
      <c r="C10" s="99" t="n">
        <v>7.6</v>
      </c>
      <c r="D10" s="99" t="n">
        <v>1.6</v>
      </c>
      <c r="E10" s="99" t="n">
        <v>2.2</v>
      </c>
      <c r="F10" s="99" t="n">
        <v>3.7</v>
      </c>
      <c r="G10" s="99" t="n">
        <v>0.4</v>
      </c>
    </row>
    <row r="11" ht="10.5" customHeight="1" s="86">
      <c r="A11" s="45" t="inlineStr">
        <is>
          <t>Midwest</t>
        </is>
      </c>
      <c r="B11" s="99" t="n">
        <v>26.4</v>
      </c>
      <c r="C11" s="99" t="n">
        <v>18.2</v>
      </c>
      <c r="D11" s="99" t="n">
        <v>1.3</v>
      </c>
      <c r="E11" s="99" t="n">
        <v>2</v>
      </c>
      <c r="F11" s="99" t="n">
        <v>4</v>
      </c>
      <c r="G11" s="99" t="n">
        <v>1</v>
      </c>
    </row>
    <row r="12" ht="10.5" customHeight="1" s="86">
      <c r="A12" s="42" t="inlineStr">
        <is>
          <t>East North Central</t>
        </is>
      </c>
      <c r="B12" s="99" t="n">
        <v>18.1</v>
      </c>
      <c r="C12" s="99" t="n">
        <v>12.3</v>
      </c>
      <c r="D12" s="99" t="n">
        <v>0.9</v>
      </c>
      <c r="E12" s="99" t="n">
        <v>1.5</v>
      </c>
      <c r="F12" s="99" t="n">
        <v>2.8</v>
      </c>
      <c r="G12" s="99" t="n">
        <v>0.6</v>
      </c>
    </row>
    <row r="13" ht="10.5" customHeight="1" s="86">
      <c r="A13" s="42" t="inlineStr">
        <is>
          <t>West North Central</t>
        </is>
      </c>
      <c r="B13" s="99" t="n">
        <v>8.300000000000001</v>
      </c>
      <c r="C13" s="99" t="n">
        <v>5.9</v>
      </c>
      <c r="D13" s="99" t="n">
        <v>0.4</v>
      </c>
      <c r="E13" s="99" t="n">
        <v>0.5</v>
      </c>
      <c r="F13" s="99" t="n">
        <v>1.2</v>
      </c>
      <c r="G13" s="99" t="n">
        <v>0.4</v>
      </c>
    </row>
    <row r="14" ht="10.5" customHeight="1" s="86">
      <c r="A14" s="45" t="inlineStr">
        <is>
          <t>South</t>
        </is>
      </c>
      <c r="B14" s="99" t="n">
        <v>44.4</v>
      </c>
      <c r="C14" s="99" t="n">
        <v>28.7</v>
      </c>
      <c r="D14" s="99" t="n">
        <v>2.3</v>
      </c>
      <c r="E14" s="99" t="n">
        <v>2.4</v>
      </c>
      <c r="F14" s="99" t="n">
        <v>7.2</v>
      </c>
      <c r="G14" s="99" t="n">
        <v>3.9</v>
      </c>
    </row>
    <row r="15" ht="10.5" customHeight="1" s="86">
      <c r="A15" s="42" t="inlineStr">
        <is>
          <t>South Atlantic</t>
        </is>
      </c>
      <c r="B15" s="99" t="n">
        <v>23.5</v>
      </c>
      <c r="C15" s="99" t="n">
        <v>14.4</v>
      </c>
      <c r="D15" s="99" t="n">
        <v>1.8</v>
      </c>
      <c r="E15" s="99" t="n">
        <v>1.2</v>
      </c>
      <c r="F15" s="99" t="n">
        <v>4.1</v>
      </c>
      <c r="G15" s="99" t="n">
        <v>2</v>
      </c>
    </row>
    <row r="16" ht="10.5" customHeight="1" s="86">
      <c r="A16" s="42" t="inlineStr">
        <is>
          <t>East South Central</t>
        </is>
      </c>
      <c r="B16" s="99" t="n">
        <v>7.2</v>
      </c>
      <c r="C16" s="99" t="n">
        <v>5</v>
      </c>
      <c r="D16" s="99" t="n">
        <v>0.2</v>
      </c>
      <c r="E16" s="99" t="n">
        <v>0.4</v>
      </c>
      <c r="F16" s="99" t="n">
        <v>0.8</v>
      </c>
      <c r="G16" s="99" t="n">
        <v>0.8</v>
      </c>
    </row>
    <row r="17" ht="10.5" customHeight="1" s="86">
      <c r="A17" s="42" t="inlineStr">
        <is>
          <t>West South Central</t>
        </is>
      </c>
      <c r="B17" s="99" t="n">
        <v>13.8</v>
      </c>
      <c r="C17" s="99" t="n">
        <v>9.300000000000001</v>
      </c>
      <c r="D17" s="99" t="n">
        <v>0.3</v>
      </c>
      <c r="E17" s="99" t="n">
        <v>0.8</v>
      </c>
      <c r="F17" s="99" t="n">
        <v>2.3</v>
      </c>
      <c r="G17" s="99" t="n">
        <v>1.1</v>
      </c>
    </row>
    <row r="18" ht="10.5" customHeight="1" s="86">
      <c r="A18" s="45" t="inlineStr">
        <is>
          <t>West</t>
        </is>
      </c>
      <c r="B18" s="99" t="n">
        <v>26.4</v>
      </c>
      <c r="C18" s="99" t="n">
        <v>16.2</v>
      </c>
      <c r="D18" s="99" t="n">
        <v>1.6</v>
      </c>
      <c r="E18" s="99" t="n">
        <v>1.9</v>
      </c>
      <c r="F18" s="99" t="n">
        <v>5.3</v>
      </c>
      <c r="G18" s="99" t="n">
        <v>1.4</v>
      </c>
    </row>
    <row r="19" ht="10.5" customHeight="1" s="86">
      <c r="A19" s="42" t="inlineStr">
        <is>
          <t>Mountain</t>
        </is>
      </c>
      <c r="B19" s="99" t="n">
        <v>8.5</v>
      </c>
      <c r="C19" s="99" t="n">
        <v>5.6</v>
      </c>
      <c r="D19" s="99" t="n">
        <v>0.4</v>
      </c>
      <c r="E19" s="99" t="n">
        <v>0.5</v>
      </c>
      <c r="F19" s="99" t="n">
        <v>1.3</v>
      </c>
      <c r="G19" s="99" t="n">
        <v>0.7</v>
      </c>
    </row>
    <row r="20" ht="10.5" customHeight="1" s="86">
      <c r="A20" s="43" t="inlineStr">
        <is>
          <t>Mountain North</t>
        </is>
      </c>
      <c r="B20" s="99" t="n">
        <v>4.2</v>
      </c>
      <c r="C20" s="99" t="n">
        <v>2.9</v>
      </c>
      <c r="D20" s="99" t="n">
        <v>0.2</v>
      </c>
      <c r="E20" s="99" t="inlineStr">
        <is>
          <t>Q</t>
        </is>
      </c>
      <c r="F20" s="99" t="n">
        <v>0.6</v>
      </c>
      <c r="G20" s="99" t="n">
        <v>0.2</v>
      </c>
    </row>
    <row r="21" ht="10.5" customHeight="1" s="86">
      <c r="A21" s="43" t="inlineStr">
        <is>
          <t>Mountain South</t>
        </is>
      </c>
      <c r="B21" s="99" t="n">
        <v>4.3</v>
      </c>
      <c r="C21" s="99" t="n">
        <v>2.8</v>
      </c>
      <c r="D21" s="99" t="n">
        <v>0.2</v>
      </c>
      <c r="E21" s="99" t="inlineStr">
        <is>
          <t>Q</t>
        </is>
      </c>
      <c r="F21" s="99" t="n">
        <v>0.7</v>
      </c>
      <c r="G21" s="99" t="inlineStr">
        <is>
          <t>Q</t>
        </is>
      </c>
    </row>
    <row r="22" ht="10.5" customHeight="1" s="86">
      <c r="A22" s="42" t="inlineStr">
        <is>
          <t>Pacific</t>
        </is>
      </c>
      <c r="B22" s="99" t="n">
        <v>17.9</v>
      </c>
      <c r="C22" s="99" t="n">
        <v>10.6</v>
      </c>
      <c r="D22" s="99" t="n">
        <v>1.1</v>
      </c>
      <c r="E22" s="99" t="n">
        <v>1.4</v>
      </c>
      <c r="F22" s="99" t="n">
        <v>4</v>
      </c>
      <c r="G22" s="99" t="n">
        <v>0.8</v>
      </c>
    </row>
    <row r="23" ht="10.5" customHeight="1" s="86">
      <c r="A23" s="44" t="inlineStr">
        <is>
          <t>Census urban/rural classification3</t>
        </is>
      </c>
      <c r="B23" s="98" t="inlineStr"/>
      <c r="C23" s="98" t="inlineStr"/>
      <c r="D23" s="98" t="inlineStr"/>
      <c r="E23" s="98" t="inlineStr"/>
      <c r="F23" s="98" t="inlineStr"/>
      <c r="G23" s="98" t="inlineStr"/>
    </row>
    <row r="24" ht="10.5" customHeight="1" s="86">
      <c r="A24" s="45" t="inlineStr">
        <is>
          <t>Urban</t>
        </is>
      </c>
      <c r="B24" s="99" t="n">
        <v>94.7</v>
      </c>
      <c r="C24" s="99" t="n">
        <v>55.4</v>
      </c>
      <c r="D24" s="99" t="n">
        <v>6.7</v>
      </c>
      <c r="E24" s="99" t="n">
        <v>8.800000000000001</v>
      </c>
      <c r="F24" s="99" t="n">
        <v>20.9</v>
      </c>
      <c r="G24" s="99" t="n">
        <v>2.9</v>
      </c>
    </row>
    <row r="25" ht="10.5" customHeight="1" s="86">
      <c r="A25" s="42" t="inlineStr">
        <is>
          <t>Urbanized area</t>
        </is>
      </c>
      <c r="B25" s="99" t="n">
        <v>82.2</v>
      </c>
      <c r="C25" s="99" t="n">
        <v>47.5</v>
      </c>
      <c r="D25" s="99" t="n">
        <v>6.2</v>
      </c>
      <c r="E25" s="99" t="n">
        <v>7.6</v>
      </c>
      <c r="F25" s="99" t="n">
        <v>18.6</v>
      </c>
      <c r="G25" s="99" t="n">
        <v>2.4</v>
      </c>
    </row>
    <row r="26" ht="10.5" customHeight="1" s="86">
      <c r="A26" s="42" t="inlineStr">
        <is>
          <t>Urban cluster</t>
        </is>
      </c>
      <c r="B26" s="99" t="n">
        <v>12.5</v>
      </c>
      <c r="C26" s="99" t="n">
        <v>7.9</v>
      </c>
      <c r="D26" s="99" t="n">
        <v>0.5</v>
      </c>
      <c r="E26" s="99" t="n">
        <v>1.2</v>
      </c>
      <c r="F26" s="99" t="n">
        <v>2.3</v>
      </c>
      <c r="G26" s="99" t="n">
        <v>0.6</v>
      </c>
    </row>
    <row r="27" ht="10.5" customFormat="1" customHeight="1" s="18">
      <c r="A27" s="45" t="inlineStr">
        <is>
          <t>Rural</t>
        </is>
      </c>
      <c r="B27" s="99" t="n">
        <v>23.5</v>
      </c>
      <c r="C27" s="99" t="n">
        <v>18.5</v>
      </c>
      <c r="D27" s="99" t="n">
        <v>0.3</v>
      </c>
      <c r="E27" s="99" t="n">
        <v>0.6</v>
      </c>
      <c r="F27" s="99" t="n">
        <v>0.2</v>
      </c>
      <c r="G27" s="99" t="n">
        <v>3.9</v>
      </c>
    </row>
    <row r="28" ht="10.5" customFormat="1" customHeight="1" s="18">
      <c r="A28" s="44" t="inlineStr">
        <is>
          <t>Metropolitan or micropolitan statistical area</t>
        </is>
      </c>
      <c r="B28" s="98" t="inlineStr"/>
      <c r="C28" s="98" t="inlineStr"/>
      <c r="D28" s="98" t="inlineStr"/>
      <c r="E28" s="98" t="inlineStr"/>
      <c r="F28" s="98" t="inlineStr"/>
      <c r="G28" s="98" t="inlineStr"/>
    </row>
    <row r="29" ht="10.5" customHeight="1" s="86">
      <c r="A29" s="45" t="inlineStr">
        <is>
          <t>In metropolitan statistical area</t>
        </is>
      </c>
      <c r="B29" s="99" t="n">
        <v>98.5</v>
      </c>
      <c r="C29" s="99" t="n">
        <v>60.1</v>
      </c>
      <c r="D29" s="99" t="n">
        <v>6.6</v>
      </c>
      <c r="E29" s="99" t="n">
        <v>8.300000000000001</v>
      </c>
      <c r="F29" s="99" t="n">
        <v>19.5</v>
      </c>
      <c r="G29" s="99" t="n">
        <v>4</v>
      </c>
    </row>
    <row r="30" ht="10.5" customHeight="1" s="86">
      <c r="A30" s="45" t="inlineStr">
        <is>
          <t>In micropolitan statistical area</t>
        </is>
      </c>
      <c r="B30" s="99" t="n">
        <v>12.3</v>
      </c>
      <c r="C30" s="99" t="n">
        <v>8.6</v>
      </c>
      <c r="D30" s="99" t="n">
        <v>0.2</v>
      </c>
      <c r="E30" s="99" t="n">
        <v>0.6</v>
      </c>
      <c r="F30" s="99" t="n">
        <v>1.2</v>
      </c>
      <c r="G30" s="99" t="n">
        <v>1.7</v>
      </c>
    </row>
    <row r="31" ht="14.25" customHeight="1" s="86">
      <c r="A31" s="45" t="inlineStr">
        <is>
          <t>Not in metropolitan or micropolitan statistical area</t>
        </is>
      </c>
      <c r="B31" s="99" t="n">
        <v>7.4</v>
      </c>
      <c r="C31" s="99" t="n">
        <v>5.2</v>
      </c>
      <c r="D31" s="99" t="inlineStr">
        <is>
          <t>Q</t>
        </is>
      </c>
      <c r="E31" s="99" t="n">
        <v>0.5</v>
      </c>
      <c r="F31" s="99" t="inlineStr">
        <is>
          <t>Q</t>
        </is>
      </c>
      <c r="G31" s="99" t="n">
        <v>1.1</v>
      </c>
      <c r="H31" s="100" t="n"/>
      <c r="I31" s="100" t="n"/>
      <c r="J31" s="100" t="n"/>
    </row>
    <row r="32" ht="10.5" customHeight="1" s="86">
      <c r="A32" s="44" t="inlineStr">
        <is>
          <t>Climate region4</t>
        </is>
      </c>
      <c r="B32" s="98" t="inlineStr"/>
      <c r="C32" s="98" t="inlineStr"/>
      <c r="D32" s="98" t="inlineStr"/>
      <c r="E32" s="98" t="inlineStr"/>
      <c r="F32" s="98" t="inlineStr"/>
      <c r="G32" s="98" t="inlineStr"/>
      <c r="H32" s="100" t="n"/>
      <c r="I32" s="100" t="n"/>
      <c r="J32" s="100" t="n"/>
    </row>
    <row r="33" ht="10.5" customHeight="1" s="86">
      <c r="A33" s="45" t="inlineStr">
        <is>
          <t>Very cold/Cold</t>
        </is>
      </c>
      <c r="B33" s="99" t="n">
        <v>42.5</v>
      </c>
      <c r="C33" s="99" t="n">
        <v>27.5</v>
      </c>
      <c r="D33" s="99" t="n">
        <v>2.3</v>
      </c>
      <c r="E33" s="99" t="n">
        <v>4.3</v>
      </c>
      <c r="F33" s="99" t="n">
        <v>6.7</v>
      </c>
      <c r="G33" s="99" t="n">
        <v>1.8</v>
      </c>
      <c r="H33" s="100" t="n"/>
      <c r="I33" s="100" t="n"/>
      <c r="J33" s="100" t="n"/>
    </row>
    <row r="34" ht="10.5" customHeight="1" s="86">
      <c r="A34" s="45" t="inlineStr">
        <is>
          <t>Mixed-humid</t>
        </is>
      </c>
      <c r="B34" s="99" t="n">
        <v>33.5</v>
      </c>
      <c r="C34" s="99" t="n">
        <v>20.1</v>
      </c>
      <c r="D34" s="99" t="n">
        <v>2.4</v>
      </c>
      <c r="E34" s="99" t="n">
        <v>2.3</v>
      </c>
      <c r="F34" s="99" t="n">
        <v>6.3</v>
      </c>
      <c r="G34" s="99" t="n">
        <v>2.4</v>
      </c>
      <c r="H34" s="100" t="n"/>
      <c r="I34" s="100" t="n"/>
      <c r="J34" s="100" t="n"/>
    </row>
    <row r="35" ht="10.5" customHeight="1" s="86">
      <c r="A35" s="45" t="inlineStr">
        <is>
          <t>Mixed-dry/Hot-dry</t>
        </is>
      </c>
      <c r="B35" s="99" t="n">
        <v>12.7</v>
      </c>
      <c r="C35" s="99" t="n">
        <v>7</v>
      </c>
      <c r="D35" s="99" t="n">
        <v>1</v>
      </c>
      <c r="E35" s="99" t="n">
        <v>1.3</v>
      </c>
      <c r="F35" s="99" t="n">
        <v>3.2</v>
      </c>
      <c r="G35" s="99" t="n">
        <v>0.3</v>
      </c>
    </row>
    <row r="36" ht="10.5" customHeight="1" s="86">
      <c r="A36" s="45" t="inlineStr">
        <is>
          <t>Hot-humid</t>
        </is>
      </c>
      <c r="B36" s="99" t="n">
        <v>22.8</v>
      </c>
      <c r="C36" s="99" t="n">
        <v>14.6</v>
      </c>
      <c r="D36" s="99" t="n">
        <v>1</v>
      </c>
      <c r="E36" s="99" t="n">
        <v>1.2</v>
      </c>
      <c r="F36" s="99" t="n">
        <v>4.2</v>
      </c>
      <c r="G36" s="99" t="n">
        <v>1.8</v>
      </c>
    </row>
    <row r="37" ht="10.5" customHeight="1" s="86">
      <c r="A37" s="45" t="inlineStr">
        <is>
          <t>Marine</t>
        </is>
      </c>
      <c r="B37" s="99" t="n">
        <v>6.7</v>
      </c>
      <c r="C37" s="99" t="n">
        <v>4.8</v>
      </c>
      <c r="D37" s="99" t="n">
        <v>0.3</v>
      </c>
      <c r="E37" s="99" t="n">
        <v>0.3</v>
      </c>
      <c r="F37" s="99" t="n">
        <v>0.8</v>
      </c>
      <c r="G37" s="99" t="n">
        <v>0.4</v>
      </c>
    </row>
    <row r="38" ht="10.5" customHeight="1" s="86">
      <c r="A38" s="44" t="inlineStr">
        <is>
          <t>Year of construction</t>
        </is>
      </c>
      <c r="B38" s="98" t="inlineStr"/>
      <c r="C38" s="98" t="inlineStr"/>
      <c r="D38" s="98" t="inlineStr"/>
      <c r="E38" s="98" t="inlineStr"/>
      <c r="F38" s="98" t="inlineStr"/>
      <c r="G38" s="98" t="inlineStr"/>
    </row>
    <row r="39" ht="10.5" customHeight="1" s="86">
      <c r="A39" s="45" t="inlineStr">
        <is>
          <t>Before 1950</t>
        </is>
      </c>
      <c r="B39" s="99" t="n">
        <v>20.8</v>
      </c>
      <c r="C39" s="99" t="n">
        <v>13.6</v>
      </c>
      <c r="D39" s="99" t="n">
        <v>1.1</v>
      </c>
      <c r="E39" s="99" t="n">
        <v>2.9</v>
      </c>
      <c r="F39" s="99" t="n">
        <v>3.1</v>
      </c>
      <c r="G39" s="99" t="inlineStr">
        <is>
          <t>Q</t>
        </is>
      </c>
    </row>
    <row r="40" ht="10.5" customHeight="1" s="86">
      <c r="A40" s="45" t="inlineStr">
        <is>
          <t>1950 to 1959</t>
        </is>
      </c>
      <c r="B40" s="99" t="n">
        <v>12.6</v>
      </c>
      <c r="C40" s="99" t="n">
        <v>9.5</v>
      </c>
      <c r="D40" s="99" t="n">
        <v>0.8</v>
      </c>
      <c r="E40" s="99" t="n">
        <v>1.1</v>
      </c>
      <c r="F40" s="99" t="n">
        <v>1.1</v>
      </c>
      <c r="G40" s="99" t="inlineStr">
        <is>
          <t>Q</t>
        </is>
      </c>
    </row>
    <row r="41" ht="10.5" customHeight="1" s="86">
      <c r="A41" s="45" t="inlineStr">
        <is>
          <t>1960 to 1969</t>
        </is>
      </c>
      <c r="B41" s="99" t="n">
        <v>12.8</v>
      </c>
      <c r="C41" s="99" t="n">
        <v>8.300000000000001</v>
      </c>
      <c r="D41" s="99" t="n">
        <v>0.5</v>
      </c>
      <c r="E41" s="99" t="n">
        <v>0.9</v>
      </c>
      <c r="F41" s="99" t="n">
        <v>2.7</v>
      </c>
      <c r="G41" s="99" t="n">
        <v>0.4</v>
      </c>
    </row>
    <row r="42" ht="14.25" customHeight="1" s="86">
      <c r="A42" s="45" t="inlineStr">
        <is>
          <t>1970 to 1979</t>
        </is>
      </c>
      <c r="B42" s="99" t="n">
        <v>18.3</v>
      </c>
      <c r="C42" s="99" t="n">
        <v>10.3</v>
      </c>
      <c r="D42" s="99" t="n">
        <v>1</v>
      </c>
      <c r="E42" s="99" t="n">
        <v>1.4</v>
      </c>
      <c r="F42" s="99" t="n">
        <v>4</v>
      </c>
      <c r="G42" s="99" t="n">
        <v>1.5</v>
      </c>
    </row>
    <row r="43" ht="10.5" customHeight="1" s="86">
      <c r="A43" s="45" t="inlineStr">
        <is>
          <t>1980 to 1989</t>
        </is>
      </c>
      <c r="B43" s="99" t="n">
        <v>16</v>
      </c>
      <c r="C43" s="99" t="n">
        <v>8.4</v>
      </c>
      <c r="D43" s="99" t="n">
        <v>1.3</v>
      </c>
      <c r="E43" s="99" t="n">
        <v>1.1</v>
      </c>
      <c r="F43" s="99" t="n">
        <v>3.8</v>
      </c>
      <c r="G43" s="99" t="n">
        <v>1.4</v>
      </c>
    </row>
    <row r="44" ht="10.5" customHeight="1" s="86">
      <c r="A44" s="45" t="inlineStr">
        <is>
          <t>1990 to 1999</t>
        </is>
      </c>
      <c r="B44" s="99" t="n">
        <v>16.8</v>
      </c>
      <c r="C44" s="99" t="n">
        <v>10.5</v>
      </c>
      <c r="D44" s="99" t="n">
        <v>1</v>
      </c>
      <c r="E44" s="99" t="n">
        <v>0.9</v>
      </c>
      <c r="F44" s="99" t="n">
        <v>2.7</v>
      </c>
      <c r="G44" s="99" t="n">
        <v>1.8</v>
      </c>
    </row>
    <row r="45" ht="10.5" customHeight="1" s="86">
      <c r="A45" s="45" t="inlineStr">
        <is>
          <t>2000 to 2009</t>
        </is>
      </c>
      <c r="B45" s="99" t="n">
        <v>17</v>
      </c>
      <c r="C45" s="99" t="n">
        <v>10.9</v>
      </c>
      <c r="D45" s="99" t="n">
        <v>1.1</v>
      </c>
      <c r="E45" s="99" t="n">
        <v>1</v>
      </c>
      <c r="F45" s="99" t="n">
        <v>2.9</v>
      </c>
      <c r="G45" s="99" t="n">
        <v>1.2</v>
      </c>
    </row>
    <row r="46" ht="10.5" customHeight="1" s="86">
      <c r="A46" s="45" t="inlineStr">
        <is>
          <t>2010 to 2015</t>
        </is>
      </c>
      <c r="B46" s="99" t="n">
        <v>3.8</v>
      </c>
      <c r="C46" s="99" t="n">
        <v>2.3</v>
      </c>
      <c r="D46" s="99" t="n">
        <v>0.3</v>
      </c>
      <c r="E46" s="99" t="inlineStr">
        <is>
          <t>Q</t>
        </is>
      </c>
      <c r="F46" s="99" t="n">
        <v>0.9</v>
      </c>
      <c r="G46" s="99" t="n">
        <v>0.3</v>
      </c>
    </row>
    <row r="47" ht="10.5" customHeight="1" s="86">
      <c r="A47" s="44" t="inlineStr">
        <is>
          <t>Number of stories</t>
        </is>
      </c>
      <c r="B47" s="98" t="inlineStr"/>
      <c r="C47" s="98" t="inlineStr"/>
      <c r="D47" s="98" t="inlineStr"/>
      <c r="E47" s="98" t="inlineStr"/>
      <c r="F47" s="98" t="inlineStr"/>
      <c r="G47" s="98" t="inlineStr"/>
    </row>
    <row r="48" ht="10.5" customHeight="1" s="86">
      <c r="A48" s="45" t="inlineStr">
        <is>
          <t>One story</t>
        </is>
      </c>
      <c r="B48" s="99" t="n">
        <v>47.5</v>
      </c>
      <c r="C48" s="99" t="n">
        <v>45.2</v>
      </c>
      <c r="D48" s="99" t="n">
        <v>2.3</v>
      </c>
      <c r="E48" s="99" t="inlineStr">
        <is>
          <t>N</t>
        </is>
      </c>
      <c r="F48" s="99" t="inlineStr">
        <is>
          <t>N</t>
        </is>
      </c>
      <c r="G48" s="99" t="inlineStr">
        <is>
          <t>N</t>
        </is>
      </c>
    </row>
    <row r="49" ht="10.5" customHeight="1" s="86">
      <c r="A49" s="45" t="inlineStr">
        <is>
          <t>Two stories</t>
        </is>
      </c>
      <c r="B49" s="99" t="n">
        <v>29.5</v>
      </c>
      <c r="C49" s="99" t="n">
        <v>25.4</v>
      </c>
      <c r="D49" s="99" t="n">
        <v>4.1</v>
      </c>
      <c r="E49" s="99" t="inlineStr">
        <is>
          <t>N</t>
        </is>
      </c>
      <c r="F49" s="99" t="inlineStr">
        <is>
          <t>N</t>
        </is>
      </c>
      <c r="G49" s="99" t="inlineStr">
        <is>
          <t>N</t>
        </is>
      </c>
    </row>
    <row r="50" ht="10.5" customHeight="1" s="86">
      <c r="A50" s="45" t="inlineStr">
        <is>
          <t>Three or more stories</t>
        </is>
      </c>
      <c r="B50" s="99" t="n">
        <v>1.8</v>
      </c>
      <c r="C50" s="99" t="n">
        <v>1.2</v>
      </c>
      <c r="D50" s="99" t="n">
        <v>0.5</v>
      </c>
      <c r="E50" s="99" t="inlineStr">
        <is>
          <t>N</t>
        </is>
      </c>
      <c r="F50" s="99" t="inlineStr">
        <is>
          <t>N</t>
        </is>
      </c>
      <c r="G50" s="99" t="inlineStr">
        <is>
          <t>N</t>
        </is>
      </c>
    </row>
    <row r="51" ht="10.5" customHeight="1" s="86">
      <c r="A51" s="45" t="inlineStr">
        <is>
          <t>Split level</t>
        </is>
      </c>
      <c r="B51" s="99" t="n">
        <v>2.1</v>
      </c>
      <c r="C51" s="99" t="n">
        <v>2</v>
      </c>
      <c r="D51" s="99" t="inlineStr">
        <is>
          <t>Q</t>
        </is>
      </c>
      <c r="E51" s="99" t="inlineStr">
        <is>
          <t>N</t>
        </is>
      </c>
      <c r="F51" s="99" t="inlineStr">
        <is>
          <t>N</t>
        </is>
      </c>
      <c r="G51" s="99" t="inlineStr">
        <is>
          <t>N</t>
        </is>
      </c>
    </row>
    <row r="52" ht="10.5" customHeight="1" s="86">
      <c r="A52" s="45" t="inlineStr">
        <is>
          <t>Not asked (apartments and mobile homes)</t>
        </is>
      </c>
      <c r="B52" s="99" t="n">
        <v>37.3</v>
      </c>
      <c r="C52" s="99" t="inlineStr">
        <is>
          <t>N</t>
        </is>
      </c>
      <c r="D52" s="99" t="inlineStr">
        <is>
          <t>N</t>
        </is>
      </c>
      <c r="E52" s="99" t="n">
        <v>9.4</v>
      </c>
      <c r="F52" s="99" t="n">
        <v>21.1</v>
      </c>
      <c r="G52" s="99" t="n">
        <v>6.8</v>
      </c>
    </row>
    <row r="53" ht="10.5" customHeight="1" s="86">
      <c r="A53" s="44" t="inlineStr">
        <is>
          <t>Major outside wall construction</t>
        </is>
      </c>
      <c r="B53" s="98" t="inlineStr"/>
      <c r="C53" s="98" t="inlineStr"/>
      <c r="D53" s="98" t="inlineStr"/>
      <c r="E53" s="98" t="inlineStr"/>
      <c r="F53" s="98" t="inlineStr"/>
      <c r="G53" s="98" t="inlineStr"/>
    </row>
    <row r="54" ht="10.5" customHeight="1" s="86">
      <c r="A54" s="45" t="inlineStr">
        <is>
          <t>Siding (aluminum, vinyl, or steel)</t>
        </is>
      </c>
      <c r="B54" s="99" t="n">
        <v>40.2</v>
      </c>
      <c r="C54" s="99" t="n">
        <v>27.3</v>
      </c>
      <c r="D54" s="99" t="n">
        <v>2</v>
      </c>
      <c r="E54" s="99" t="n">
        <v>2.4</v>
      </c>
      <c r="F54" s="99" t="n">
        <v>3.3</v>
      </c>
      <c r="G54" s="99" t="n">
        <v>5.2</v>
      </c>
    </row>
    <row r="55" ht="10.5" customHeight="1" s="86">
      <c r="A55" s="45" t="inlineStr">
        <is>
          <t>Brick</t>
        </is>
      </c>
      <c r="B55" s="99" t="n">
        <v>32.9</v>
      </c>
      <c r="C55" s="99" t="n">
        <v>18.1</v>
      </c>
      <c r="D55" s="99" t="n">
        <v>2.5</v>
      </c>
      <c r="E55" s="99" t="n">
        <v>3.2</v>
      </c>
      <c r="F55" s="99" t="n">
        <v>8.699999999999999</v>
      </c>
      <c r="G55" s="99" t="n">
        <v>0.5</v>
      </c>
    </row>
    <row r="56" ht="10.5" customHeight="1" s="86">
      <c r="A56" s="45" t="inlineStr">
        <is>
          <t>Wood</t>
        </is>
      </c>
      <c r="B56" s="99" t="n">
        <v>18</v>
      </c>
      <c r="C56" s="99" t="n">
        <v>12.6</v>
      </c>
      <c r="D56" s="99" t="n">
        <v>0.9</v>
      </c>
      <c r="E56" s="99" t="n">
        <v>1.6</v>
      </c>
      <c r="F56" s="99" t="n">
        <v>2</v>
      </c>
      <c r="G56" s="99" t="n">
        <v>0.8</v>
      </c>
    </row>
    <row r="57" ht="10.5" customHeight="1" s="86">
      <c r="A57" s="45" t="inlineStr">
        <is>
          <t>Stucco</t>
        </is>
      </c>
      <c r="B57" s="99" t="n">
        <v>15.3</v>
      </c>
      <c r="C57" s="99" t="n">
        <v>9.5</v>
      </c>
      <c r="D57" s="99" t="n">
        <v>1.1</v>
      </c>
      <c r="E57" s="99" t="n">
        <v>1.4</v>
      </c>
      <c r="F57" s="99" t="n">
        <v>3.4</v>
      </c>
      <c r="G57" s="99" t="inlineStr">
        <is>
          <t>Q</t>
        </is>
      </c>
    </row>
    <row r="58" ht="10.5" customHeight="1" s="86">
      <c r="A58" s="45" t="inlineStr">
        <is>
          <t>Concrete or concrete block</t>
        </is>
      </c>
      <c r="B58" s="99" t="n">
        <v>6.7</v>
      </c>
      <c r="C58" s="99" t="n">
        <v>2.8</v>
      </c>
      <c r="D58" s="99" t="n">
        <v>0.3</v>
      </c>
      <c r="E58" s="99" t="n">
        <v>0.5</v>
      </c>
      <c r="F58" s="99" t="n">
        <v>3</v>
      </c>
      <c r="G58" s="99" t="inlineStr">
        <is>
          <t>Q</t>
        </is>
      </c>
    </row>
    <row r="59" ht="10.5" customHeight="1" s="86">
      <c r="A59" s="45" t="inlineStr">
        <is>
          <t>Shingles (composition)</t>
        </is>
      </c>
      <c r="B59" s="99" t="n">
        <v>3</v>
      </c>
      <c r="C59" s="99" t="n">
        <v>2.2</v>
      </c>
      <c r="D59" s="99" t="n">
        <v>0.2</v>
      </c>
      <c r="E59" s="99" t="inlineStr">
        <is>
          <t>Q</t>
        </is>
      </c>
      <c r="F59" s="99" t="inlineStr">
        <is>
          <t>Q</t>
        </is>
      </c>
      <c r="G59" s="99" t="inlineStr">
        <is>
          <t>Q</t>
        </is>
      </c>
    </row>
    <row r="60" ht="10.5" customHeight="1" s="86">
      <c r="A60" s="45" t="inlineStr">
        <is>
          <t>Stone</t>
        </is>
      </c>
      <c r="B60" s="99" t="n">
        <v>1.4</v>
      </c>
      <c r="C60" s="99" t="n">
        <v>0.9</v>
      </c>
      <c r="D60" s="99" t="inlineStr">
        <is>
          <t>Q</t>
        </is>
      </c>
      <c r="E60" s="99" t="inlineStr">
        <is>
          <t>Q</t>
        </is>
      </c>
      <c r="F60" s="99" t="n">
        <v>0.3</v>
      </c>
      <c r="G60" s="99" t="inlineStr">
        <is>
          <t>N</t>
        </is>
      </c>
    </row>
    <row r="61" ht="10.5" customHeight="1" s="86">
      <c r="A61" s="45" t="inlineStr">
        <is>
          <t>Some other material</t>
        </is>
      </c>
      <c r="B61" s="99" t="n">
        <v>0.7</v>
      </c>
      <c r="C61" s="99" t="n">
        <v>0.5</v>
      </c>
      <c r="D61" s="99" t="inlineStr">
        <is>
          <t>Q</t>
        </is>
      </c>
      <c r="E61" s="99" t="inlineStr">
        <is>
          <t>N</t>
        </is>
      </c>
      <c r="F61" s="99" t="inlineStr">
        <is>
          <t>Q</t>
        </is>
      </c>
      <c r="G61" s="99" t="inlineStr">
        <is>
          <t>Q</t>
        </is>
      </c>
    </row>
    <row r="62" ht="10.5" customHeight="1" s="86">
      <c r="A62" s="44" t="inlineStr">
        <is>
          <t>Major roofing material</t>
        </is>
      </c>
      <c r="B62" s="98" t="inlineStr"/>
      <c r="C62" s="98" t="inlineStr"/>
      <c r="D62" s="98" t="inlineStr"/>
      <c r="E62" s="98" t="inlineStr"/>
      <c r="F62" s="98" t="inlineStr"/>
      <c r="G62" s="98" t="inlineStr"/>
    </row>
    <row r="63" ht="10.5" customHeight="1" s="86">
      <c r="A63" s="45" t="inlineStr">
        <is>
          <t>Shingles (composition or asphalt)</t>
        </is>
      </c>
      <c r="B63" s="99" t="n">
        <v>73.09999999999999</v>
      </c>
      <c r="C63" s="99" t="n">
        <v>59.3</v>
      </c>
      <c r="D63" s="99" t="n">
        <v>5</v>
      </c>
      <c r="E63" s="99" t="n">
        <v>6.4</v>
      </c>
      <c r="F63" s="99" t="inlineStr">
        <is>
          <t>N</t>
        </is>
      </c>
      <c r="G63" s="99" t="n">
        <v>2.4</v>
      </c>
    </row>
    <row r="64" ht="10.5" customHeight="1" s="86">
      <c r="A64" s="45" t="inlineStr">
        <is>
          <t>Metal</t>
        </is>
      </c>
      <c r="B64" s="99" t="n">
        <v>9.800000000000001</v>
      </c>
      <c r="C64" s="99" t="n">
        <v>5.3</v>
      </c>
      <c r="D64" s="99" t="n">
        <v>0.3</v>
      </c>
      <c r="E64" s="99" t="n">
        <v>0.5</v>
      </c>
      <c r="F64" s="99" t="inlineStr">
        <is>
          <t>N</t>
        </is>
      </c>
      <c r="G64" s="99" t="n">
        <v>3.7</v>
      </c>
    </row>
    <row r="65" ht="10.5" customHeight="1" s="86">
      <c r="A65" s="45" t="inlineStr">
        <is>
          <t>Wood shingles or shakes</t>
        </is>
      </c>
      <c r="B65" s="99" t="n">
        <v>5.4</v>
      </c>
      <c r="C65" s="99" t="n">
        <v>3.6</v>
      </c>
      <c r="D65" s="99" t="n">
        <v>0.7</v>
      </c>
      <c r="E65" s="99" t="n">
        <v>0.8</v>
      </c>
      <c r="F65" s="99" t="inlineStr">
        <is>
          <t>N</t>
        </is>
      </c>
      <c r="G65" s="99" t="inlineStr">
        <is>
          <t>Q</t>
        </is>
      </c>
    </row>
    <row r="66" ht="10.5" customHeight="1" s="86">
      <c r="A66" s="45" t="inlineStr">
        <is>
          <t>Ceramic or clay tiles</t>
        </is>
      </c>
      <c r="B66" s="99" t="n">
        <v>4.4</v>
      </c>
      <c r="C66" s="99" t="n">
        <v>3</v>
      </c>
      <c r="D66" s="99" t="n">
        <v>0.6</v>
      </c>
      <c r="E66" s="99" t="n">
        <v>0.7</v>
      </c>
      <c r="F66" s="99" t="inlineStr">
        <is>
          <t>N</t>
        </is>
      </c>
      <c r="G66" s="99" t="inlineStr">
        <is>
          <t>Q</t>
        </is>
      </c>
    </row>
    <row r="67" ht="10.5" customHeight="1" s="86">
      <c r="A67" s="45" t="inlineStr">
        <is>
          <t>Concrete tiles</t>
        </is>
      </c>
      <c r="B67" s="99" t="n">
        <v>1.8</v>
      </c>
      <c r="C67" s="99" t="n">
        <v>1.3</v>
      </c>
      <c r="D67" s="99" t="inlineStr">
        <is>
          <t>Q</t>
        </is>
      </c>
      <c r="E67" s="99" t="n">
        <v>0.5</v>
      </c>
      <c r="F67" s="99" t="inlineStr">
        <is>
          <t>N</t>
        </is>
      </c>
      <c r="G67" s="99" t="inlineStr">
        <is>
          <t>N</t>
        </is>
      </c>
    </row>
    <row r="68" ht="10.5" customHeight="1" s="86">
      <c r="A68" s="45" t="inlineStr">
        <is>
          <t>Slate or synthetic slate</t>
        </is>
      </c>
      <c r="B68" s="99" t="n">
        <v>1.2</v>
      </c>
      <c r="C68" s="99" t="n">
        <v>0.7</v>
      </c>
      <c r="D68" s="99" t="inlineStr">
        <is>
          <t>Q</t>
        </is>
      </c>
      <c r="E68" s="99" t="inlineStr">
        <is>
          <t>Q</t>
        </is>
      </c>
      <c r="F68" s="99" t="inlineStr">
        <is>
          <t>N</t>
        </is>
      </c>
      <c r="G68" s="99" t="inlineStr">
        <is>
          <t>Q</t>
        </is>
      </c>
    </row>
    <row r="69" ht="10.5" customHeight="1" s="86">
      <c r="A69" s="45" t="inlineStr">
        <is>
          <t>Some other material</t>
        </is>
      </c>
      <c r="B69" s="99" t="n">
        <v>1.3</v>
      </c>
      <c r="C69" s="99" t="n">
        <v>0.7</v>
      </c>
      <c r="D69" s="99" t="n">
        <v>0.3</v>
      </c>
      <c r="E69" s="99" t="inlineStr">
        <is>
          <t>Q</t>
        </is>
      </c>
      <c r="F69" s="99" t="inlineStr">
        <is>
          <t>N</t>
        </is>
      </c>
      <c r="G69" s="99" t="inlineStr">
        <is>
          <t>Q</t>
        </is>
      </c>
    </row>
    <row r="70" ht="10.5" customHeight="1" s="86">
      <c r="A70" s="45" t="inlineStr">
        <is>
          <t>Not asked (apartments in buildings with 5 or more units)</t>
        </is>
      </c>
      <c r="B70" s="99" t="n">
        <v>21.1</v>
      </c>
      <c r="C70" s="99" t="inlineStr">
        <is>
          <t>N</t>
        </is>
      </c>
      <c r="D70" s="99" t="inlineStr">
        <is>
          <t>N</t>
        </is>
      </c>
      <c r="E70" s="99" t="inlineStr">
        <is>
          <t>N</t>
        </is>
      </c>
      <c r="F70" s="99" t="n">
        <v>21.1</v>
      </c>
      <c r="G70" s="99" t="inlineStr">
        <is>
          <t>N</t>
        </is>
      </c>
    </row>
    <row r="71" ht="10.5" customHeight="1" s="86">
      <c r="A71" s="44" t="inlineStr">
        <is>
          <t>Total number of rooms (excluding bathrooms)</t>
        </is>
      </c>
      <c r="B71" s="98" t="inlineStr"/>
      <c r="C71" s="98" t="inlineStr"/>
      <c r="D71" s="98" t="inlineStr"/>
      <c r="E71" s="98" t="inlineStr"/>
      <c r="F71" s="98" t="inlineStr"/>
      <c r="G71" s="98" t="inlineStr"/>
    </row>
    <row r="72" ht="10.5" customHeight="1" s="86">
      <c r="A72" s="48" t="inlineStr">
        <is>
          <t>1 or 2</t>
        </is>
      </c>
      <c r="B72" s="99" t="n">
        <v>5.3</v>
      </c>
      <c r="C72" s="99" t="inlineStr">
        <is>
          <t>Q</t>
        </is>
      </c>
      <c r="D72" s="99" t="inlineStr">
        <is>
          <t>Q</t>
        </is>
      </c>
      <c r="E72" s="99" t="n">
        <v>1</v>
      </c>
      <c r="F72" s="99" t="n">
        <v>4.2</v>
      </c>
      <c r="G72" s="99" t="inlineStr">
        <is>
          <t>Q</t>
        </is>
      </c>
    </row>
    <row r="73" ht="10.5" customHeight="1" s="86">
      <c r="A73" s="48" t="n">
        <v>3</v>
      </c>
      <c r="B73" s="99" t="n">
        <v>9</v>
      </c>
      <c r="C73" s="99" t="n">
        <v>0.9</v>
      </c>
      <c r="D73" s="99" t="n">
        <v>0.5</v>
      </c>
      <c r="E73" s="99" t="n">
        <v>2</v>
      </c>
      <c r="F73" s="99" t="n">
        <v>5.2</v>
      </c>
      <c r="G73" s="99" t="n">
        <v>0.4</v>
      </c>
    </row>
    <row r="74" ht="10.5" customHeight="1" s="86">
      <c r="A74" s="48" t="n">
        <v>4</v>
      </c>
      <c r="B74" s="99" t="n">
        <v>16.8</v>
      </c>
      <c r="C74" s="99" t="n">
        <v>4.1</v>
      </c>
      <c r="D74" s="99" t="n">
        <v>1.5</v>
      </c>
      <c r="E74" s="99" t="n">
        <v>3</v>
      </c>
      <c r="F74" s="99" t="n">
        <v>6.9</v>
      </c>
      <c r="G74" s="99" t="n">
        <v>1.3</v>
      </c>
    </row>
    <row r="75" ht="10.5" customHeight="1" s="86">
      <c r="A75" s="48" t="n">
        <v>5</v>
      </c>
      <c r="B75" s="99" t="n">
        <v>19.4</v>
      </c>
      <c r="C75" s="99" t="n">
        <v>10.4</v>
      </c>
      <c r="D75" s="99" t="n">
        <v>1.7</v>
      </c>
      <c r="E75" s="99" t="n">
        <v>2.2</v>
      </c>
      <c r="F75" s="99" t="n">
        <v>3.3</v>
      </c>
      <c r="G75" s="99" t="n">
        <v>1.8</v>
      </c>
    </row>
    <row r="76" ht="10.5" customHeight="1" s="86">
      <c r="A76" s="48" t="n">
        <v>6</v>
      </c>
      <c r="B76" s="99" t="n">
        <v>22.2</v>
      </c>
      <c r="C76" s="99" t="n">
        <v>17</v>
      </c>
      <c r="D76" s="99" t="n">
        <v>1.5</v>
      </c>
      <c r="E76" s="99" t="n">
        <v>0.9</v>
      </c>
      <c r="F76" s="99" t="n">
        <v>1.2</v>
      </c>
      <c r="G76" s="99" t="n">
        <v>1.6</v>
      </c>
    </row>
    <row r="77" ht="10.5" customHeight="1" s="86">
      <c r="A77" s="48" t="n">
        <v>7</v>
      </c>
      <c r="B77" s="99" t="n">
        <v>16.9</v>
      </c>
      <c r="C77" s="99" t="n">
        <v>14.4</v>
      </c>
      <c r="D77" s="99" t="n">
        <v>0.9</v>
      </c>
      <c r="E77" s="99" t="inlineStr">
        <is>
          <t>Q</t>
        </is>
      </c>
      <c r="F77" s="99" t="n">
        <v>0.3</v>
      </c>
      <c r="G77" s="99" t="n">
        <v>1</v>
      </c>
    </row>
    <row r="78" ht="10.5" customHeight="1" s="86">
      <c r="A78" s="48" t="n">
        <v>8</v>
      </c>
      <c r="B78" s="99" t="n">
        <v>12.6</v>
      </c>
      <c r="C78" s="99" t="n">
        <v>11.5</v>
      </c>
      <c r="D78" s="99" t="n">
        <v>0.6</v>
      </c>
      <c r="E78" s="99" t="inlineStr">
        <is>
          <t>Q</t>
        </is>
      </c>
      <c r="F78" s="99" t="inlineStr">
        <is>
          <t>Q</t>
        </is>
      </c>
      <c r="G78" s="99" t="n">
        <v>0.3</v>
      </c>
    </row>
    <row r="79" ht="10.5" customHeight="1" s="86">
      <c r="A79" s="48" t="inlineStr">
        <is>
          <t>9 or more</t>
        </is>
      </c>
      <c r="B79" s="99" t="n">
        <v>16</v>
      </c>
      <c r="C79" s="99" t="n">
        <v>15.3</v>
      </c>
      <c r="D79" s="99" t="n">
        <v>0.3</v>
      </c>
      <c r="E79" s="99" t="inlineStr">
        <is>
          <t>Q</t>
        </is>
      </c>
      <c r="F79" s="99" t="inlineStr">
        <is>
          <t>Q</t>
        </is>
      </c>
      <c r="G79" s="99" t="n">
        <v>0.3</v>
      </c>
    </row>
    <row r="80" ht="10.5" customHeight="1" s="86">
      <c r="A80" s="44" t="inlineStr">
        <is>
          <t>Number of bedrooms</t>
        </is>
      </c>
      <c r="B80" s="44" t="inlineStr"/>
      <c r="C80" s="44" t="inlineStr"/>
      <c r="D80" s="44" t="inlineStr"/>
      <c r="E80" s="44" t="inlineStr"/>
      <c r="F80" s="44" t="inlineStr"/>
      <c r="G80" s="44" t="inlineStr"/>
    </row>
    <row r="81" ht="10.5" customHeight="1" s="86">
      <c r="A81" s="48" t="n">
        <v>0</v>
      </c>
      <c r="B81" s="99" t="n">
        <v>3.2</v>
      </c>
      <c r="C81" s="99" t="inlineStr">
        <is>
          <t>Q</t>
        </is>
      </c>
      <c r="D81" s="99" t="inlineStr">
        <is>
          <t>Q</t>
        </is>
      </c>
      <c r="E81" s="99" t="n">
        <v>0.7</v>
      </c>
      <c r="F81" s="99" t="n">
        <v>2.4</v>
      </c>
      <c r="G81" s="99" t="inlineStr">
        <is>
          <t>Q</t>
        </is>
      </c>
    </row>
    <row r="82" ht="10.5" customHeight="1" s="86">
      <c r="A82" s="48" t="n">
        <v>1</v>
      </c>
      <c r="B82" s="99" t="n">
        <v>11.7</v>
      </c>
      <c r="C82" s="99" t="n">
        <v>1.2</v>
      </c>
      <c r="D82" s="99" t="n">
        <v>0.3</v>
      </c>
      <c r="E82" s="99" t="n">
        <v>2.5</v>
      </c>
      <c r="F82" s="99" t="n">
        <v>7.4</v>
      </c>
      <c r="G82" s="99" t="n">
        <v>0.3</v>
      </c>
    </row>
    <row r="83" ht="10.5" customHeight="1" s="86">
      <c r="A83" s="48" t="n">
        <v>2</v>
      </c>
      <c r="B83" s="99" t="n">
        <v>29.8</v>
      </c>
      <c r="C83" s="99" t="n">
        <v>10.3</v>
      </c>
      <c r="D83" s="99" t="n">
        <v>3.2</v>
      </c>
      <c r="E83" s="99" t="n">
        <v>4.7</v>
      </c>
      <c r="F83" s="99" t="n">
        <v>9.199999999999999</v>
      </c>
      <c r="G83" s="99" t="n">
        <v>2.4</v>
      </c>
    </row>
    <row r="84" ht="10.5" customHeight="1" s="86">
      <c r="A84" s="48" t="n">
        <v>3</v>
      </c>
      <c r="B84" s="99" t="n">
        <v>47.6</v>
      </c>
      <c r="C84" s="99" t="n">
        <v>38.1</v>
      </c>
      <c r="D84" s="99" t="n">
        <v>2.9</v>
      </c>
      <c r="E84" s="99" t="n">
        <v>1.4</v>
      </c>
      <c r="F84" s="99" t="n">
        <v>1.8</v>
      </c>
      <c r="G84" s="99" t="n">
        <v>3.5</v>
      </c>
    </row>
    <row r="85" ht="10.5" customHeight="1" s="86">
      <c r="A85" s="48" t="n">
        <v>4</v>
      </c>
      <c r="B85" s="99" t="n">
        <v>20.5</v>
      </c>
      <c r="C85" s="99" t="n">
        <v>19.1</v>
      </c>
      <c r="D85" s="99" t="n">
        <v>0.5</v>
      </c>
      <c r="E85" s="99" t="inlineStr">
        <is>
          <t>Q</t>
        </is>
      </c>
      <c r="F85" s="99" t="n">
        <v>0.4</v>
      </c>
      <c r="G85" s="99" t="n">
        <v>0.4</v>
      </c>
    </row>
    <row r="86" ht="10.5" customHeight="1" s="86">
      <c r="A86" s="48" t="inlineStr">
        <is>
          <t>5 or more</t>
        </is>
      </c>
      <c r="B86" s="99" t="n">
        <v>5.3</v>
      </c>
      <c r="C86" s="99" t="n">
        <v>5.1</v>
      </c>
      <c r="D86" s="99" t="inlineStr">
        <is>
          <t>Q</t>
        </is>
      </c>
      <c r="E86" s="99" t="inlineStr">
        <is>
          <t>Q</t>
        </is>
      </c>
      <c r="F86" s="99" t="inlineStr">
        <is>
          <t>N</t>
        </is>
      </c>
      <c r="G86" s="99" t="inlineStr">
        <is>
          <t>Q</t>
        </is>
      </c>
    </row>
    <row r="87" ht="10.5" customHeight="1" s="86">
      <c r="A87" s="44" t="inlineStr">
        <is>
          <t>Number of other rooms (excluding bathrooms)</t>
        </is>
      </c>
      <c r="B87" s="98" t="inlineStr"/>
      <c r="C87" s="98" t="inlineStr"/>
      <c r="D87" s="98" t="inlineStr"/>
      <c r="E87" s="98" t="inlineStr"/>
      <c r="F87" s="98" t="inlineStr"/>
      <c r="G87" s="98" t="inlineStr"/>
    </row>
    <row r="88" ht="10.5" customHeight="1" s="86">
      <c r="A88" s="48" t="n">
        <v>1</v>
      </c>
      <c r="B88" s="99" t="n">
        <v>10.3</v>
      </c>
      <c r="C88" s="99" t="n">
        <v>2.1</v>
      </c>
      <c r="D88" s="99" t="n">
        <v>0.5</v>
      </c>
      <c r="E88" s="99" t="n">
        <v>1.6</v>
      </c>
      <c r="F88" s="99" t="n">
        <v>5.6</v>
      </c>
      <c r="G88" s="99" t="n">
        <v>0.5</v>
      </c>
    </row>
    <row r="89" ht="10.5" customHeight="1" s="86">
      <c r="A89" s="48" t="n">
        <v>2</v>
      </c>
      <c r="B89" s="99" t="n">
        <v>31</v>
      </c>
      <c r="C89" s="99" t="n">
        <v>11.3</v>
      </c>
      <c r="D89" s="99" t="n">
        <v>2.3</v>
      </c>
      <c r="E89" s="99" t="n">
        <v>4.4</v>
      </c>
      <c r="F89" s="99" t="n">
        <v>10.5</v>
      </c>
      <c r="G89" s="99" t="n">
        <v>2.5</v>
      </c>
    </row>
    <row r="90" ht="10.5" customHeight="1" s="86">
      <c r="A90" s="48" t="n">
        <v>3</v>
      </c>
      <c r="B90" s="99" t="n">
        <v>32.1</v>
      </c>
      <c r="C90" s="99" t="n">
        <v>21.8</v>
      </c>
      <c r="D90" s="99" t="n">
        <v>2.1</v>
      </c>
      <c r="E90" s="99" t="n">
        <v>2.4</v>
      </c>
      <c r="F90" s="99" t="n">
        <v>3.9</v>
      </c>
      <c r="G90" s="99" t="n">
        <v>1.9</v>
      </c>
    </row>
    <row r="91" ht="10.5" customHeight="1" s="86">
      <c r="A91" s="48" t="n">
        <v>4</v>
      </c>
      <c r="B91" s="99" t="n">
        <v>22.5</v>
      </c>
      <c r="C91" s="99" t="n">
        <v>18.4</v>
      </c>
      <c r="D91" s="99" t="n">
        <v>1.4</v>
      </c>
      <c r="E91" s="99" t="n">
        <v>0.9</v>
      </c>
      <c r="F91" s="99" t="n">
        <v>0.8</v>
      </c>
      <c r="G91" s="99" t="n">
        <v>1.1</v>
      </c>
    </row>
    <row r="92" ht="10.5" customHeight="1" s="86">
      <c r="A92" s="48" t="inlineStr">
        <is>
          <t>5 or more</t>
        </is>
      </c>
      <c r="B92" s="99" t="n">
        <v>22.4</v>
      </c>
      <c r="C92" s="99" t="n">
        <v>20.3</v>
      </c>
      <c r="D92" s="99" t="n">
        <v>0.8</v>
      </c>
      <c r="E92" s="99" t="inlineStr">
        <is>
          <t>Q</t>
        </is>
      </c>
      <c r="F92" s="99" t="n">
        <v>0.4</v>
      </c>
      <c r="G92" s="99" t="n">
        <v>0.7</v>
      </c>
    </row>
    <row r="93" ht="10.5" customHeight="1" s="86">
      <c r="A93" s="44" t="inlineStr">
        <is>
          <t>Number of full bathrooms</t>
        </is>
      </c>
      <c r="B93" s="98" t="inlineStr"/>
      <c r="C93" s="98" t="inlineStr"/>
      <c r="D93" s="98" t="inlineStr"/>
      <c r="E93" s="98" t="inlineStr"/>
      <c r="F93" s="98" t="inlineStr"/>
      <c r="G93" s="98" t="inlineStr"/>
    </row>
    <row r="94" ht="10.5" customHeight="1" s="86">
      <c r="A94" s="48" t="n">
        <v>0</v>
      </c>
      <c r="B94" s="99" t="inlineStr">
        <is>
          <t>Q</t>
        </is>
      </c>
      <c r="C94" s="99" t="inlineStr">
        <is>
          <t>Q</t>
        </is>
      </c>
      <c r="D94" s="99" t="inlineStr">
        <is>
          <t>Q</t>
        </is>
      </c>
      <c r="E94" s="99" t="inlineStr">
        <is>
          <t>N</t>
        </is>
      </c>
      <c r="F94" s="99" t="inlineStr">
        <is>
          <t>Q</t>
        </is>
      </c>
      <c r="G94" s="99" t="inlineStr">
        <is>
          <t>N</t>
        </is>
      </c>
    </row>
    <row r="95" ht="10.5" customHeight="1" s="86">
      <c r="A95" s="48" t="n">
        <v>1</v>
      </c>
      <c r="B95" s="99" t="n">
        <v>53.1</v>
      </c>
      <c r="C95" s="99" t="n">
        <v>23.6</v>
      </c>
      <c r="D95" s="99" t="n">
        <v>3.3</v>
      </c>
      <c r="E95" s="99" t="n">
        <v>7.8</v>
      </c>
      <c r="F95" s="99" t="n">
        <v>16</v>
      </c>
      <c r="G95" s="99" t="n">
        <v>2.5</v>
      </c>
    </row>
    <row r="96" ht="10.5" customHeight="1" s="86">
      <c r="A96" s="48" t="n">
        <v>2</v>
      </c>
      <c r="B96" s="99" t="n">
        <v>52.1</v>
      </c>
      <c r="C96" s="99" t="n">
        <v>38.4</v>
      </c>
      <c r="D96" s="99" t="n">
        <v>3.1</v>
      </c>
      <c r="E96" s="99" t="n">
        <v>1.6</v>
      </c>
      <c r="F96" s="99" t="n">
        <v>4.8</v>
      </c>
      <c r="G96" s="99" t="n">
        <v>4.1</v>
      </c>
    </row>
    <row r="97" ht="10.5" customHeight="1" s="86">
      <c r="A97" s="48" t="inlineStr">
        <is>
          <t>3 or more</t>
        </is>
      </c>
      <c r="B97" s="99" t="n">
        <v>12.9</v>
      </c>
      <c r="C97" s="99" t="n">
        <v>11.8</v>
      </c>
      <c r="D97" s="99" t="n">
        <v>0.6</v>
      </c>
      <c r="E97" s="99" t="inlineStr">
        <is>
          <t>Q</t>
        </is>
      </c>
      <c r="F97" s="99" t="inlineStr">
        <is>
          <t>Q</t>
        </is>
      </c>
      <c r="G97" s="99" t="inlineStr">
        <is>
          <t>Q</t>
        </is>
      </c>
    </row>
    <row r="98" ht="10.5" customHeight="1" s="86">
      <c r="A98" s="44" t="inlineStr">
        <is>
          <t>Number of half bathrooms</t>
        </is>
      </c>
      <c r="B98" s="98" t="inlineStr"/>
      <c r="C98" s="98" t="inlineStr"/>
      <c r="D98" s="98" t="inlineStr"/>
      <c r="E98" s="98" t="inlineStr"/>
      <c r="F98" s="98" t="inlineStr"/>
      <c r="G98" s="98" t="inlineStr"/>
    </row>
    <row r="99" ht="10.5" customHeight="1" s="86">
      <c r="A99" s="48" t="n">
        <v>0</v>
      </c>
      <c r="B99" s="99" t="n">
        <v>85</v>
      </c>
      <c r="C99" s="99" t="n">
        <v>47.7</v>
      </c>
      <c r="D99" s="99" t="n">
        <v>3.8</v>
      </c>
      <c r="E99" s="99" t="n">
        <v>8.4</v>
      </c>
      <c r="F99" s="99" t="n">
        <v>19.2</v>
      </c>
      <c r="G99" s="99" t="n">
        <v>5.9</v>
      </c>
    </row>
    <row r="100" ht="10.5" customHeight="1" s="86">
      <c r="A100" s="48" t="n">
        <v>1</v>
      </c>
      <c r="B100" s="99" t="n">
        <v>31.1</v>
      </c>
      <c r="C100" s="99" t="n">
        <v>24.2</v>
      </c>
      <c r="D100" s="99" t="n">
        <v>3.1</v>
      </c>
      <c r="E100" s="99" t="n">
        <v>1</v>
      </c>
      <c r="F100" s="99" t="n">
        <v>2</v>
      </c>
      <c r="G100" s="99" t="n">
        <v>0.8</v>
      </c>
    </row>
    <row r="101" ht="10.5" customHeight="1" s="86">
      <c r="A101" s="48" t="inlineStr">
        <is>
          <t>2 or more</t>
        </is>
      </c>
      <c r="B101" s="99" t="n">
        <v>2.2</v>
      </c>
      <c r="C101" s="99" t="n">
        <v>2</v>
      </c>
      <c r="D101" s="99" t="inlineStr">
        <is>
          <t>Q</t>
        </is>
      </c>
      <c r="E101" s="99" t="inlineStr">
        <is>
          <t>N</t>
        </is>
      </c>
      <c r="F101" s="99" t="inlineStr">
        <is>
          <t>N</t>
        </is>
      </c>
      <c r="G101" s="99" t="inlineStr">
        <is>
          <t>Q</t>
        </is>
      </c>
    </row>
    <row r="102" ht="10.5" customHeight="1" s="86">
      <c r="A102" s="44" t="inlineStr">
        <is>
          <t>Basement</t>
        </is>
      </c>
      <c r="B102" s="98" t="inlineStr"/>
      <c r="C102" s="98" t="inlineStr"/>
      <c r="D102" s="98" t="inlineStr"/>
      <c r="E102" s="98" t="inlineStr"/>
      <c r="F102" s="98" t="inlineStr"/>
      <c r="G102" s="98" t="inlineStr"/>
    </row>
    <row r="103" ht="10.5" customHeight="1" s="86">
      <c r="A103" s="45" t="inlineStr">
        <is>
          <t>Yes</t>
        </is>
      </c>
      <c r="B103" s="99" t="n">
        <v>35.2</v>
      </c>
      <c r="C103" s="99" t="n">
        <v>32.4</v>
      </c>
      <c r="D103" s="99" t="n">
        <v>2.8</v>
      </c>
      <c r="E103" s="99" t="inlineStr">
        <is>
          <t>N</t>
        </is>
      </c>
      <c r="F103" s="99" t="inlineStr">
        <is>
          <t>N</t>
        </is>
      </c>
      <c r="G103" s="99" t="inlineStr">
        <is>
          <t>N</t>
        </is>
      </c>
    </row>
    <row r="104" ht="10.5" customHeight="1" s="86">
      <c r="A104" s="42" t="inlineStr">
        <is>
          <t>Finished basement</t>
        </is>
      </c>
      <c r="B104" s="99" t="n">
        <v>20.6</v>
      </c>
      <c r="C104" s="99" t="n">
        <v>18.7</v>
      </c>
      <c r="D104" s="99" t="n">
        <v>1.9</v>
      </c>
      <c r="E104" s="99" t="inlineStr">
        <is>
          <t>N</t>
        </is>
      </c>
      <c r="F104" s="99" t="inlineStr">
        <is>
          <t>N</t>
        </is>
      </c>
      <c r="G104" s="99" t="inlineStr">
        <is>
          <t>N</t>
        </is>
      </c>
    </row>
    <row r="105" ht="10.5" customHeight="1" s="86">
      <c r="A105" s="42" t="inlineStr">
        <is>
          <t>Unfinished basement</t>
        </is>
      </c>
      <c r="B105" s="99" t="n">
        <v>14.6</v>
      </c>
      <c r="C105" s="99" t="n">
        <v>13.7</v>
      </c>
      <c r="D105" s="99" t="n">
        <v>0.9</v>
      </c>
      <c r="E105" s="99" t="inlineStr">
        <is>
          <t>N</t>
        </is>
      </c>
      <c r="F105" s="99" t="inlineStr">
        <is>
          <t>N</t>
        </is>
      </c>
      <c r="G105" s="99" t="inlineStr">
        <is>
          <t>N</t>
        </is>
      </c>
    </row>
    <row r="106" ht="10.5" customHeight="1" s="86">
      <c r="A106" s="48" t="inlineStr">
        <is>
          <t>No</t>
        </is>
      </c>
      <c r="B106" s="99" t="n">
        <v>45.7</v>
      </c>
      <c r="C106" s="99" t="n">
        <v>41.5</v>
      </c>
      <c r="D106" s="99" t="n">
        <v>4.2</v>
      </c>
      <c r="E106" s="99" t="inlineStr">
        <is>
          <t>N</t>
        </is>
      </c>
      <c r="F106" s="99" t="inlineStr">
        <is>
          <t>N</t>
        </is>
      </c>
      <c r="G106" s="99" t="inlineStr">
        <is>
          <t>N</t>
        </is>
      </c>
    </row>
    <row r="107" ht="10.5" customHeight="1" s="86">
      <c r="A107" s="48" t="inlineStr">
        <is>
          <t>Not asked (apartments and mobile homes)</t>
        </is>
      </c>
      <c r="B107" s="99" t="n">
        <v>37.3</v>
      </c>
      <c r="C107" s="99" t="inlineStr">
        <is>
          <t>N</t>
        </is>
      </c>
      <c r="D107" s="99" t="inlineStr">
        <is>
          <t>N</t>
        </is>
      </c>
      <c r="E107" s="99" t="n">
        <v>9.4</v>
      </c>
      <c r="F107" s="99" t="n">
        <v>21.1</v>
      </c>
      <c r="G107" s="99" t="n">
        <v>6.8</v>
      </c>
    </row>
    <row r="108" ht="10.5" customHeight="1" s="86">
      <c r="A108" s="44" t="inlineStr">
        <is>
          <t>Attic</t>
        </is>
      </c>
      <c r="B108" s="98" t="inlineStr"/>
      <c r="C108" s="98" t="inlineStr"/>
      <c r="D108" s="98" t="inlineStr"/>
      <c r="E108" s="98" t="inlineStr"/>
      <c r="F108" s="98" t="inlineStr"/>
      <c r="G108" s="98" t="inlineStr"/>
    </row>
    <row r="109" ht="10.5" customHeight="1" s="86">
      <c r="A109" s="45" t="inlineStr">
        <is>
          <t>Yes</t>
        </is>
      </c>
      <c r="B109" s="99" t="n">
        <v>45.3</v>
      </c>
      <c r="C109" s="99" t="n">
        <v>42.8</v>
      </c>
      <c r="D109" s="99" t="n">
        <v>2.6</v>
      </c>
      <c r="E109" s="99" t="inlineStr">
        <is>
          <t>N</t>
        </is>
      </c>
      <c r="F109" s="99" t="inlineStr">
        <is>
          <t>N</t>
        </is>
      </c>
      <c r="G109" s="99" t="inlineStr">
        <is>
          <t>N</t>
        </is>
      </c>
    </row>
    <row r="110" ht="10.5" customHeight="1" s="86">
      <c r="A110" s="42" t="inlineStr">
        <is>
          <t>Finished attic</t>
        </is>
      </c>
      <c r="B110" s="99" t="n">
        <v>7.5</v>
      </c>
      <c r="C110" s="99" t="n">
        <v>7</v>
      </c>
      <c r="D110" s="99" t="n">
        <v>0.5</v>
      </c>
      <c r="E110" s="99" t="inlineStr">
        <is>
          <t>N</t>
        </is>
      </c>
      <c r="F110" s="99" t="inlineStr">
        <is>
          <t>N</t>
        </is>
      </c>
      <c r="G110" s="99" t="inlineStr">
        <is>
          <t>N</t>
        </is>
      </c>
    </row>
    <row r="111" ht="10.5" customHeight="1" s="86">
      <c r="A111" s="42" t="inlineStr">
        <is>
          <t>Unfinished attic</t>
        </is>
      </c>
      <c r="B111" s="99" t="n">
        <v>37.9</v>
      </c>
      <c r="C111" s="99" t="n">
        <v>35.8</v>
      </c>
      <c r="D111" s="99" t="n">
        <v>2.1</v>
      </c>
      <c r="E111" s="99" t="inlineStr">
        <is>
          <t>N</t>
        </is>
      </c>
      <c r="F111" s="99" t="inlineStr">
        <is>
          <t>N</t>
        </is>
      </c>
      <c r="G111" s="99" t="inlineStr">
        <is>
          <t>N</t>
        </is>
      </c>
    </row>
    <row r="112" ht="10.5" customHeight="1" s="86">
      <c r="A112" s="45" t="inlineStr">
        <is>
          <t>No</t>
        </is>
      </c>
      <c r="B112" s="99" t="n">
        <v>35.5</v>
      </c>
      <c r="C112" s="99" t="n">
        <v>31.1</v>
      </c>
      <c r="D112" s="99" t="n">
        <v>4.4</v>
      </c>
      <c r="E112" s="99" t="inlineStr">
        <is>
          <t>N</t>
        </is>
      </c>
      <c r="F112" s="99" t="inlineStr">
        <is>
          <t>N</t>
        </is>
      </c>
      <c r="G112" s="99" t="inlineStr">
        <is>
          <t>N</t>
        </is>
      </c>
    </row>
    <row r="113" ht="10.5" customHeight="1" s="86">
      <c r="A113" s="48" t="inlineStr">
        <is>
          <t>Not asked (apartments and mobile homes)</t>
        </is>
      </c>
      <c r="B113" s="99" t="n">
        <v>37.3</v>
      </c>
      <c r="C113" s="99" t="inlineStr">
        <is>
          <t>N</t>
        </is>
      </c>
      <c r="D113" s="99" t="inlineStr">
        <is>
          <t>N</t>
        </is>
      </c>
      <c r="E113" s="99" t="n">
        <v>9.4</v>
      </c>
      <c r="F113" s="99" t="n">
        <v>21.1</v>
      </c>
      <c r="G113" s="99" t="n">
        <v>6.8</v>
      </c>
    </row>
    <row r="114" ht="10.5" customHeight="1" s="86">
      <c r="A114" s="44" t="inlineStr">
        <is>
          <t>Attached garage</t>
        </is>
      </c>
      <c r="B114" s="98" t="inlineStr"/>
      <c r="C114" s="98" t="inlineStr"/>
      <c r="D114" s="98" t="inlineStr"/>
      <c r="E114" s="98" t="inlineStr"/>
      <c r="F114" s="98" t="inlineStr"/>
      <c r="G114" s="98" t="inlineStr"/>
    </row>
    <row r="115" ht="10.5" customHeight="1" s="86">
      <c r="A115" s="45" t="inlineStr">
        <is>
          <t>Yes</t>
        </is>
      </c>
      <c r="B115" s="99" t="n">
        <v>46.9</v>
      </c>
      <c r="C115" s="99" t="n">
        <v>43.8</v>
      </c>
      <c r="D115" s="99" t="n">
        <v>3.1</v>
      </c>
      <c r="E115" s="99" t="inlineStr">
        <is>
          <t>N</t>
        </is>
      </c>
      <c r="F115" s="99" t="inlineStr">
        <is>
          <t>N</t>
        </is>
      </c>
      <c r="G115" s="99" t="inlineStr">
        <is>
          <t>N</t>
        </is>
      </c>
    </row>
    <row r="116" ht="10.5" customHeight="1" s="86">
      <c r="A116" s="42" t="inlineStr">
        <is>
          <t>1-car garage</t>
        </is>
      </c>
      <c r="B116" s="99" t="n">
        <v>11.4</v>
      </c>
      <c r="C116" s="99" t="n">
        <v>9.9</v>
      </c>
      <c r="D116" s="99" t="n">
        <v>1.5</v>
      </c>
      <c r="E116" s="99" t="inlineStr">
        <is>
          <t>N</t>
        </is>
      </c>
      <c r="F116" s="99" t="inlineStr">
        <is>
          <t>N</t>
        </is>
      </c>
      <c r="G116" s="99" t="inlineStr">
        <is>
          <t>N</t>
        </is>
      </c>
    </row>
    <row r="117" ht="10.5" customHeight="1" s="86">
      <c r="A117" s="42" t="inlineStr">
        <is>
          <t>2-car garage</t>
        </is>
      </c>
      <c r="B117" s="99" t="n">
        <v>30.3</v>
      </c>
      <c r="C117" s="99" t="n">
        <v>28.7</v>
      </c>
      <c r="D117" s="99" t="n">
        <v>1.6</v>
      </c>
      <c r="E117" s="99" t="inlineStr">
        <is>
          <t>N</t>
        </is>
      </c>
      <c r="F117" s="99" t="inlineStr">
        <is>
          <t>N</t>
        </is>
      </c>
      <c r="G117" s="99" t="inlineStr">
        <is>
          <t>N</t>
        </is>
      </c>
    </row>
    <row r="118" ht="10.5" customHeight="1" s="86">
      <c r="A118" s="42" t="inlineStr">
        <is>
          <t>3 or more car garage</t>
        </is>
      </c>
      <c r="B118" s="99" t="n">
        <v>5.2</v>
      </c>
      <c r="C118" s="99" t="n">
        <v>5.2</v>
      </c>
      <c r="D118" s="99" t="inlineStr">
        <is>
          <t>Q</t>
        </is>
      </c>
      <c r="E118" s="99" t="inlineStr">
        <is>
          <t>N</t>
        </is>
      </c>
      <c r="F118" s="99" t="inlineStr">
        <is>
          <t>N</t>
        </is>
      </c>
      <c r="G118" s="99" t="inlineStr">
        <is>
          <t>N</t>
        </is>
      </c>
    </row>
    <row r="119" ht="10.5" customHeight="1" s="86">
      <c r="A119" s="45" t="inlineStr">
        <is>
          <t>No</t>
        </is>
      </c>
      <c r="B119" s="99" t="n">
        <v>34</v>
      </c>
      <c r="C119" s="99" t="n">
        <v>30</v>
      </c>
      <c r="D119" s="99" t="n">
        <v>4</v>
      </c>
      <c r="E119" s="99" t="inlineStr">
        <is>
          <t>N</t>
        </is>
      </c>
      <c r="F119" s="99" t="inlineStr">
        <is>
          <t>N</t>
        </is>
      </c>
      <c r="G119" s="99" t="inlineStr">
        <is>
          <t>N</t>
        </is>
      </c>
    </row>
    <row r="120" ht="10.5" customHeight="1" s="86">
      <c r="A120" s="48" t="inlineStr">
        <is>
          <t>Not asked (apartments and mobile homes)</t>
        </is>
      </c>
      <c r="B120" s="99" t="n">
        <v>37.3</v>
      </c>
      <c r="C120" s="99" t="inlineStr">
        <is>
          <t>N</t>
        </is>
      </c>
      <c r="D120" s="99" t="inlineStr">
        <is>
          <t>N</t>
        </is>
      </c>
      <c r="E120" s="99" t="n">
        <v>9.4</v>
      </c>
      <c r="F120" s="99" t="n">
        <v>21.1</v>
      </c>
      <c r="G120" s="99" t="n">
        <v>6.8</v>
      </c>
    </row>
    <row r="121" ht="10.5" customHeight="1" s="86">
      <c r="A121" s="44" t="inlineStr">
        <is>
          <t>Adequacy of insulation</t>
        </is>
      </c>
      <c r="B121" s="98" t="inlineStr"/>
      <c r="C121" s="98" t="inlineStr"/>
      <c r="D121" s="98" t="inlineStr"/>
      <c r="E121" s="98" t="inlineStr"/>
      <c r="F121" s="98" t="inlineStr"/>
      <c r="G121" s="98" t="inlineStr"/>
    </row>
    <row r="122" ht="10.5" customHeight="1" s="86">
      <c r="A122" s="45" t="inlineStr">
        <is>
          <t>Well insulated</t>
        </is>
      </c>
      <c r="B122" s="99" t="n">
        <v>37.5</v>
      </c>
      <c r="C122" s="99" t="n">
        <v>25.7</v>
      </c>
      <c r="D122" s="99" t="n">
        <v>1.9</v>
      </c>
      <c r="E122" s="99" t="n">
        <v>2.2</v>
      </c>
      <c r="F122" s="99" t="n">
        <v>6</v>
      </c>
      <c r="G122" s="99" t="n">
        <v>1.8</v>
      </c>
    </row>
    <row r="123" ht="10.5" customHeight="1" s="86">
      <c r="A123" s="45" t="inlineStr">
        <is>
          <t>Adequately insulated</t>
        </is>
      </c>
      <c r="B123" s="99" t="n">
        <v>57.9</v>
      </c>
      <c r="C123" s="99" t="n">
        <v>36.5</v>
      </c>
      <c r="D123" s="99" t="n">
        <v>3.7</v>
      </c>
      <c r="E123" s="99" t="n">
        <v>4.7</v>
      </c>
      <c r="F123" s="99" t="n">
        <v>10.1</v>
      </c>
      <c r="G123" s="99" t="n">
        <v>2.9</v>
      </c>
    </row>
    <row r="124" ht="10.5" customHeight="1" s="86">
      <c r="A124" s="45" t="inlineStr">
        <is>
          <t>Poorly insulated</t>
        </is>
      </c>
      <c r="B124" s="99" t="n">
        <v>20.9</v>
      </c>
      <c r="C124" s="99" t="n">
        <v>11</v>
      </c>
      <c r="D124" s="99" t="n">
        <v>1.3</v>
      </c>
      <c r="E124" s="99" t="n">
        <v>2.4</v>
      </c>
      <c r="F124" s="99" t="n">
        <v>4.2</v>
      </c>
      <c r="G124" s="99" t="n">
        <v>2</v>
      </c>
    </row>
    <row r="125" ht="10.5" customHeight="1" s="86">
      <c r="A125" s="45" t="inlineStr">
        <is>
          <t>No insulation</t>
        </is>
      </c>
      <c r="B125" s="99" t="n">
        <v>1.9</v>
      </c>
      <c r="C125" s="99" t="n">
        <v>0.6</v>
      </c>
      <c r="D125" s="99" t="inlineStr">
        <is>
          <t>Q</t>
        </is>
      </c>
      <c r="E125" s="99" t="inlineStr">
        <is>
          <t>Q</t>
        </is>
      </c>
      <c r="F125" s="99" t="n">
        <v>0.9</v>
      </c>
      <c r="G125" s="99" t="inlineStr">
        <is>
          <t>Q</t>
        </is>
      </c>
    </row>
    <row r="126" ht="10.5" customHeight="1" s="86">
      <c r="A126" s="44" t="inlineStr">
        <is>
          <t>Home is too drafty during the winter</t>
        </is>
      </c>
      <c r="B126" s="98" t="inlineStr"/>
      <c r="C126" s="98" t="inlineStr"/>
      <c r="D126" s="98" t="inlineStr"/>
      <c r="E126" s="98" t="inlineStr"/>
      <c r="F126" s="98" t="inlineStr"/>
      <c r="G126" s="98" t="inlineStr"/>
    </row>
    <row r="127" ht="10.5" customHeight="1" s="86">
      <c r="A127" s="45" t="inlineStr">
        <is>
          <t>Never</t>
        </is>
      </c>
      <c r="B127" s="99" t="n">
        <v>56</v>
      </c>
      <c r="C127" s="99" t="n">
        <v>36</v>
      </c>
      <c r="D127" s="99" t="n">
        <v>3</v>
      </c>
      <c r="E127" s="99" t="n">
        <v>3.6</v>
      </c>
      <c r="F127" s="99" t="n">
        <v>10.8</v>
      </c>
      <c r="G127" s="99" t="n">
        <v>2.6</v>
      </c>
    </row>
    <row r="128" ht="10.5" customHeight="1" s="86">
      <c r="A128" s="45" t="inlineStr">
        <is>
          <t>Some of the time</t>
        </is>
      </c>
      <c r="B128" s="99" t="n">
        <v>48.4</v>
      </c>
      <c r="C128" s="99" t="n">
        <v>31.3</v>
      </c>
      <c r="D128" s="99" t="n">
        <v>2.9</v>
      </c>
      <c r="E128" s="99" t="n">
        <v>4</v>
      </c>
      <c r="F128" s="99" t="n">
        <v>7.3</v>
      </c>
      <c r="G128" s="99" t="n">
        <v>3</v>
      </c>
    </row>
    <row r="129" ht="10.5" customHeight="1" s="86">
      <c r="A129" s="45" t="inlineStr">
        <is>
          <t>Most of the time</t>
        </is>
      </c>
      <c r="B129" s="99" t="n">
        <v>9</v>
      </c>
      <c r="C129" s="99" t="n">
        <v>4.4</v>
      </c>
      <c r="D129" s="99" t="n">
        <v>0.7</v>
      </c>
      <c r="E129" s="99" t="n">
        <v>1.1</v>
      </c>
      <c r="F129" s="99" t="n">
        <v>2.1</v>
      </c>
      <c r="G129" s="99" t="n">
        <v>0.6</v>
      </c>
    </row>
    <row r="130" ht="10.5" customHeight="1" s="86">
      <c r="A130" s="45" t="inlineStr">
        <is>
          <t>All of the time</t>
        </is>
      </c>
      <c r="B130" s="99" t="n">
        <v>4.8</v>
      </c>
      <c r="C130" s="99" t="n">
        <v>2.2</v>
      </c>
      <c r="D130" s="99" t="n">
        <v>0.3</v>
      </c>
      <c r="E130" s="99" t="n">
        <v>0.7</v>
      </c>
      <c r="F130" s="99" t="n">
        <v>1</v>
      </c>
      <c r="G130" s="99" t="n">
        <v>0.6</v>
      </c>
    </row>
    <row r="131" ht="10.5" customHeight="1" s="86">
      <c r="A131" s="44" t="inlineStr">
        <is>
          <t>Unusually high ceilings</t>
        </is>
      </c>
      <c r="B131" s="98" t="inlineStr"/>
      <c r="C131" s="98" t="inlineStr"/>
      <c r="D131" s="98" t="inlineStr"/>
      <c r="E131" s="98" t="inlineStr"/>
      <c r="F131" s="98" t="inlineStr"/>
      <c r="G131" s="98" t="inlineStr"/>
    </row>
    <row r="132" ht="10.5" customHeight="1" s="86">
      <c r="A132" s="45" t="inlineStr">
        <is>
          <t>Yes</t>
        </is>
      </c>
      <c r="B132" s="99" t="n">
        <v>38.2</v>
      </c>
      <c r="C132" s="99" t="n">
        <v>29</v>
      </c>
      <c r="D132" s="99" t="n">
        <v>2.9</v>
      </c>
      <c r="E132" s="99" t="n">
        <v>2</v>
      </c>
      <c r="F132" s="99" t="n">
        <v>4.2</v>
      </c>
      <c r="G132" s="99" t="inlineStr">
        <is>
          <t>N</t>
        </is>
      </c>
    </row>
    <row r="133" ht="10.5" customHeight="1" s="86">
      <c r="A133" s="45" t="inlineStr">
        <is>
          <t>No</t>
        </is>
      </c>
      <c r="B133" s="99" t="n">
        <v>73.3</v>
      </c>
      <c r="C133" s="99" t="n">
        <v>44.8</v>
      </c>
      <c r="D133" s="99" t="n">
        <v>4.1</v>
      </c>
      <c r="E133" s="99" t="n">
        <v>7.4</v>
      </c>
      <c r="F133" s="99" t="n">
        <v>16.9</v>
      </c>
      <c r="G133" s="99" t="inlineStr">
        <is>
          <t>N</t>
        </is>
      </c>
    </row>
    <row r="134" ht="10.5" customHeight="1" s="86">
      <c r="A134" s="45" t="inlineStr">
        <is>
          <t>Not asked (mobile homes)</t>
        </is>
      </c>
      <c r="B134" s="99" t="n">
        <v>6.8</v>
      </c>
      <c r="C134" s="99" t="inlineStr">
        <is>
          <t>N</t>
        </is>
      </c>
      <c r="D134" s="99" t="inlineStr">
        <is>
          <t>N</t>
        </is>
      </c>
      <c r="E134" s="99" t="inlineStr">
        <is>
          <t>N</t>
        </is>
      </c>
      <c r="F134" s="99" t="inlineStr">
        <is>
          <t>N</t>
        </is>
      </c>
      <c r="G134" s="99" t="n">
        <v>6.8</v>
      </c>
    </row>
    <row r="135" ht="10.5" customHeight="1" s="86">
      <c r="A135" s="44" t="inlineStr">
        <is>
          <t>Number of windows</t>
        </is>
      </c>
      <c r="B135" s="98" t="inlineStr"/>
      <c r="C135" s="98" t="inlineStr"/>
      <c r="D135" s="98" t="inlineStr"/>
      <c r="E135" s="98" t="inlineStr"/>
      <c r="F135" s="98" t="inlineStr"/>
      <c r="G135" s="98" t="inlineStr"/>
    </row>
    <row r="136" ht="10.5" customHeight="1" s="86">
      <c r="A136" s="45" t="inlineStr">
        <is>
          <t>1 to 2</t>
        </is>
      </c>
      <c r="B136" s="99" t="n">
        <v>5.8</v>
      </c>
      <c r="C136" s="99" t="inlineStr">
        <is>
          <t>Q</t>
        </is>
      </c>
      <c r="D136" s="99" t="n">
        <v>0.1</v>
      </c>
      <c r="E136" s="99" t="n">
        <v>0.7</v>
      </c>
      <c r="F136" s="99" t="n">
        <v>4.8</v>
      </c>
      <c r="G136" s="99" t="inlineStr">
        <is>
          <t>N</t>
        </is>
      </c>
    </row>
    <row r="137" ht="10.5" customHeight="1" s="86">
      <c r="A137" s="45" t="inlineStr">
        <is>
          <t>3 to 5</t>
        </is>
      </c>
      <c r="B137" s="99" t="n">
        <v>17.8</v>
      </c>
      <c r="C137" s="99" t="n">
        <v>1.6</v>
      </c>
      <c r="D137" s="99" t="n">
        <v>1.8</v>
      </c>
      <c r="E137" s="99" t="n">
        <v>3.5</v>
      </c>
      <c r="F137" s="99" t="n">
        <v>10.6</v>
      </c>
      <c r="G137" s="99" t="inlineStr">
        <is>
          <t>Q</t>
        </is>
      </c>
    </row>
    <row r="138" ht="10.5" customHeight="1" s="86">
      <c r="A138" s="45" t="inlineStr">
        <is>
          <t>6 to 9</t>
        </is>
      </c>
      <c r="B138" s="99" t="n">
        <v>28.2</v>
      </c>
      <c r="C138" s="99" t="n">
        <v>15.3</v>
      </c>
      <c r="D138" s="99" t="n">
        <v>2.5</v>
      </c>
      <c r="E138" s="99" t="n">
        <v>3</v>
      </c>
      <c r="F138" s="99" t="n">
        <v>4.4</v>
      </c>
      <c r="G138" s="99" t="n">
        <v>3</v>
      </c>
    </row>
    <row r="139" ht="10.5" customHeight="1" s="86">
      <c r="A139" s="49" t="inlineStr">
        <is>
          <t>10 to 15</t>
        </is>
      </c>
      <c r="B139" s="99" t="n">
        <v>37.6</v>
      </c>
      <c r="C139" s="99" t="n">
        <v>30.2</v>
      </c>
      <c r="D139" s="99" t="n">
        <v>1.7</v>
      </c>
      <c r="E139" s="99" t="n">
        <v>1.6</v>
      </c>
      <c r="F139" s="99" t="n">
        <v>1.1</v>
      </c>
      <c r="G139" s="99" t="n">
        <v>3.1</v>
      </c>
    </row>
    <row r="140" ht="10.5" customHeight="1" s="86">
      <c r="A140" s="49" t="inlineStr">
        <is>
          <t>16 to 19</t>
        </is>
      </c>
      <c r="B140" s="99" t="n">
        <v>12.9</v>
      </c>
      <c r="C140" s="99" t="n">
        <v>11.5</v>
      </c>
      <c r="D140" s="99" t="n">
        <v>0.4</v>
      </c>
      <c r="E140" s="99" t="n">
        <v>0.4</v>
      </c>
      <c r="F140" s="99" t="inlineStr">
        <is>
          <t>Q</t>
        </is>
      </c>
      <c r="G140" s="99" t="n">
        <v>0.5</v>
      </c>
    </row>
    <row r="141" ht="10.5" customHeight="1" s="86">
      <c r="A141" s="49" t="inlineStr">
        <is>
          <t>20 to 29</t>
        </is>
      </c>
      <c r="B141" s="99" t="n">
        <v>12.2</v>
      </c>
      <c r="C141" s="99" t="n">
        <v>11.5</v>
      </c>
      <c r="D141" s="99" t="n">
        <v>0.4</v>
      </c>
      <c r="E141" s="99" t="inlineStr">
        <is>
          <t>Q</t>
        </is>
      </c>
      <c r="F141" s="99" t="inlineStr">
        <is>
          <t>Q</t>
        </is>
      </c>
      <c r="G141" s="99" t="inlineStr">
        <is>
          <t>N</t>
        </is>
      </c>
    </row>
    <row r="142" ht="10.5" customHeight="1" s="86">
      <c r="A142" s="49" t="inlineStr">
        <is>
          <t>30 or more</t>
        </is>
      </c>
      <c r="B142" s="99" t="n">
        <v>3.7</v>
      </c>
      <c r="C142" s="99" t="n">
        <v>3.7</v>
      </c>
      <c r="D142" s="99" t="inlineStr">
        <is>
          <t>Q</t>
        </is>
      </c>
      <c r="E142" s="99" t="inlineStr">
        <is>
          <t>Q</t>
        </is>
      </c>
      <c r="F142" s="99" t="inlineStr">
        <is>
          <t>N</t>
        </is>
      </c>
      <c r="G142" s="99" t="inlineStr">
        <is>
          <t>N</t>
        </is>
      </c>
    </row>
    <row r="143" ht="10.5" customHeight="1" s="86">
      <c r="A143" s="44" t="inlineStr">
        <is>
          <t>Type of glass in windows</t>
        </is>
      </c>
      <c r="B143" s="98" t="inlineStr"/>
      <c r="C143" s="98" t="inlineStr"/>
      <c r="D143" s="98" t="inlineStr"/>
      <c r="E143" s="98" t="inlineStr"/>
      <c r="F143" s="98" t="inlineStr"/>
      <c r="G143" s="98" t="inlineStr"/>
    </row>
    <row r="144" ht="10.5" customHeight="1" s="86">
      <c r="A144" s="45" t="inlineStr">
        <is>
          <t>Single-pane glass</t>
        </is>
      </c>
      <c r="B144" s="99" t="n">
        <v>48.7</v>
      </c>
      <c r="C144" s="99" t="n">
        <v>25.2</v>
      </c>
      <c r="D144" s="99" t="n">
        <v>2.8</v>
      </c>
      <c r="E144" s="99" t="n">
        <v>5.7</v>
      </c>
      <c r="F144" s="99" t="n">
        <v>11</v>
      </c>
      <c r="G144" s="99" t="n">
        <v>4</v>
      </c>
    </row>
    <row r="145" ht="10.5" customHeight="1" s="86">
      <c r="A145" s="45" t="inlineStr">
        <is>
          <t>Double-pane glass</t>
        </is>
      </c>
      <c r="B145" s="99" t="n">
        <v>68.3</v>
      </c>
      <c r="C145" s="99" t="n">
        <v>47.8</v>
      </c>
      <c r="D145" s="99" t="n">
        <v>4.2</v>
      </c>
      <c r="E145" s="99" t="n">
        <v>3.7</v>
      </c>
      <c r="F145" s="99" t="n">
        <v>9.9</v>
      </c>
      <c r="G145" s="99" t="n">
        <v>2.7</v>
      </c>
    </row>
    <row r="146" ht="10.5" customHeight="1" s="86">
      <c r="A146" s="45" t="inlineStr">
        <is>
          <t>Triple-pane glass</t>
        </is>
      </c>
      <c r="B146" s="99" t="n">
        <v>1.2</v>
      </c>
      <c r="C146" s="99" t="n">
        <v>0.9</v>
      </c>
      <c r="D146" s="99" t="inlineStr">
        <is>
          <t>Q</t>
        </is>
      </c>
      <c r="E146" s="99" t="inlineStr">
        <is>
          <t>Q</t>
        </is>
      </c>
      <c r="F146" s="99" t="inlineStr">
        <is>
          <t>Q</t>
        </is>
      </c>
      <c r="G146" s="99" t="inlineStr">
        <is>
          <t>Q</t>
        </is>
      </c>
    </row>
    <row r="147" ht="10.5" customHeight="1" s="86">
      <c r="A147" s="44" t="inlineStr">
        <is>
          <t>Window frame material</t>
        </is>
      </c>
      <c r="B147" s="98" t="inlineStr"/>
      <c r="C147" s="98" t="inlineStr"/>
      <c r="D147" s="98" t="inlineStr"/>
      <c r="E147" s="98" t="inlineStr"/>
      <c r="F147" s="98" t="inlineStr"/>
      <c r="G147" s="98" t="inlineStr"/>
    </row>
    <row r="148" ht="10.5" customHeight="1" s="86">
      <c r="A148" s="45" t="inlineStr">
        <is>
          <t>Metal (aluminum)</t>
        </is>
      </c>
      <c r="B148" s="99" t="n">
        <v>47.7</v>
      </c>
      <c r="C148" s="99" t="n">
        <v>22.3</v>
      </c>
      <c r="D148" s="99" t="n">
        <v>2.8</v>
      </c>
      <c r="E148" s="99" t="n">
        <v>4.2</v>
      </c>
      <c r="F148" s="99" t="n">
        <v>14.1</v>
      </c>
      <c r="G148" s="99" t="n">
        <v>4.2</v>
      </c>
    </row>
    <row r="149" ht="10.5" customHeight="1" s="86">
      <c r="A149" s="45" t="inlineStr">
        <is>
          <t>Wood</t>
        </is>
      </c>
      <c r="B149" s="99" t="n">
        <v>41.9</v>
      </c>
      <c r="C149" s="99" t="n">
        <v>28.6</v>
      </c>
      <c r="D149" s="99" t="n">
        <v>2.4</v>
      </c>
      <c r="E149" s="99" t="n">
        <v>4</v>
      </c>
      <c r="F149" s="99" t="n">
        <v>5</v>
      </c>
      <c r="G149" s="99" t="n">
        <v>1.8</v>
      </c>
    </row>
    <row r="150" ht="10.5" customHeight="1" s="86">
      <c r="A150" s="45" t="inlineStr">
        <is>
          <t>Vinyl</t>
        </is>
      </c>
      <c r="B150" s="99" t="n">
        <v>25.3</v>
      </c>
      <c r="C150" s="99" t="n">
        <v>20.7</v>
      </c>
      <c r="D150" s="99" t="n">
        <v>1.6</v>
      </c>
      <c r="E150" s="99" t="n">
        <v>0.9</v>
      </c>
      <c r="F150" s="99" t="n">
        <v>1.4</v>
      </c>
      <c r="G150" s="99" t="n">
        <v>0.7</v>
      </c>
    </row>
    <row r="151" ht="10.5" customHeight="1" s="86">
      <c r="A151" s="49" t="inlineStr">
        <is>
          <t>Fiberglass</t>
        </is>
      </c>
      <c r="B151" s="99" t="n">
        <v>2</v>
      </c>
      <c r="C151" s="99" t="n">
        <v>1</v>
      </c>
      <c r="D151" s="99" t="n">
        <v>0.1</v>
      </c>
      <c r="E151" s="99" t="inlineStr">
        <is>
          <t>Q</t>
        </is>
      </c>
      <c r="F151" s="99" t="n">
        <v>0.6</v>
      </c>
      <c r="G151" s="99" t="inlineStr">
        <is>
          <t>Q</t>
        </is>
      </c>
    </row>
    <row r="152" ht="10.5" customHeight="1" s="86">
      <c r="A152" s="49" t="inlineStr">
        <is>
          <t>Composite</t>
        </is>
      </c>
      <c r="B152" s="99" t="n">
        <v>1.4</v>
      </c>
      <c r="C152" s="99" t="n">
        <v>1.2</v>
      </c>
      <c r="D152" s="99" t="inlineStr">
        <is>
          <t>Q</t>
        </is>
      </c>
      <c r="E152" s="99" t="inlineStr">
        <is>
          <t>Q</t>
        </is>
      </c>
      <c r="F152" s="99" t="inlineStr">
        <is>
          <t>Q</t>
        </is>
      </c>
      <c r="G152" s="99" t="inlineStr">
        <is>
          <t>N</t>
        </is>
      </c>
    </row>
    <row r="153" ht="10.5" customHeight="1" s="86">
      <c r="A153" s="44" t="inlineStr">
        <is>
          <t>Number of sliding glass doors</t>
        </is>
      </c>
      <c r="B153" s="98" t="inlineStr"/>
      <c r="C153" s="98" t="inlineStr"/>
      <c r="D153" s="98" t="inlineStr"/>
      <c r="E153" s="98" t="inlineStr"/>
      <c r="F153" s="98" t="inlineStr"/>
      <c r="G153" s="98" t="inlineStr"/>
    </row>
    <row r="154" ht="10.5" customHeight="1" s="86">
      <c r="A154" s="48" t="n">
        <v>0</v>
      </c>
      <c r="B154" s="99" t="n">
        <v>75.59999999999999</v>
      </c>
      <c r="C154" s="99" t="n">
        <v>45.7</v>
      </c>
      <c r="D154" s="99" t="n">
        <v>3.6</v>
      </c>
      <c r="E154" s="99" t="n">
        <v>7.3</v>
      </c>
      <c r="F154" s="99" t="n">
        <v>13.5</v>
      </c>
      <c r="G154" s="99" t="n">
        <v>5.6</v>
      </c>
    </row>
    <row r="155" ht="10.5" customHeight="1" s="86">
      <c r="A155" s="48" t="n">
        <v>1</v>
      </c>
      <c r="B155" s="99" t="n">
        <v>32.3</v>
      </c>
      <c r="C155" s="99" t="n">
        <v>20.3</v>
      </c>
      <c r="D155" s="99" t="n">
        <v>2.5</v>
      </c>
      <c r="E155" s="99" t="n">
        <v>1.8</v>
      </c>
      <c r="F155" s="99" t="n">
        <v>6.6</v>
      </c>
      <c r="G155" s="99" t="n">
        <v>1.1</v>
      </c>
    </row>
    <row r="156" ht="10.5" customHeight="1" s="86">
      <c r="A156" s="48" t="n">
        <v>2</v>
      </c>
      <c r="B156" s="99" t="n">
        <v>7.4</v>
      </c>
      <c r="C156" s="99" t="n">
        <v>5.5</v>
      </c>
      <c r="D156" s="99" t="n">
        <v>0.7</v>
      </c>
      <c r="E156" s="99" t="inlineStr">
        <is>
          <t>Q</t>
        </is>
      </c>
      <c r="F156" s="99" t="n">
        <v>0.9</v>
      </c>
      <c r="G156" s="99" t="inlineStr">
        <is>
          <t>Q</t>
        </is>
      </c>
    </row>
    <row r="157" ht="10.5" customHeight="1" s="86">
      <c r="A157" s="48" t="inlineStr">
        <is>
          <t>3 or more</t>
        </is>
      </c>
      <c r="B157" s="99" t="n">
        <v>2.9</v>
      </c>
      <c r="C157" s="99" t="n">
        <v>2.3</v>
      </c>
      <c r="D157" s="99" t="n">
        <v>0.2</v>
      </c>
      <c r="E157" s="99" t="inlineStr">
        <is>
          <t>Q</t>
        </is>
      </c>
      <c r="F157" s="99" t="n">
        <v>0.2</v>
      </c>
      <c r="G157" s="99" t="inlineStr">
        <is>
          <t>N</t>
        </is>
      </c>
    </row>
    <row r="158" ht="10.5" customHeight="1" s="86">
      <c r="A158" s="44" t="inlineStr">
        <is>
          <t>Energy audit performed on home</t>
        </is>
      </c>
      <c r="B158" s="98" t="inlineStr"/>
      <c r="C158" s="98" t="inlineStr"/>
      <c r="D158" s="98" t="inlineStr"/>
      <c r="E158" s="98" t="inlineStr"/>
      <c r="F158" s="98" t="inlineStr"/>
      <c r="G158" s="98" t="inlineStr"/>
    </row>
    <row r="159" ht="10.5" customHeight="1" s="86">
      <c r="A159" s="45" t="inlineStr">
        <is>
          <t>Yes</t>
        </is>
      </c>
      <c r="B159" s="99" t="n">
        <v>8.9</v>
      </c>
      <c r="C159" s="99" t="n">
        <v>7</v>
      </c>
      <c r="D159" s="99" t="n">
        <v>0.5</v>
      </c>
      <c r="E159" s="99" t="n">
        <v>0.5</v>
      </c>
      <c r="F159" s="99" t="n">
        <v>0.6</v>
      </c>
      <c r="G159" s="99" t="n">
        <v>0.4</v>
      </c>
    </row>
    <row r="160" ht="10.5" customHeight="1" s="86">
      <c r="A160" s="45" t="inlineStr">
        <is>
          <t>No</t>
        </is>
      </c>
      <c r="B160" s="99" t="n">
        <v>94.59999999999999</v>
      </c>
      <c r="C160" s="99" t="n">
        <v>61.4</v>
      </c>
      <c r="D160" s="99" t="n">
        <v>5.4</v>
      </c>
      <c r="E160" s="99" t="n">
        <v>6.8</v>
      </c>
      <c r="F160" s="99" t="n">
        <v>15.3</v>
      </c>
      <c r="G160" s="99" t="n">
        <v>5.8</v>
      </c>
    </row>
    <row r="161" ht="10.5" customHeight="1" s="86">
      <c r="A161" s="45" t="inlineStr">
        <is>
          <t>Don't know</t>
        </is>
      </c>
      <c r="B161" s="99" t="n">
        <v>14.7</v>
      </c>
      <c r="C161" s="99" t="n">
        <v>5.5</v>
      </c>
      <c r="D161" s="99" t="n">
        <v>1.1</v>
      </c>
      <c r="E161" s="99" t="n">
        <v>2.2</v>
      </c>
      <c r="F161" s="99" t="n">
        <v>5.3</v>
      </c>
      <c r="G161" s="99" t="n">
        <v>0.6</v>
      </c>
    </row>
    <row r="162" ht="10.5" customHeight="1" s="86">
      <c r="A162" s="44" t="inlineStr">
        <is>
          <t>Electricity meter is a smart meter</t>
        </is>
      </c>
      <c r="B162" s="98" t="inlineStr"/>
      <c r="C162" s="98" t="inlineStr"/>
      <c r="D162" s="98" t="inlineStr"/>
      <c r="E162" s="98" t="inlineStr"/>
      <c r="F162" s="98" t="inlineStr"/>
      <c r="G162" s="98" t="inlineStr"/>
    </row>
    <row r="163" ht="10.5" customHeight="1" s="86">
      <c r="A163" s="45" t="inlineStr">
        <is>
          <t>Yes</t>
        </is>
      </c>
      <c r="B163" s="99" t="n">
        <v>26.1</v>
      </c>
      <c r="C163" s="99" t="n">
        <v>19.3</v>
      </c>
      <c r="D163" s="99" t="n">
        <v>1.4</v>
      </c>
      <c r="E163" s="99" t="n">
        <v>1.4</v>
      </c>
      <c r="F163" s="99" t="n">
        <v>2.3</v>
      </c>
      <c r="G163" s="99" t="n">
        <v>1.6</v>
      </c>
    </row>
    <row r="164" ht="10.5" customHeight="1" s="86">
      <c r="A164" s="45" t="inlineStr">
        <is>
          <t>No</t>
        </is>
      </c>
      <c r="B164" s="99" t="n">
        <v>57.9</v>
      </c>
      <c r="C164" s="99" t="n">
        <v>35.4</v>
      </c>
      <c r="D164" s="99" t="n">
        <v>3.2</v>
      </c>
      <c r="E164" s="99" t="n">
        <v>4.5</v>
      </c>
      <c r="F164" s="99" t="n">
        <v>11.2</v>
      </c>
      <c r="G164" s="99" t="n">
        <v>3.6</v>
      </c>
    </row>
    <row r="165" ht="10.5" customHeight="1" s="86">
      <c r="A165" s="45" t="inlineStr">
        <is>
          <t>Don't know</t>
        </is>
      </c>
      <c r="B165" s="99" t="n">
        <v>34.2</v>
      </c>
      <c r="C165" s="99" t="n">
        <v>19.1</v>
      </c>
      <c r="D165" s="99" t="n">
        <v>2.4</v>
      </c>
      <c r="E165" s="99" t="n">
        <v>3.4</v>
      </c>
      <c r="F165" s="99" t="n">
        <v>7.6</v>
      </c>
      <c r="G165" s="99" t="n">
        <v>1.6</v>
      </c>
    </row>
    <row r="166" ht="10.5" customHeight="1" s="86">
      <c r="A166" s="44" t="inlineStr">
        <is>
          <t>Park a car within 20 feet of electrical outlet</t>
        </is>
      </c>
      <c r="B166" s="98" t="inlineStr"/>
      <c r="C166" s="98" t="inlineStr"/>
      <c r="D166" s="98" t="inlineStr"/>
      <c r="E166" s="98" t="inlineStr"/>
      <c r="F166" s="98" t="inlineStr"/>
      <c r="G166" s="98" t="inlineStr"/>
    </row>
    <row r="167" ht="10.5" customHeight="1" s="86">
      <c r="A167" s="45" t="inlineStr">
        <is>
          <t>Yes</t>
        </is>
      </c>
      <c r="B167" s="99" t="n">
        <v>56.4</v>
      </c>
      <c r="C167" s="99" t="n">
        <v>48.5</v>
      </c>
      <c r="D167" s="99" t="n">
        <v>3.4</v>
      </c>
      <c r="E167" s="99" t="n">
        <v>2.2</v>
      </c>
      <c r="F167" s="99" t="inlineStr">
        <is>
          <t>N</t>
        </is>
      </c>
      <c r="G167" s="99" t="n">
        <v>2.4</v>
      </c>
    </row>
    <row r="168" ht="10.5" customHeight="1" s="86">
      <c r="A168" s="45" t="inlineStr">
        <is>
          <t>No</t>
        </is>
      </c>
      <c r="B168" s="99" t="n">
        <v>40.6</v>
      </c>
      <c r="C168" s="99" t="n">
        <v>25.4</v>
      </c>
      <c r="D168" s="99" t="n">
        <v>3.6</v>
      </c>
      <c r="E168" s="99" t="n">
        <v>7.2</v>
      </c>
      <c r="F168" s="99" t="inlineStr">
        <is>
          <t>N</t>
        </is>
      </c>
      <c r="G168" s="99" t="n">
        <v>4.4</v>
      </c>
    </row>
    <row r="169" ht="10.5" customHeight="1" s="86">
      <c r="A169" s="45" t="inlineStr">
        <is>
          <t>Not asked (apartments in buildings with 5 or more units)</t>
        </is>
      </c>
      <c r="B169" s="99" t="n">
        <v>21.1</v>
      </c>
      <c r="C169" s="99" t="inlineStr">
        <is>
          <t>N</t>
        </is>
      </c>
      <c r="D169" s="99" t="inlineStr">
        <is>
          <t>N</t>
        </is>
      </c>
      <c r="E169" s="99" t="inlineStr">
        <is>
          <t>N</t>
        </is>
      </c>
      <c r="F169" s="99" t="n">
        <v>21.1</v>
      </c>
      <c r="G169" s="99" t="inlineStr">
        <is>
          <t>N</t>
        </is>
      </c>
    </row>
    <row r="170" ht="10.5" customHeight="1" s="86">
      <c r="A170" s="44" t="inlineStr">
        <is>
          <t>Natural gas available in neighborhood</t>
        </is>
      </c>
      <c r="B170" s="98" t="inlineStr"/>
      <c r="C170" s="98" t="inlineStr"/>
      <c r="D170" s="98" t="inlineStr"/>
      <c r="E170" s="98" t="inlineStr"/>
      <c r="F170" s="98" t="inlineStr"/>
      <c r="G170" s="98" t="inlineStr"/>
    </row>
    <row r="171" ht="10.5" customHeight="1" s="86">
      <c r="A171" s="45" t="inlineStr">
        <is>
          <t>Yes</t>
        </is>
      </c>
      <c r="B171" s="99" t="n">
        <v>81.90000000000001</v>
      </c>
      <c r="C171" s="99" t="n">
        <v>51.7</v>
      </c>
      <c r="D171" s="99" t="n">
        <v>5.4</v>
      </c>
      <c r="E171" s="99" t="n">
        <v>7.3</v>
      </c>
      <c r="F171" s="99" t="n">
        <v>14.8</v>
      </c>
      <c r="G171" s="99" t="n">
        <v>2.8</v>
      </c>
    </row>
    <row r="172" ht="10.5" customHeight="1" s="86">
      <c r="A172" s="42" t="inlineStr">
        <is>
          <t>Actually use natural gas</t>
        </is>
      </c>
      <c r="B172" s="99" t="n">
        <v>68.59999999999999</v>
      </c>
      <c r="C172" s="99" t="n">
        <v>45.1</v>
      </c>
      <c r="D172" s="99" t="n">
        <v>4.8</v>
      </c>
      <c r="E172" s="99" t="n">
        <v>6</v>
      </c>
      <c r="F172" s="99" t="n">
        <v>11.1</v>
      </c>
      <c r="G172" s="99" t="n">
        <v>1.7</v>
      </c>
    </row>
    <row r="173" ht="10.5" customHeight="1" s="86">
      <c r="A173" s="42" t="inlineStr">
        <is>
          <t>Do not use natural gas</t>
        </is>
      </c>
      <c r="B173" s="99" t="n">
        <v>13.3</v>
      </c>
      <c r="C173" s="99" t="n">
        <v>6.7</v>
      </c>
      <c r="D173" s="99" t="n">
        <v>0.6</v>
      </c>
      <c r="E173" s="99" t="n">
        <v>1.3</v>
      </c>
      <c r="F173" s="99" t="n">
        <v>3.6</v>
      </c>
      <c r="G173" s="99" t="n">
        <v>1.2</v>
      </c>
    </row>
    <row r="174" ht="10.5" customHeight="1" s="86">
      <c r="A174" s="45" t="inlineStr">
        <is>
          <t>No</t>
        </is>
      </c>
      <c r="B174" s="99" t="n">
        <v>36.3</v>
      </c>
      <c r="C174" s="99" t="n">
        <v>22.1</v>
      </c>
      <c r="D174" s="99" t="n">
        <v>1.6</v>
      </c>
      <c r="E174" s="99" t="n">
        <v>2.1</v>
      </c>
      <c r="F174" s="99" t="n">
        <v>6.4</v>
      </c>
      <c r="G174" s="99" t="n">
        <v>4</v>
      </c>
    </row>
    <row r="175" ht="10.5" customHeight="1" s="86">
      <c r="A175" s="44" t="inlineStr">
        <is>
          <t>Distributed solar generation</t>
        </is>
      </c>
      <c r="B175" s="98" t="inlineStr"/>
      <c r="C175" s="98" t="inlineStr"/>
      <c r="D175" s="98" t="inlineStr"/>
      <c r="E175" s="98" t="inlineStr"/>
      <c r="F175" s="98" t="inlineStr"/>
      <c r="G175" s="98" t="inlineStr"/>
    </row>
    <row r="176" ht="10.5" customHeight="1" s="86">
      <c r="A176" s="45" t="inlineStr">
        <is>
          <t>Yes</t>
        </is>
      </c>
      <c r="B176" s="99" t="n">
        <v>1.5</v>
      </c>
      <c r="C176" s="99" t="n">
        <v>1.5</v>
      </c>
      <c r="D176" s="99" t="inlineStr">
        <is>
          <t>N</t>
        </is>
      </c>
      <c r="E176" s="99" t="inlineStr">
        <is>
          <t>N</t>
        </is>
      </c>
      <c r="F176" s="99" t="inlineStr">
        <is>
          <t>N</t>
        </is>
      </c>
      <c r="G176" s="99" t="inlineStr">
        <is>
          <t>Q</t>
        </is>
      </c>
    </row>
    <row r="177" ht="10.5" customHeight="1" s="86">
      <c r="A177" s="45" t="inlineStr">
        <is>
          <t>No</t>
        </is>
      </c>
      <c r="B177" s="99" t="n">
        <v>86.2</v>
      </c>
      <c r="C177" s="99" t="n">
        <v>72.40000000000001</v>
      </c>
      <c r="D177" s="99" t="n">
        <v>7</v>
      </c>
      <c r="E177" s="99" t="inlineStr">
        <is>
          <t>N</t>
        </is>
      </c>
      <c r="F177" s="99" t="inlineStr">
        <is>
          <t>N</t>
        </is>
      </c>
      <c r="G177" s="99" t="n">
        <v>6.8</v>
      </c>
    </row>
    <row r="178" ht="10.5" customHeight="1" s="86">
      <c r="A178" s="45" t="inlineStr">
        <is>
          <t>Not asked (apartments)</t>
        </is>
      </c>
      <c r="B178" s="99" t="n">
        <v>30.5</v>
      </c>
      <c r="C178" s="99" t="inlineStr">
        <is>
          <t>N</t>
        </is>
      </c>
      <c r="D178" s="99" t="inlineStr">
        <is>
          <t>N</t>
        </is>
      </c>
      <c r="E178" s="99" t="n">
        <v>9.4</v>
      </c>
      <c r="F178" s="99" t="n">
        <v>21.1</v>
      </c>
      <c r="G178" s="99" t="inlineStr">
        <is>
          <t>N</t>
        </is>
      </c>
    </row>
    <row r="179" ht="10.5" customHeight="1" s="86">
      <c r="A179" s="44" t="inlineStr">
        <is>
          <t>Back-up generator in home</t>
        </is>
      </c>
      <c r="B179" s="98" t="inlineStr"/>
      <c r="C179" s="98" t="inlineStr"/>
      <c r="D179" s="98" t="inlineStr"/>
      <c r="E179" s="98" t="inlineStr"/>
      <c r="F179" s="98" t="inlineStr"/>
      <c r="G179" s="98" t="inlineStr"/>
    </row>
    <row r="180" ht="10.5" customHeight="1" s="86">
      <c r="A180" s="45" t="inlineStr">
        <is>
          <t>Yes</t>
        </is>
      </c>
      <c r="B180" s="99" t="n">
        <v>12.6</v>
      </c>
      <c r="C180" s="99" t="n">
        <v>11.2</v>
      </c>
      <c r="D180" s="99" t="n">
        <v>0.2</v>
      </c>
      <c r="E180" s="99" t="n">
        <v>0.3</v>
      </c>
      <c r="F180" s="99" t="inlineStr">
        <is>
          <t>N</t>
        </is>
      </c>
      <c r="G180" s="99" t="n">
        <v>0.8</v>
      </c>
    </row>
    <row r="181" ht="10.5" customHeight="1" s="86">
      <c r="A181" s="45" t="inlineStr">
        <is>
          <t>No</t>
        </is>
      </c>
      <c r="B181" s="99" t="n">
        <v>84.5</v>
      </c>
      <c r="C181" s="99" t="n">
        <v>62.7</v>
      </c>
      <c r="D181" s="99" t="n">
        <v>6.8</v>
      </c>
      <c r="E181" s="99" t="n">
        <v>9.1</v>
      </c>
      <c r="F181" s="99" t="inlineStr">
        <is>
          <t>N</t>
        </is>
      </c>
      <c r="G181" s="99" t="n">
        <v>6</v>
      </c>
    </row>
    <row r="182" ht="10.5" customHeight="1" s="86">
      <c r="A182" s="45" t="inlineStr">
        <is>
          <t>Not asked (apartments in buildings with 5 or more units)</t>
        </is>
      </c>
      <c r="B182" s="99" t="n">
        <v>21.1</v>
      </c>
      <c r="C182" s="99" t="inlineStr">
        <is>
          <t>N</t>
        </is>
      </c>
      <c r="D182" s="99" t="inlineStr">
        <is>
          <t>N</t>
        </is>
      </c>
      <c r="E182" s="99" t="inlineStr">
        <is>
          <t>N</t>
        </is>
      </c>
      <c r="F182" s="99" t="n">
        <v>21.1</v>
      </c>
      <c r="G182" s="99" t="inlineStr">
        <is>
          <t>N</t>
        </is>
      </c>
    </row>
    <row r="183" ht="10.5" customHeight="1" s="86">
      <c r="A183" s="44" t="inlineStr">
        <is>
          <t>Swimming pool</t>
        </is>
      </c>
      <c r="B183" s="98" t="inlineStr"/>
      <c r="C183" s="98" t="inlineStr"/>
      <c r="D183" s="98" t="inlineStr"/>
      <c r="E183" s="98" t="inlineStr"/>
      <c r="F183" s="98" t="inlineStr"/>
      <c r="G183" s="98" t="inlineStr"/>
    </row>
    <row r="184" ht="10.5" customHeight="1" s="86">
      <c r="A184" s="48" t="inlineStr">
        <is>
          <t>Yes</t>
        </is>
      </c>
      <c r="B184" s="99" t="n">
        <v>8.300000000000001</v>
      </c>
      <c r="C184" s="99" t="n">
        <v>8.1</v>
      </c>
      <c r="D184" s="99" t="inlineStr">
        <is>
          <t>Q</t>
        </is>
      </c>
      <c r="E184" s="99" t="inlineStr">
        <is>
          <t>N</t>
        </is>
      </c>
      <c r="F184" s="99" t="inlineStr">
        <is>
          <t>N</t>
        </is>
      </c>
      <c r="G184" s="99" t="inlineStr">
        <is>
          <t>Q</t>
        </is>
      </c>
    </row>
    <row r="185" ht="10.5" customHeight="1" s="86">
      <c r="A185" s="45" t="inlineStr">
        <is>
          <t>No</t>
        </is>
      </c>
      <c r="B185" s="99" t="n">
        <v>79.3</v>
      </c>
      <c r="C185" s="99" t="n">
        <v>65.8</v>
      </c>
      <c r="D185" s="99" t="n">
        <v>6.9</v>
      </c>
      <c r="E185" s="99" t="inlineStr">
        <is>
          <t>N</t>
        </is>
      </c>
      <c r="F185" s="99" t="inlineStr">
        <is>
          <t>N</t>
        </is>
      </c>
      <c r="G185" s="99" t="n">
        <v>6.7</v>
      </c>
    </row>
    <row r="186" ht="10.5" customHeight="1" s="86">
      <c r="A186" s="45" t="inlineStr">
        <is>
          <t>Not asked (apartments)</t>
        </is>
      </c>
      <c r="B186" s="99" t="n">
        <v>30.5</v>
      </c>
      <c r="C186" s="99" t="inlineStr">
        <is>
          <t>N</t>
        </is>
      </c>
      <c r="D186" s="99" t="inlineStr">
        <is>
          <t>N</t>
        </is>
      </c>
      <c r="E186" s="99" t="n">
        <v>9.4</v>
      </c>
      <c r="F186" s="99" t="n">
        <v>21.1</v>
      </c>
      <c r="G186" s="99" t="inlineStr">
        <is>
          <t>N</t>
        </is>
      </c>
    </row>
    <row r="187" ht="10.5" customHeight="1" s="86">
      <c r="A187" s="50" t="inlineStr">
        <is>
          <t>Months swimming pool is used</t>
        </is>
      </c>
      <c r="B187" s="98" t="inlineStr"/>
      <c r="C187" s="98" t="inlineStr"/>
      <c r="D187" s="98" t="inlineStr"/>
      <c r="E187" s="98" t="inlineStr"/>
      <c r="F187" s="98" t="inlineStr"/>
      <c r="G187" s="98" t="inlineStr"/>
    </row>
    <row r="188" ht="10.5" customHeight="1" s="86">
      <c r="A188" s="42" t="inlineStr">
        <is>
          <t>0 to 3</t>
        </is>
      </c>
      <c r="B188" s="99" t="n">
        <v>2.7</v>
      </c>
      <c r="C188" s="99" t="n">
        <v>2.6</v>
      </c>
      <c r="D188" s="99" t="inlineStr">
        <is>
          <t>Q</t>
        </is>
      </c>
      <c r="E188" s="99" t="inlineStr">
        <is>
          <t>N</t>
        </is>
      </c>
      <c r="F188" s="99" t="inlineStr">
        <is>
          <t>N</t>
        </is>
      </c>
      <c r="G188" s="99" t="inlineStr">
        <is>
          <t>Q</t>
        </is>
      </c>
    </row>
    <row r="189" ht="10.5" customHeight="1" s="86">
      <c r="A189" s="42" t="inlineStr">
        <is>
          <t>4 to 7</t>
        </is>
      </c>
      <c r="B189" s="99" t="n">
        <v>4.7</v>
      </c>
      <c r="C189" s="99" t="n">
        <v>4.7</v>
      </c>
      <c r="D189" s="99" t="inlineStr">
        <is>
          <t>Q</t>
        </is>
      </c>
      <c r="E189" s="99" t="inlineStr">
        <is>
          <t>N</t>
        </is>
      </c>
      <c r="F189" s="99" t="inlineStr">
        <is>
          <t>N</t>
        </is>
      </c>
      <c r="G189" s="99" t="inlineStr">
        <is>
          <t>Q</t>
        </is>
      </c>
    </row>
    <row r="190" ht="10.5" customHeight="1" s="86">
      <c r="A190" s="42" t="inlineStr">
        <is>
          <t>8 to 12</t>
        </is>
      </c>
      <c r="B190" s="99" t="n">
        <v>0.8</v>
      </c>
      <c r="C190" s="99" t="n">
        <v>0.8</v>
      </c>
      <c r="D190" s="99" t="inlineStr">
        <is>
          <t>Q</t>
        </is>
      </c>
      <c r="E190" s="99" t="inlineStr">
        <is>
          <t>N</t>
        </is>
      </c>
      <c r="F190" s="99" t="inlineStr">
        <is>
          <t>N</t>
        </is>
      </c>
      <c r="G190" s="99" t="inlineStr">
        <is>
          <t>N</t>
        </is>
      </c>
    </row>
    <row r="191" ht="10.5" customHeight="1" s="86">
      <c r="A191" s="42" t="inlineStr">
        <is>
          <t>No swimming pool</t>
        </is>
      </c>
      <c r="B191" s="99" t="n">
        <v>79.3</v>
      </c>
      <c r="C191" s="99" t="n">
        <v>65.8</v>
      </c>
      <c r="D191" s="99" t="n">
        <v>6.9</v>
      </c>
      <c r="E191" s="99" t="inlineStr">
        <is>
          <t>N</t>
        </is>
      </c>
      <c r="F191" s="99" t="inlineStr">
        <is>
          <t>N</t>
        </is>
      </c>
      <c r="G191" s="99" t="n">
        <v>6.7</v>
      </c>
    </row>
    <row r="192" ht="10.5" customHeight="1" s="86">
      <c r="A192" s="42" t="inlineStr">
        <is>
          <t>Not asked (apartments)</t>
        </is>
      </c>
      <c r="B192" s="99" t="n">
        <v>30.5</v>
      </c>
      <c r="C192" s="99" t="inlineStr">
        <is>
          <t>N</t>
        </is>
      </c>
      <c r="D192" s="99" t="inlineStr">
        <is>
          <t>N</t>
        </is>
      </c>
      <c r="E192" s="99" t="n">
        <v>9.4</v>
      </c>
      <c r="F192" s="99" t="n">
        <v>21.1</v>
      </c>
      <c r="G192" s="99" t="inlineStr">
        <is>
          <t>N</t>
        </is>
      </c>
    </row>
    <row r="193" ht="10.5" customHeight="1" s="86">
      <c r="A193" s="50" t="inlineStr">
        <is>
          <t>Heated swimming pool and fuel</t>
        </is>
      </c>
      <c r="B193" s="98" t="inlineStr"/>
      <c r="C193" s="98" t="inlineStr"/>
      <c r="D193" s="98" t="inlineStr"/>
      <c r="E193" s="98" t="inlineStr"/>
      <c r="F193" s="98" t="inlineStr"/>
      <c r="G193" s="98" t="inlineStr"/>
    </row>
    <row r="194" ht="10.5" customHeight="1" s="86">
      <c r="A194" s="42" t="inlineStr">
        <is>
          <t>Heated swimming pool</t>
        </is>
      </c>
      <c r="B194" s="99" t="n">
        <v>2.5</v>
      </c>
      <c r="C194" s="99" t="n">
        <v>2.5</v>
      </c>
      <c r="D194" s="99" t="inlineStr">
        <is>
          <t>Q</t>
        </is>
      </c>
      <c r="E194" s="99" t="inlineStr">
        <is>
          <t>N</t>
        </is>
      </c>
      <c r="F194" s="99" t="inlineStr">
        <is>
          <t>N</t>
        </is>
      </c>
      <c r="G194" s="99" t="inlineStr">
        <is>
          <t>N</t>
        </is>
      </c>
    </row>
    <row r="195" ht="10.5" customHeight="1" s="86">
      <c r="A195" s="43" t="inlineStr">
        <is>
          <t>Electricity</t>
        </is>
      </c>
      <c r="B195" s="99" t="n">
        <v>0.7</v>
      </c>
      <c r="C195" s="99" t="n">
        <v>0.7</v>
      </c>
      <c r="D195" s="99" t="inlineStr">
        <is>
          <t>Q</t>
        </is>
      </c>
      <c r="E195" s="99" t="inlineStr">
        <is>
          <t>N</t>
        </is>
      </c>
      <c r="F195" s="99" t="inlineStr">
        <is>
          <t>N</t>
        </is>
      </c>
      <c r="G195" s="99" t="inlineStr">
        <is>
          <t>N</t>
        </is>
      </c>
    </row>
    <row r="196" ht="10.5" customHeight="1" s="86">
      <c r="A196" s="43" t="inlineStr">
        <is>
          <t>Natural gas</t>
        </is>
      </c>
      <c r="B196" s="99" t="n">
        <v>1.1</v>
      </c>
      <c r="C196" s="99" t="n">
        <v>1.1</v>
      </c>
      <c r="D196" s="99" t="inlineStr">
        <is>
          <t>Q</t>
        </is>
      </c>
      <c r="E196" s="99" t="inlineStr">
        <is>
          <t>N</t>
        </is>
      </c>
      <c r="F196" s="99" t="inlineStr">
        <is>
          <t>N</t>
        </is>
      </c>
      <c r="G196" s="99" t="inlineStr">
        <is>
          <t>N</t>
        </is>
      </c>
    </row>
    <row r="197" ht="10.5" customHeight="1" s="86">
      <c r="A197" s="43" t="inlineStr">
        <is>
          <t>Propane</t>
        </is>
      </c>
      <c r="B197" s="99" t="n">
        <v>0.3</v>
      </c>
      <c r="C197" s="99" t="n">
        <v>0.3</v>
      </c>
      <c r="D197" s="99" t="inlineStr">
        <is>
          <t>N</t>
        </is>
      </c>
      <c r="E197" s="99" t="inlineStr">
        <is>
          <t>N</t>
        </is>
      </c>
      <c r="F197" s="99" t="inlineStr">
        <is>
          <t>N</t>
        </is>
      </c>
      <c r="G197" s="99" t="inlineStr">
        <is>
          <t>N</t>
        </is>
      </c>
    </row>
    <row r="198" ht="10.5" customHeight="1" s="86">
      <c r="A198" s="43" t="inlineStr">
        <is>
          <t>Solar</t>
        </is>
      </c>
      <c r="B198" s="99" t="n">
        <v>0.3</v>
      </c>
      <c r="C198" s="99" t="n">
        <v>0.3</v>
      </c>
      <c r="D198" s="99" t="inlineStr">
        <is>
          <t>N</t>
        </is>
      </c>
      <c r="E198" s="99" t="inlineStr">
        <is>
          <t>N</t>
        </is>
      </c>
      <c r="F198" s="99" t="inlineStr">
        <is>
          <t>N</t>
        </is>
      </c>
      <c r="G198" s="99" t="inlineStr">
        <is>
          <t>N</t>
        </is>
      </c>
    </row>
    <row r="199" ht="10.5" customHeight="1" s="86">
      <c r="A199" s="43" t="inlineStr">
        <is>
          <t>Some other fuel</t>
        </is>
      </c>
      <c r="B199" s="99" t="inlineStr">
        <is>
          <t>Q</t>
        </is>
      </c>
      <c r="C199" s="99" t="inlineStr">
        <is>
          <t>Q</t>
        </is>
      </c>
      <c r="D199" s="99" t="inlineStr">
        <is>
          <t>N</t>
        </is>
      </c>
      <c r="E199" s="99" t="inlineStr">
        <is>
          <t>N</t>
        </is>
      </c>
      <c r="F199" s="99" t="inlineStr">
        <is>
          <t>N</t>
        </is>
      </c>
      <c r="G199" s="99" t="inlineStr">
        <is>
          <t>N</t>
        </is>
      </c>
    </row>
    <row r="200" ht="10.5" customHeight="1" s="86">
      <c r="A200" s="42" t="inlineStr">
        <is>
          <t>Unheated swimming pool</t>
        </is>
      </c>
      <c r="B200" s="99" t="n">
        <v>5.4</v>
      </c>
      <c r="C200" s="99" t="n">
        <v>5.3</v>
      </c>
      <c r="D200" s="99" t="inlineStr">
        <is>
          <t>Q</t>
        </is>
      </c>
      <c r="E200" s="99" t="inlineStr">
        <is>
          <t>N</t>
        </is>
      </c>
      <c r="F200" s="99" t="inlineStr">
        <is>
          <t>N</t>
        </is>
      </c>
      <c r="G200" s="99" t="inlineStr">
        <is>
          <t>Q</t>
        </is>
      </c>
    </row>
    <row r="201" ht="10.5" customHeight="1" s="86">
      <c r="A201" s="42" t="inlineStr">
        <is>
          <t>No swimming pool</t>
        </is>
      </c>
      <c r="B201" s="99" t="n">
        <v>79.3</v>
      </c>
      <c r="C201" s="99" t="n">
        <v>65.8</v>
      </c>
      <c r="D201" s="99" t="n">
        <v>6.9</v>
      </c>
      <c r="E201" s="99" t="inlineStr">
        <is>
          <t>N</t>
        </is>
      </c>
      <c r="F201" s="99" t="inlineStr">
        <is>
          <t>N</t>
        </is>
      </c>
      <c r="G201" s="99" t="n">
        <v>6.7</v>
      </c>
    </row>
    <row r="202" ht="10.5" customHeight="1" s="86">
      <c r="A202" s="42" t="inlineStr">
        <is>
          <t>Not asked (apartments)</t>
        </is>
      </c>
      <c r="B202" s="99" t="n">
        <v>30.5</v>
      </c>
      <c r="C202" s="99" t="inlineStr">
        <is>
          <t>N</t>
        </is>
      </c>
      <c r="D202" s="99" t="inlineStr">
        <is>
          <t>N</t>
        </is>
      </c>
      <c r="E202" s="99" t="n">
        <v>9.4</v>
      </c>
      <c r="F202" s="99" t="n">
        <v>21.1</v>
      </c>
      <c r="G202" s="99" t="inlineStr">
        <is>
          <t>N</t>
        </is>
      </c>
    </row>
    <row r="203" ht="10.5" customHeight="1" s="86">
      <c r="A203" s="44" t="inlineStr">
        <is>
          <t>Hot tub</t>
        </is>
      </c>
      <c r="B203" s="98" t="inlineStr"/>
      <c r="C203" s="98" t="inlineStr"/>
      <c r="D203" s="98" t="inlineStr"/>
      <c r="E203" s="98" t="inlineStr"/>
      <c r="F203" s="98" t="inlineStr"/>
      <c r="G203" s="98" t="inlineStr"/>
    </row>
    <row r="204" ht="10.5" customHeight="1" s="86">
      <c r="A204" s="45" t="inlineStr">
        <is>
          <t>Yes</t>
        </is>
      </c>
      <c r="B204" s="99" t="n">
        <v>8.4</v>
      </c>
      <c r="C204" s="99" t="n">
        <v>7.3</v>
      </c>
      <c r="D204" s="99" t="n">
        <v>0.3</v>
      </c>
      <c r="E204" s="99" t="inlineStr">
        <is>
          <t>Q</t>
        </is>
      </c>
      <c r="F204" s="99" t="n">
        <v>0.3</v>
      </c>
      <c r="G204" s="99" t="n">
        <v>0.3</v>
      </c>
    </row>
    <row r="205" ht="10.5" customHeight="1" s="86">
      <c r="A205" s="45" t="inlineStr">
        <is>
          <t>No</t>
        </is>
      </c>
      <c r="B205" s="99" t="n">
        <v>109.8</v>
      </c>
      <c r="C205" s="99" t="n">
        <v>66.59999999999999</v>
      </c>
      <c r="D205" s="99" t="n">
        <v>6.8</v>
      </c>
      <c r="E205" s="99" t="n">
        <v>9.1</v>
      </c>
      <c r="F205" s="99" t="n">
        <v>20.8</v>
      </c>
      <c r="G205" s="99" t="n">
        <v>6.5</v>
      </c>
    </row>
    <row r="206" ht="10.5" customHeight="1" s="86">
      <c r="A206" s="50" t="inlineStr">
        <is>
          <t>Months hot tub is used</t>
        </is>
      </c>
      <c r="B206" s="98" t="inlineStr"/>
      <c r="C206" s="98" t="inlineStr"/>
      <c r="D206" s="98" t="inlineStr"/>
      <c r="E206" s="98" t="inlineStr"/>
      <c r="F206" s="98" t="inlineStr"/>
      <c r="G206" s="98" t="inlineStr"/>
    </row>
    <row r="207" ht="10.5" customHeight="1" s="86">
      <c r="A207" s="42" t="inlineStr">
        <is>
          <t>0 to 3</t>
        </is>
      </c>
      <c r="B207" s="99" t="n">
        <v>4</v>
      </c>
      <c r="C207" s="99" t="n">
        <v>3.3</v>
      </c>
      <c r="D207" s="99" t="inlineStr">
        <is>
          <t>Q</t>
        </is>
      </c>
      <c r="E207" s="99" t="inlineStr">
        <is>
          <t>Q</t>
        </is>
      </c>
      <c r="F207" s="99" t="inlineStr">
        <is>
          <t>Q</t>
        </is>
      </c>
      <c r="G207" s="99" t="inlineStr">
        <is>
          <t>Q</t>
        </is>
      </c>
    </row>
    <row r="208" ht="10.5" customHeight="1" s="86">
      <c r="A208" s="42" t="inlineStr">
        <is>
          <t>4 to 7</t>
        </is>
      </c>
      <c r="B208" s="99" t="n">
        <v>1.6</v>
      </c>
      <c r="C208" s="99" t="n">
        <v>1.5</v>
      </c>
      <c r="D208" s="99" t="inlineStr">
        <is>
          <t>Q</t>
        </is>
      </c>
      <c r="E208" s="99" t="inlineStr">
        <is>
          <t>N</t>
        </is>
      </c>
      <c r="F208" s="99" t="inlineStr">
        <is>
          <t>Q</t>
        </is>
      </c>
      <c r="G208" s="99" t="inlineStr">
        <is>
          <t>Q</t>
        </is>
      </c>
    </row>
    <row r="209" ht="10.5" customHeight="1" s="86">
      <c r="A209" s="42" t="inlineStr">
        <is>
          <t>8 to 12</t>
        </is>
      </c>
      <c r="B209" s="99" t="n">
        <v>2.9</v>
      </c>
      <c r="C209" s="99" t="n">
        <v>2.5</v>
      </c>
      <c r="D209" s="99" t="inlineStr">
        <is>
          <t>Q</t>
        </is>
      </c>
      <c r="E209" s="99" t="inlineStr">
        <is>
          <t>Q</t>
        </is>
      </c>
      <c r="F209" s="99" t="inlineStr">
        <is>
          <t>Q</t>
        </is>
      </c>
      <c r="G209" s="99" t="inlineStr">
        <is>
          <t>Q</t>
        </is>
      </c>
    </row>
    <row r="210" ht="10.5" customHeight="1" s="86">
      <c r="A210" s="42" t="inlineStr">
        <is>
          <t>No hot tub</t>
        </is>
      </c>
      <c r="B210" s="99" t="n">
        <v>109.8</v>
      </c>
      <c r="C210" s="99" t="n">
        <v>66.59999999999999</v>
      </c>
      <c r="D210" s="99" t="n">
        <v>6.8</v>
      </c>
      <c r="E210" s="99" t="n">
        <v>9.1</v>
      </c>
      <c r="F210" s="99" t="n">
        <v>20.8</v>
      </c>
      <c r="G210" s="99" t="n">
        <v>6.5</v>
      </c>
    </row>
    <row r="211" ht="10.5" customHeight="1" s="86">
      <c r="A211" s="50" t="inlineStr">
        <is>
          <t>Hot tub heating fuel</t>
        </is>
      </c>
      <c r="B211" s="98" t="inlineStr"/>
      <c r="C211" s="98" t="inlineStr"/>
      <c r="D211" s="98" t="inlineStr"/>
      <c r="E211" s="98" t="inlineStr"/>
      <c r="F211" s="98" t="inlineStr"/>
      <c r="G211" s="98" t="inlineStr"/>
    </row>
    <row r="212" ht="10.5" customHeight="1" s="86">
      <c r="A212" s="42" t="inlineStr">
        <is>
          <t>Electricity</t>
        </is>
      </c>
      <c r="B212" s="99" t="n">
        <v>4</v>
      </c>
      <c r="C212" s="99" t="n">
        <v>3.6</v>
      </c>
      <c r="D212" s="99" t="inlineStr">
        <is>
          <t>Q</t>
        </is>
      </c>
      <c r="E212" s="99" t="inlineStr">
        <is>
          <t>Q</t>
        </is>
      </c>
      <c r="F212" s="99" t="inlineStr">
        <is>
          <t>Q</t>
        </is>
      </c>
      <c r="G212" s="99" t="inlineStr">
        <is>
          <t>Q</t>
        </is>
      </c>
    </row>
    <row r="213" ht="10.5" customHeight="1" s="86">
      <c r="A213" s="42" t="inlineStr">
        <is>
          <t>Natural gas</t>
        </is>
      </c>
      <c r="B213" s="99" t="n">
        <v>1.6</v>
      </c>
      <c r="C213" s="99" t="n">
        <v>1.4</v>
      </c>
      <c r="D213" s="99" t="inlineStr">
        <is>
          <t>Q</t>
        </is>
      </c>
      <c r="E213" s="99" t="inlineStr">
        <is>
          <t>Q</t>
        </is>
      </c>
      <c r="F213" s="99" t="inlineStr">
        <is>
          <t>Q</t>
        </is>
      </c>
      <c r="G213" s="99" t="inlineStr">
        <is>
          <t>Q</t>
        </is>
      </c>
    </row>
    <row r="214" ht="10.5" customHeight="1" s="86">
      <c r="A214" s="42" t="inlineStr">
        <is>
          <t>Some other fuel</t>
        </is>
      </c>
      <c r="B214" s="99" t="n">
        <v>0.3</v>
      </c>
      <c r="C214" s="99" t="n">
        <v>0.3</v>
      </c>
      <c r="D214" s="99" t="inlineStr">
        <is>
          <t>N</t>
        </is>
      </c>
      <c r="E214" s="99" t="inlineStr">
        <is>
          <t>N</t>
        </is>
      </c>
      <c r="F214" s="99" t="inlineStr">
        <is>
          <t>N</t>
        </is>
      </c>
      <c r="G214" s="99" t="inlineStr">
        <is>
          <t>N</t>
        </is>
      </c>
    </row>
    <row r="215" ht="10.5" customHeight="1" s="86">
      <c r="A215" s="42" t="inlineStr">
        <is>
          <t>Hot tub used 0 months</t>
        </is>
      </c>
      <c r="B215" s="99" t="n">
        <v>2.5</v>
      </c>
      <c r="C215" s="99" t="n">
        <v>2</v>
      </c>
      <c r="D215" s="99" t="inlineStr">
        <is>
          <t>Q</t>
        </is>
      </c>
      <c r="E215" s="99" t="inlineStr">
        <is>
          <t>Q</t>
        </is>
      </c>
      <c r="F215" s="99" t="inlineStr">
        <is>
          <t>Q</t>
        </is>
      </c>
      <c r="G215" s="99" t="inlineStr">
        <is>
          <t>Q</t>
        </is>
      </c>
    </row>
    <row r="216" ht="10.5" customHeight="1" s="86">
      <c r="A216" s="42" t="inlineStr">
        <is>
          <t>No hot tub</t>
        </is>
      </c>
      <c r="B216" s="99" t="n">
        <v>109.8</v>
      </c>
      <c r="C216" s="99" t="n">
        <v>66.59999999999999</v>
      </c>
      <c r="D216" s="99" t="n">
        <v>6.8</v>
      </c>
      <c r="E216" s="99" t="n">
        <v>9.1</v>
      </c>
      <c r="F216" s="99" t="n">
        <v>20.8</v>
      </c>
      <c r="G216" s="99" t="n">
        <v>6.5</v>
      </c>
    </row>
    <row r="217" ht="10.5" customHeight="1" s="86">
      <c r="A217" s="44" t="inlineStr">
        <is>
          <t>Energy-related benefits received by homeowners (more than one may apply)</t>
        </is>
      </c>
      <c r="B217" s="98" t="inlineStr"/>
      <c r="C217" s="98" t="inlineStr"/>
      <c r="D217" s="98" t="inlineStr"/>
      <c r="E217" s="98" t="inlineStr"/>
      <c r="F217" s="98" t="inlineStr"/>
      <c r="G217" s="98" t="inlineStr"/>
    </row>
    <row r="218" ht="10.5" customHeight="1" s="86">
      <c r="A218" s="45" t="inlineStr">
        <is>
          <t>Free or subsidized energy-efficient light bulbs</t>
        </is>
      </c>
      <c r="B218" s="99" t="n">
        <v>5.6</v>
      </c>
      <c r="C218" s="99" t="n">
        <v>4.8</v>
      </c>
      <c r="D218" s="99" t="n">
        <v>0.3</v>
      </c>
      <c r="E218" s="99" t="inlineStr">
        <is>
          <t>Q</t>
        </is>
      </c>
      <c r="F218" s="99" t="inlineStr">
        <is>
          <t>Q</t>
        </is>
      </c>
      <c r="G218" s="99" t="n">
        <v>0.3</v>
      </c>
    </row>
    <row r="219" ht="10.5" customHeight="1" s="86">
      <c r="A219" s="45" t="inlineStr">
        <is>
          <t>Free or subsidized home energy audit</t>
        </is>
      </c>
      <c r="B219" s="99" t="n">
        <v>2.4</v>
      </c>
      <c r="C219" s="99" t="n">
        <v>2.2</v>
      </c>
      <c r="D219" s="99" t="inlineStr">
        <is>
          <t>Q</t>
        </is>
      </c>
      <c r="E219" s="99" t="inlineStr">
        <is>
          <t>Q</t>
        </is>
      </c>
      <c r="F219" s="99" t="inlineStr">
        <is>
          <t>N</t>
        </is>
      </c>
      <c r="G219" s="99" t="inlineStr">
        <is>
          <t>Q</t>
        </is>
      </c>
    </row>
    <row r="220" ht="10.5" customHeight="1" s="86">
      <c r="A220" s="45" t="inlineStr">
        <is>
          <t>Utility or energy supplier rebate for new appliance or equipment</t>
        </is>
      </c>
      <c r="B220" s="99" t="n">
        <v>4.2</v>
      </c>
      <c r="C220" s="99" t="n">
        <v>3.8</v>
      </c>
      <c r="D220" s="99" t="n">
        <v>0.1</v>
      </c>
      <c r="E220" s="99" t="inlineStr">
        <is>
          <t>Q</t>
        </is>
      </c>
      <c r="F220" s="99" t="inlineStr">
        <is>
          <t>Q</t>
        </is>
      </c>
      <c r="G220" s="99" t="inlineStr">
        <is>
          <t>Q</t>
        </is>
      </c>
    </row>
    <row r="221" ht="10.5" customHeight="1" s="86">
      <c r="A221" s="45" t="inlineStr">
        <is>
          <t>Recycling old appliance or equipment</t>
        </is>
      </c>
      <c r="B221" s="99" t="n">
        <v>6.5</v>
      </c>
      <c r="C221" s="99" t="n">
        <v>5.6</v>
      </c>
      <c r="D221" s="99" t="n">
        <v>0.4</v>
      </c>
      <c r="E221" s="99" t="inlineStr">
        <is>
          <t>Q</t>
        </is>
      </c>
      <c r="F221" s="99" t="inlineStr">
        <is>
          <t>Q</t>
        </is>
      </c>
      <c r="G221" s="99" t="inlineStr">
        <is>
          <t>Q</t>
        </is>
      </c>
    </row>
    <row r="222" ht="10.5" customHeight="1" s="86">
      <c r="A222" s="45" t="inlineStr">
        <is>
          <t>Tax credit for new appliance or equipment</t>
        </is>
      </c>
      <c r="B222" s="99" t="n">
        <v>6.6</v>
      </c>
      <c r="C222" s="99" t="n">
        <v>6.1</v>
      </c>
      <c r="D222" s="99" t="n">
        <v>0.3</v>
      </c>
      <c r="E222" s="99" t="inlineStr">
        <is>
          <t>Q</t>
        </is>
      </c>
      <c r="F222" s="99" t="inlineStr">
        <is>
          <t>Q</t>
        </is>
      </c>
      <c r="G222" s="99" t="inlineStr">
        <is>
          <t>Q</t>
        </is>
      </c>
    </row>
    <row r="223" ht="10.5" customHeight="1" s="86">
      <c r="A223" s="45" t="inlineStr">
        <is>
          <t>Some other benefit5</t>
        </is>
      </c>
      <c r="B223" s="99" t="n">
        <v>2.6</v>
      </c>
      <c r="C223" s="99" t="n">
        <v>2.3</v>
      </c>
      <c r="D223" s="99" t="inlineStr">
        <is>
          <t>Q</t>
        </is>
      </c>
      <c r="E223" s="99" t="inlineStr">
        <is>
          <t>Q</t>
        </is>
      </c>
      <c r="F223" s="99" t="inlineStr">
        <is>
          <t>Q</t>
        </is>
      </c>
      <c r="G223" s="99" t="inlineStr">
        <is>
          <t>Q</t>
        </is>
      </c>
    </row>
    <row r="224" ht="10.5" customHeight="1" s="86">
      <c r="A224" s="21" t="inlineStr">
        <is>
          <t>Not Asked (Mobile Homes and Apartments</t>
        </is>
      </c>
      <c r="B224" s="100" t="n"/>
      <c r="C224" s="100" t="n"/>
      <c r="D224" s="100" t="n"/>
      <c r="E224" s="100" t="n"/>
      <c r="F224" s="100" t="n"/>
      <c r="G224" s="100" t="n"/>
    </row>
    <row r="225" ht="10.5" customHeight="1" s="86">
      <c r="A225" s="101" t="inlineStr">
        <is>
          <t>in Buildings With 5 or More Units)</t>
        </is>
      </c>
      <c r="B225" s="100" t="n">
        <v>26.1</v>
      </c>
      <c r="C225" s="100" t="inlineStr">
        <is>
          <t>N</t>
        </is>
      </c>
      <c r="D225" s="100" t="inlineStr">
        <is>
          <t>N</t>
        </is>
      </c>
      <c r="E225" s="100" t="inlineStr">
        <is>
          <t>N</t>
        </is>
      </c>
      <c r="F225" s="100" t="n">
        <v>19.1</v>
      </c>
      <c r="G225" s="100" t="n">
        <v>6.9</v>
      </c>
    </row>
    <row r="226" ht="10.5" customHeight="1" s="86">
      <c r="A226" s="101" t="n"/>
      <c r="B226" s="100" t="n"/>
      <c r="C226" s="100" t="n"/>
      <c r="D226" s="100" t="n"/>
      <c r="E226" s="100" t="n"/>
      <c r="F226" s="100" t="n"/>
      <c r="G226" s="100" t="n"/>
    </row>
    <row r="227" ht="10.5" customHeight="1" s="86">
      <c r="A227" s="19" t="inlineStr">
        <is>
          <t>Garage/Carport</t>
        </is>
      </c>
      <c r="B227" s="100" t="n"/>
      <c r="C227" s="100" t="n"/>
      <c r="D227" s="100" t="n"/>
      <c r="E227" s="100" t="n"/>
      <c r="F227" s="100" t="n"/>
      <c r="G227" s="100" t="n"/>
    </row>
    <row r="228" ht="10.5" customHeight="1" s="86">
      <c r="A228" s="19" t="inlineStr">
        <is>
          <t>(Single-Family Units and Mobile Homes)</t>
        </is>
      </c>
      <c r="B228" s="100" t="n"/>
      <c r="C228" s="100" t="n"/>
      <c r="D228" s="100" t="n"/>
      <c r="E228" s="100" t="n"/>
      <c r="F228" s="100" t="n"/>
      <c r="G228" s="100" t="n"/>
    </row>
    <row r="229" ht="10.5" customHeight="1" s="86">
      <c r="A229" s="102" t="inlineStr">
        <is>
          <t>Yes</t>
        </is>
      </c>
      <c r="B229" s="100" t="n">
        <v>63</v>
      </c>
      <c r="C229" s="100" t="n">
        <v>57.3</v>
      </c>
      <c r="D229" s="100" t="n">
        <v>3.7</v>
      </c>
      <c r="E229" s="100" t="inlineStr">
        <is>
          <t>N</t>
        </is>
      </c>
      <c r="F229" s="100" t="inlineStr">
        <is>
          <t>N</t>
        </is>
      </c>
      <c r="G229" s="100" t="n">
        <v>2</v>
      </c>
    </row>
    <row r="230" ht="10.5" customHeight="1" s="86">
      <c r="A230" s="101" t="inlineStr">
        <is>
          <t>Attached</t>
        </is>
      </c>
      <c r="B230" s="100" t="n">
        <v>42.8</v>
      </c>
      <c r="C230" s="100" t="n">
        <v>39.8</v>
      </c>
      <c r="D230" s="100" t="n">
        <v>2.8</v>
      </c>
      <c r="E230" s="100" t="inlineStr">
        <is>
          <t>N</t>
        </is>
      </c>
      <c r="F230" s="100" t="inlineStr">
        <is>
          <t>N</t>
        </is>
      </c>
      <c r="G230" s="100" t="inlineStr">
        <is>
          <t>Q</t>
        </is>
      </c>
    </row>
    <row r="231" ht="10.5" customHeight="1" s="86">
      <c r="A231" s="103" t="inlineStr">
        <is>
          <t>1-Car Garage</t>
        </is>
      </c>
      <c r="B231" s="100" t="n">
        <v>9.800000000000001</v>
      </c>
      <c r="C231" s="100" t="n">
        <v>8.300000000000001</v>
      </c>
      <c r="D231" s="100" t="n">
        <v>1.4</v>
      </c>
      <c r="E231" s="100" t="inlineStr">
        <is>
          <t>N</t>
        </is>
      </c>
      <c r="F231" s="100" t="inlineStr">
        <is>
          <t>N</t>
        </is>
      </c>
      <c r="G231" s="100" t="inlineStr">
        <is>
          <t>Q</t>
        </is>
      </c>
    </row>
    <row r="232" ht="10.5" customHeight="1" s="86">
      <c r="A232" s="103" t="inlineStr">
        <is>
          <t>2-Car Garage</t>
        </is>
      </c>
      <c r="B232" s="100" t="n">
        <v>28.7</v>
      </c>
      <c r="C232" s="100" t="n">
        <v>27.2</v>
      </c>
      <c r="D232" s="100" t="n">
        <v>1.4</v>
      </c>
      <c r="E232" s="100" t="inlineStr">
        <is>
          <t>N</t>
        </is>
      </c>
      <c r="F232" s="100" t="inlineStr">
        <is>
          <t>N</t>
        </is>
      </c>
      <c r="G232" s="100" t="inlineStr">
        <is>
          <t>Q</t>
        </is>
      </c>
    </row>
    <row r="233" ht="10.5" customHeight="1" s="86">
      <c r="A233" s="103" t="inlineStr">
        <is>
          <t>3 or More Car Garage</t>
        </is>
      </c>
      <c r="B233" s="100" t="n">
        <v>4.3</v>
      </c>
      <c r="C233" s="100" t="n">
        <v>4.3</v>
      </c>
      <c r="D233" s="100" t="inlineStr">
        <is>
          <t>Q</t>
        </is>
      </c>
      <c r="E233" s="100" t="inlineStr">
        <is>
          <t>N</t>
        </is>
      </c>
      <c r="F233" s="100" t="inlineStr">
        <is>
          <t>N</t>
        </is>
      </c>
      <c r="G233" s="100" t="inlineStr">
        <is>
          <t>Q</t>
        </is>
      </c>
    </row>
    <row r="234" ht="10.5" customHeight="1" s="86">
      <c r="A234" s="101" t="inlineStr">
        <is>
          <t>Detached</t>
        </is>
      </c>
      <c r="B234" s="100" t="n">
        <v>15.6</v>
      </c>
      <c r="C234" s="100" t="n">
        <v>14</v>
      </c>
      <c r="D234" s="100" t="n">
        <v>0.7</v>
      </c>
      <c r="E234" s="100" t="inlineStr">
        <is>
          <t>N</t>
        </is>
      </c>
      <c r="F234" s="100" t="inlineStr">
        <is>
          <t>N</t>
        </is>
      </c>
      <c r="G234" s="100" t="n">
        <v>0.9</v>
      </c>
    </row>
    <row r="235" ht="10.5" customHeight="1" s="86">
      <c r="A235" s="103" t="inlineStr">
        <is>
          <t>1-Car Garage</t>
        </is>
      </c>
      <c r="B235" s="100" t="n">
        <v>6</v>
      </c>
      <c r="C235" s="100" t="n">
        <v>5.2</v>
      </c>
      <c r="D235" s="100" t="n">
        <v>0.5</v>
      </c>
      <c r="E235" s="100" t="inlineStr">
        <is>
          <t>N</t>
        </is>
      </c>
      <c r="F235" s="100" t="inlineStr">
        <is>
          <t>N</t>
        </is>
      </c>
      <c r="G235" s="100" t="n">
        <v>0.4</v>
      </c>
    </row>
    <row r="236" ht="10.5" customHeight="1" s="86">
      <c r="A236" s="103" t="inlineStr">
        <is>
          <t>2-Car Garage</t>
        </is>
      </c>
      <c r="B236" s="100" t="n">
        <v>7.9</v>
      </c>
      <c r="C236" s="100" t="n">
        <v>7.4</v>
      </c>
      <c r="D236" s="100" t="n">
        <v>0.2</v>
      </c>
      <c r="E236" s="100" t="inlineStr">
        <is>
          <t>N</t>
        </is>
      </c>
      <c r="F236" s="100" t="inlineStr">
        <is>
          <t>N</t>
        </is>
      </c>
      <c r="G236" s="100" t="n">
        <v>0.3</v>
      </c>
    </row>
    <row r="237" ht="10.5" customHeight="1" s="86">
      <c r="A237" s="103" t="inlineStr">
        <is>
          <t>3 or More Car Garage</t>
        </is>
      </c>
      <c r="B237" s="100" t="n">
        <v>1.6</v>
      </c>
      <c r="C237" s="100" t="n">
        <v>1.4</v>
      </c>
      <c r="D237" s="100" t="inlineStr">
        <is>
          <t>Q</t>
        </is>
      </c>
      <c r="E237" s="100" t="inlineStr">
        <is>
          <t>N</t>
        </is>
      </c>
      <c r="F237" s="100" t="inlineStr">
        <is>
          <t>N</t>
        </is>
      </c>
      <c r="G237" s="100" t="n">
        <v>0.2</v>
      </c>
    </row>
    <row r="238" ht="10.5" customHeight="1" s="86">
      <c r="A238" s="101" t="inlineStr">
        <is>
          <t>Carport (only)</t>
        </is>
      </c>
      <c r="B238" s="100" t="n">
        <v>4.6</v>
      </c>
      <c r="C238" s="100" t="n">
        <v>3.5</v>
      </c>
      <c r="D238" s="100" t="n">
        <v>0.2</v>
      </c>
      <c r="E238" s="100" t="inlineStr">
        <is>
          <t>N</t>
        </is>
      </c>
      <c r="F238" s="100" t="inlineStr">
        <is>
          <t>N</t>
        </is>
      </c>
      <c r="G238" s="100" t="n">
        <v>1</v>
      </c>
    </row>
    <row r="239" ht="10.5" customHeight="1" s="86">
      <c r="A239" s="102" t="inlineStr">
        <is>
          <t>No</t>
        </is>
      </c>
      <c r="B239" s="100" t="n">
        <v>22.5</v>
      </c>
      <c r="C239" s="100" t="n">
        <v>14.6</v>
      </c>
      <c r="D239" s="100" t="n">
        <v>3</v>
      </c>
      <c r="E239" s="100" t="inlineStr">
        <is>
          <t>N</t>
        </is>
      </c>
      <c r="F239" s="100" t="inlineStr">
        <is>
          <t>N</t>
        </is>
      </c>
      <c r="G239" s="100" t="n">
        <v>4.9</v>
      </c>
    </row>
    <row r="240" ht="10.5" customHeight="1" s="86">
      <c r="A240" s="102" t="inlineStr">
        <is>
          <t>Not Asked (Apartments)</t>
        </is>
      </c>
      <c r="B240" s="100" t="n">
        <v>28.1</v>
      </c>
      <c r="C240" s="100" t="inlineStr">
        <is>
          <t>N</t>
        </is>
      </c>
      <c r="D240" s="100" t="inlineStr">
        <is>
          <t>N</t>
        </is>
      </c>
      <c r="E240" s="100" t="n">
        <v>9</v>
      </c>
      <c r="F240" s="100" t="n">
        <v>19.1</v>
      </c>
      <c r="G240" s="100" t="inlineStr">
        <is>
          <t>N</t>
        </is>
      </c>
    </row>
    <row r="241" ht="10.5" customHeight="1" s="86">
      <c r="A241" s="69" t="n"/>
      <c r="B241" s="100" t="n"/>
      <c r="C241" s="100" t="n"/>
      <c r="D241" s="100" t="n"/>
      <c r="E241" s="100" t="n"/>
      <c r="F241" s="100" t="n"/>
      <c r="G241" s="100" t="n"/>
    </row>
    <row r="242" ht="10.5" customHeight="1" s="86">
      <c r="A242" s="23" t="inlineStr">
        <is>
          <t>Large Tree(s) that Shade the Home</t>
        </is>
      </c>
      <c r="B242" s="100" t="n"/>
      <c r="C242" s="100" t="n"/>
      <c r="D242" s="100" t="n"/>
      <c r="E242" s="100" t="n"/>
      <c r="F242" s="100" t="n"/>
      <c r="G242" s="100" t="n"/>
    </row>
    <row r="243" ht="10.5" customHeight="1" s="86">
      <c r="A243" s="102" t="inlineStr">
        <is>
          <t>Yes</t>
        </is>
      </c>
      <c r="B243" s="100" t="n">
        <v>50.2</v>
      </c>
      <c r="C243" s="100" t="n">
        <v>36.8</v>
      </c>
      <c r="D243" s="100" t="n">
        <v>2.3</v>
      </c>
      <c r="E243" s="100" t="n">
        <v>3.3</v>
      </c>
      <c r="F243" s="100" t="n">
        <v>4.7</v>
      </c>
      <c r="G243" s="100" t="n">
        <v>3.1</v>
      </c>
    </row>
    <row r="244" ht="10.5" customHeight="1" s="86">
      <c r="A244" s="102" t="inlineStr">
        <is>
          <t>No</t>
        </is>
      </c>
      <c r="B244" s="100" t="n">
        <v>63.4</v>
      </c>
      <c r="C244" s="100" t="n">
        <v>35.1</v>
      </c>
      <c r="D244" s="100" t="n">
        <v>4.4</v>
      </c>
      <c r="E244" s="100" t="n">
        <v>5.7</v>
      </c>
      <c r="F244" s="100" t="n">
        <v>14.4</v>
      </c>
      <c r="G244" s="100" t="n">
        <v>3.8</v>
      </c>
    </row>
    <row r="245" ht="10.5" customHeight="1" s="86">
      <c r="A245" s="24" t="n"/>
      <c r="B245" s="100" t="n"/>
      <c r="C245" s="100" t="n"/>
      <c r="D245" s="100" t="n"/>
      <c r="E245" s="100" t="n"/>
      <c r="F245" s="100" t="n"/>
      <c r="G245" s="100" t="n"/>
    </row>
    <row r="246" ht="10.5" customHeight="1" s="86">
      <c r="A246" s="23" t="inlineStr">
        <is>
          <t>Adequacy of Insulation</t>
        </is>
      </c>
      <c r="B246" s="100" t="n"/>
      <c r="C246" s="100" t="n"/>
      <c r="D246" s="100" t="n"/>
      <c r="E246" s="100" t="n"/>
      <c r="F246" s="100" t="n"/>
      <c r="G246" s="100" t="n"/>
    </row>
    <row r="247" ht="10.5" customHeight="1" s="86">
      <c r="A247" s="102" t="inlineStr">
        <is>
          <t>Well Insulated</t>
        </is>
      </c>
      <c r="B247" s="100" t="n">
        <v>40.6</v>
      </c>
      <c r="C247" s="100" t="n">
        <v>27.7</v>
      </c>
      <c r="D247" s="100" t="n">
        <v>2.1</v>
      </c>
      <c r="E247" s="100" t="n">
        <v>2.4</v>
      </c>
      <c r="F247" s="100" t="n">
        <v>6.7</v>
      </c>
      <c r="G247" s="100" t="n">
        <v>1.7</v>
      </c>
    </row>
    <row r="248" ht="10.5" customHeight="1" s="86">
      <c r="A248" s="102" t="inlineStr">
        <is>
          <t>Adequately Insulated</t>
        </is>
      </c>
      <c r="B248" s="100" t="n">
        <v>49.2</v>
      </c>
      <c r="C248" s="100" t="n">
        <v>31.4</v>
      </c>
      <c r="D248" s="100" t="n">
        <v>3</v>
      </c>
      <c r="E248" s="100" t="n">
        <v>3.7</v>
      </c>
      <c r="F248" s="100" t="n">
        <v>8.300000000000001</v>
      </c>
      <c r="G248" s="100" t="n">
        <v>2.9</v>
      </c>
    </row>
    <row r="249" ht="10.5" customHeight="1" s="86">
      <c r="A249" s="102" t="inlineStr">
        <is>
          <t>Poorly Insulated</t>
        </is>
      </c>
      <c r="B249" s="100" t="n">
        <v>22.8</v>
      </c>
      <c r="C249" s="100" t="n">
        <v>12.2</v>
      </c>
      <c r="D249" s="100" t="n">
        <v>1.6</v>
      </c>
      <c r="E249" s="100" t="n">
        <v>2.8</v>
      </c>
      <c r="F249" s="100" t="n">
        <v>3.8</v>
      </c>
      <c r="G249" s="100" t="n">
        <v>2.3</v>
      </c>
    </row>
    <row r="250" ht="10.5" customHeight="1" s="86">
      <c r="A250" s="102" t="inlineStr">
        <is>
          <t>No Insulation</t>
        </is>
      </c>
      <c r="B250" s="100" t="n">
        <v>1</v>
      </c>
      <c r="C250" s="100" t="n">
        <v>0.5</v>
      </c>
      <c r="D250" s="100" t="inlineStr">
        <is>
          <t>Q</t>
        </is>
      </c>
      <c r="E250" s="100" t="n">
        <v>0.1</v>
      </c>
      <c r="F250" s="100" t="n">
        <v>0.3</v>
      </c>
      <c r="G250" s="100" t="inlineStr">
        <is>
          <t>Q</t>
        </is>
      </c>
    </row>
    <row r="251" ht="10.5" customHeight="1" s="86">
      <c r="A251" s="24" t="n"/>
      <c r="B251" s="100" t="n"/>
      <c r="C251" s="100" t="n"/>
      <c r="D251" s="100" t="n"/>
      <c r="E251" s="100" t="n"/>
      <c r="F251" s="100" t="n"/>
      <c r="G251" s="100" t="n"/>
    </row>
    <row r="252" ht="10.5" customHeight="1" s="86">
      <c r="A252" s="23" t="inlineStr">
        <is>
          <t>Insulation Added by Current Household</t>
        </is>
      </c>
      <c r="B252" s="100" t="n"/>
      <c r="C252" s="100" t="n"/>
      <c r="D252" s="100" t="n"/>
      <c r="E252" s="100" t="n"/>
      <c r="F252" s="100" t="n"/>
      <c r="G252" s="100" t="n"/>
    </row>
    <row r="253" ht="10.5" customHeight="1" s="86">
      <c r="A253" s="102" t="inlineStr">
        <is>
          <t>Yes</t>
        </is>
      </c>
      <c r="B253" s="100" t="n">
        <v>25.5</v>
      </c>
      <c r="C253" s="100" t="n">
        <v>22.2</v>
      </c>
      <c r="D253" s="100" t="n">
        <v>1</v>
      </c>
      <c r="E253" s="100" t="n">
        <v>0.7</v>
      </c>
      <c r="F253" s="100" t="n">
        <v>0.5</v>
      </c>
      <c r="G253" s="100" t="n">
        <v>1.1</v>
      </c>
    </row>
    <row r="254" ht="10.5" customHeight="1" s="86">
      <c r="A254" s="102" t="inlineStr">
        <is>
          <t>No</t>
        </is>
      </c>
      <c r="B254" s="100" t="n">
        <v>88.09999999999999</v>
      </c>
      <c r="C254" s="100" t="n">
        <v>49.6</v>
      </c>
      <c r="D254" s="100" t="n">
        <v>5.7</v>
      </c>
      <c r="E254" s="100" t="n">
        <v>8.300000000000001</v>
      </c>
      <c r="F254" s="100" t="n">
        <v>18.6</v>
      </c>
      <c r="G254" s="100" t="n">
        <v>5.8</v>
      </c>
    </row>
    <row r="255" ht="10.5" customHeight="1" s="86">
      <c r="A255" s="24" t="n"/>
      <c r="B255" s="100" t="n"/>
      <c r="C255" s="100" t="n"/>
      <c r="D255" s="100" t="n"/>
      <c r="E255" s="100" t="n"/>
      <c r="F255" s="100" t="n"/>
      <c r="G255" s="100" t="n"/>
    </row>
    <row r="256" ht="10.5" customHeight="1" s="86">
      <c r="A256" s="23" t="inlineStr">
        <is>
          <t>Home Is Too Drafty During the Winter</t>
        </is>
      </c>
      <c r="B256" s="100" t="n"/>
      <c r="C256" s="100" t="n"/>
      <c r="D256" s="100" t="n"/>
      <c r="E256" s="100" t="n"/>
      <c r="F256" s="100" t="n"/>
      <c r="G256" s="100" t="n"/>
    </row>
    <row r="257" ht="10.5" customHeight="1" s="86">
      <c r="A257" s="102" t="inlineStr">
        <is>
          <t>Never</t>
        </is>
      </c>
      <c r="B257" s="100" t="n">
        <v>60.1</v>
      </c>
      <c r="C257" s="100" t="n">
        <v>39.9</v>
      </c>
      <c r="D257" s="100" t="n">
        <v>3.3</v>
      </c>
      <c r="E257" s="100" t="n">
        <v>3.6</v>
      </c>
      <c r="F257" s="100" t="n">
        <v>10.2</v>
      </c>
      <c r="G257" s="100" t="n">
        <v>3.1</v>
      </c>
    </row>
    <row r="258" ht="10.5" customHeight="1" s="86">
      <c r="A258" s="102" t="inlineStr">
        <is>
          <t>Some of the Time</t>
        </is>
      </c>
      <c r="B258" s="100" t="n">
        <v>36</v>
      </c>
      <c r="C258" s="100" t="n">
        <v>22.7</v>
      </c>
      <c r="D258" s="100" t="n">
        <v>2.2</v>
      </c>
      <c r="E258" s="100" t="n">
        <v>3.2</v>
      </c>
      <c r="F258" s="100" t="n">
        <v>5.7</v>
      </c>
      <c r="G258" s="100" t="n">
        <v>2.3</v>
      </c>
    </row>
    <row r="259" ht="10.5" customHeight="1" s="86">
      <c r="A259" s="102" t="inlineStr">
        <is>
          <t>Most of the Time</t>
        </is>
      </c>
      <c r="B259" s="100" t="n">
        <v>9.1</v>
      </c>
      <c r="C259" s="100" t="n">
        <v>5.1</v>
      </c>
      <c r="D259" s="100" t="n">
        <v>0.6</v>
      </c>
      <c r="E259" s="100" t="n">
        <v>1</v>
      </c>
      <c r="F259" s="100" t="n">
        <v>1.7</v>
      </c>
      <c r="G259" s="100" t="n">
        <v>0.7</v>
      </c>
    </row>
    <row r="260" ht="10.5" customHeight="1" s="86">
      <c r="A260" s="102" t="inlineStr">
        <is>
          <t>All of the Time</t>
        </is>
      </c>
      <c r="B260" s="100" t="n">
        <v>8.4</v>
      </c>
      <c r="C260" s="100" t="n">
        <v>4.2</v>
      </c>
      <c r="D260" s="100" t="n">
        <v>0.7</v>
      </c>
      <c r="E260" s="100" t="n">
        <v>1.2</v>
      </c>
      <c r="F260" s="100" t="n">
        <v>1.5</v>
      </c>
      <c r="G260" s="100" t="n">
        <v>0.8</v>
      </c>
    </row>
    <row r="261" ht="10.5" customHeight="1" s="86">
      <c r="B261" s="100" t="n"/>
      <c r="C261" s="100" t="n"/>
      <c r="D261" s="100" t="n"/>
      <c r="E261" s="100" t="n"/>
      <c r="F261" s="100" t="n"/>
      <c r="G261" s="100" t="n"/>
    </row>
    <row r="262" ht="10.5" customHeight="1" s="86">
      <c r="A262" s="23" t="inlineStr">
        <is>
          <t>Caulking/Weather Stripping Added</t>
        </is>
      </c>
      <c r="B262" s="100" t="n"/>
      <c r="C262" s="100" t="n"/>
      <c r="D262" s="100" t="n"/>
      <c r="E262" s="100" t="n"/>
      <c r="F262" s="100" t="n"/>
      <c r="G262" s="100" t="n"/>
    </row>
    <row r="263" ht="10.5" customHeight="1" s="86">
      <c r="A263" s="23" t="inlineStr">
        <is>
          <t>by Current Household</t>
        </is>
      </c>
      <c r="B263" s="100" t="n"/>
      <c r="C263" s="100" t="n"/>
      <c r="D263" s="100" t="n"/>
      <c r="E263" s="100" t="n"/>
      <c r="F263" s="100" t="n"/>
      <c r="G263" s="100" t="n"/>
    </row>
    <row r="264" ht="10.5" customHeight="1" s="86">
      <c r="A264" s="102" t="inlineStr">
        <is>
          <t>Yes</t>
        </is>
      </c>
      <c r="B264" s="100" t="n">
        <v>40.8</v>
      </c>
      <c r="C264" s="100" t="n">
        <v>32.2</v>
      </c>
      <c r="D264" s="100" t="n">
        <v>2.1</v>
      </c>
      <c r="E264" s="100" t="n">
        <v>1.6</v>
      </c>
      <c r="F264" s="100" t="n">
        <v>2.4</v>
      </c>
      <c r="G264" s="100" t="n">
        <v>2.4</v>
      </c>
    </row>
    <row r="265" ht="10.5" customHeight="1" s="86">
      <c r="A265" s="102" t="inlineStr">
        <is>
          <t>No</t>
        </is>
      </c>
      <c r="B265" s="100" t="n">
        <v>72.90000000000001</v>
      </c>
      <c r="C265" s="100" t="n">
        <v>39.6</v>
      </c>
      <c r="D265" s="100" t="n">
        <v>4.6</v>
      </c>
      <c r="E265" s="100" t="n">
        <v>7.4</v>
      </c>
      <c r="F265" s="100" t="n">
        <v>16.7</v>
      </c>
      <c r="G265" s="100" t="n">
        <v>4.5</v>
      </c>
    </row>
    <row r="266" ht="10.5" customHeight="1" s="86">
      <c r="B266" s="100" t="n"/>
      <c r="C266" s="100" t="n"/>
      <c r="D266" s="100" t="n"/>
      <c r="E266" s="100" t="n"/>
      <c r="F266" s="100" t="n"/>
      <c r="G266" s="100" t="n"/>
    </row>
    <row r="267" ht="10.5" customHeight="1" s="86">
      <c r="A267" s="23" t="inlineStr">
        <is>
          <t>Unusually High Ceilings</t>
        </is>
      </c>
      <c r="B267" s="100" t="n"/>
      <c r="C267" s="100" t="n"/>
      <c r="D267" s="100" t="n"/>
      <c r="E267" s="100" t="n"/>
      <c r="F267" s="100" t="n"/>
      <c r="G267" s="100" t="n"/>
    </row>
    <row r="268" ht="10.5" customHeight="1" s="86">
      <c r="A268" s="102" t="inlineStr">
        <is>
          <t>Yes</t>
        </is>
      </c>
      <c r="B268" s="100" t="n">
        <v>30.7</v>
      </c>
      <c r="C268" s="100" t="n">
        <v>24.8</v>
      </c>
      <c r="D268" s="100" t="n">
        <v>2</v>
      </c>
      <c r="E268" s="100" t="n">
        <v>1.3</v>
      </c>
      <c r="F268" s="100" t="n">
        <v>2.6</v>
      </c>
      <c r="G268" s="100" t="inlineStr">
        <is>
          <t>N</t>
        </is>
      </c>
    </row>
    <row r="269" ht="10.5" customHeight="1" s="86">
      <c r="A269" s="102" t="inlineStr">
        <is>
          <t>No</t>
        </is>
      </c>
      <c r="B269" s="100" t="n">
        <v>76</v>
      </c>
      <c r="C269" s="100" t="n">
        <v>47</v>
      </c>
      <c r="D269" s="100" t="n">
        <v>4.7</v>
      </c>
      <c r="E269" s="100" t="n">
        <v>7.8</v>
      </c>
      <c r="F269" s="100" t="n">
        <v>16.5</v>
      </c>
      <c r="G269" s="100" t="inlineStr">
        <is>
          <t>N</t>
        </is>
      </c>
    </row>
    <row r="270" ht="10.5" customHeight="1" s="86">
      <c r="A270" s="102" t="inlineStr">
        <is>
          <t>Not Asked (Mobile Homes)</t>
        </is>
      </c>
      <c r="B270" s="100" t="n">
        <v>6.9</v>
      </c>
      <c r="C270" s="100" t="inlineStr">
        <is>
          <t>N</t>
        </is>
      </c>
      <c r="D270" s="100" t="inlineStr">
        <is>
          <t>N</t>
        </is>
      </c>
      <c r="E270" s="100" t="inlineStr">
        <is>
          <t>N</t>
        </is>
      </c>
      <c r="F270" s="100" t="inlineStr">
        <is>
          <t>N</t>
        </is>
      </c>
      <c r="G270" s="100" t="n">
        <v>6.9</v>
      </c>
    </row>
    <row r="271" ht="10.5" customHeight="1" s="86">
      <c r="A271" s="101" t="n"/>
      <c r="B271" s="100" t="n"/>
      <c r="C271" s="100" t="n"/>
      <c r="D271" s="100" t="n"/>
      <c r="E271" s="100" t="n"/>
      <c r="F271" s="100" t="n"/>
      <c r="G271" s="100" t="n"/>
    </row>
    <row r="272" ht="10.5" customHeight="1" s="86">
      <c r="A272" s="25" t="inlineStr">
        <is>
          <t>Cathedral Ceilings (in Housing Units</t>
        </is>
      </c>
      <c r="B272" s="100" t="n"/>
      <c r="C272" s="100" t="n"/>
      <c r="D272" s="100" t="n"/>
      <c r="E272" s="100" t="n"/>
      <c r="F272" s="100" t="n"/>
      <c r="G272" s="100" t="n"/>
    </row>
    <row r="273" ht="10.5" customHeight="1" s="86">
      <c r="A273" s="25" t="inlineStr">
        <is>
          <t>With High Ceilings)</t>
        </is>
      </c>
      <c r="B273" s="100" t="n"/>
      <c r="C273" s="100" t="n"/>
      <c r="D273" s="100" t="n"/>
      <c r="E273" s="100" t="n"/>
      <c r="F273" s="100" t="n"/>
      <c r="G273" s="100" t="n"/>
    </row>
    <row r="274" ht="10.5" customHeight="1" s="86">
      <c r="A274" s="101" t="inlineStr">
        <is>
          <t>Yes</t>
        </is>
      </c>
      <c r="B274" s="100" t="n">
        <v>18</v>
      </c>
      <c r="C274" s="100" t="n">
        <v>15.7</v>
      </c>
      <c r="D274" s="100" t="n">
        <v>1.1</v>
      </c>
      <c r="E274" s="100" t="n">
        <v>0.3</v>
      </c>
      <c r="F274" s="100" t="n">
        <v>0.8</v>
      </c>
      <c r="G274" s="100" t="inlineStr">
        <is>
          <t>N</t>
        </is>
      </c>
    </row>
    <row r="275" ht="10.5" customHeight="1" s="86">
      <c r="A275" s="101" t="inlineStr">
        <is>
          <t>No</t>
        </is>
      </c>
      <c r="B275" s="100" t="n">
        <v>12.7</v>
      </c>
      <c r="C275" s="100" t="n">
        <v>9.1</v>
      </c>
      <c r="D275" s="100" t="n">
        <v>0.9</v>
      </c>
      <c r="E275" s="100" t="n">
        <v>1</v>
      </c>
      <c r="F275" s="100" t="n">
        <v>1.8</v>
      </c>
      <c r="G275" s="100" t="inlineStr">
        <is>
          <t>N</t>
        </is>
      </c>
    </row>
    <row r="276" ht="10.5" customHeight="1" s="86">
      <c r="A276" s="24" t="n"/>
      <c r="B276" s="100" t="n"/>
      <c r="C276" s="100" t="n"/>
      <c r="D276" s="100" t="n"/>
      <c r="E276" s="100" t="n"/>
      <c r="F276" s="100" t="n"/>
      <c r="G276" s="100" t="n"/>
    </row>
    <row r="277" ht="10.5" customHeight="1" s="86">
      <c r="A277" s="23" t="inlineStr">
        <is>
          <t>Type of Glass in Windows</t>
        </is>
      </c>
      <c r="B277" s="100" t="n"/>
      <c r="C277" s="100" t="n"/>
      <c r="D277" s="100" t="n"/>
      <c r="E277" s="100" t="n"/>
      <c r="F277" s="100" t="n"/>
      <c r="G277" s="100" t="n"/>
    </row>
    <row r="278" ht="10.5" customHeight="1" s="86">
      <c r="A278" s="102" t="inlineStr">
        <is>
          <t>Single-pane Glass</t>
        </is>
      </c>
      <c r="B278" s="100" t="n">
        <v>47.2</v>
      </c>
      <c r="C278" s="100" t="n">
        <v>25.4</v>
      </c>
      <c r="D278" s="100" t="n">
        <v>2.6</v>
      </c>
      <c r="E278" s="100" t="n">
        <v>5</v>
      </c>
      <c r="F278" s="100" t="n">
        <v>9.9</v>
      </c>
      <c r="G278" s="100" t="n">
        <v>4.3</v>
      </c>
    </row>
    <row r="279" ht="10.5" customHeight="1" s="86">
      <c r="A279" s="102" t="inlineStr">
        <is>
          <t>Double-pane Glass</t>
        </is>
      </c>
      <c r="B279" s="100" t="n">
        <v>64.09999999999999</v>
      </c>
      <c r="C279" s="100" t="n">
        <v>44.7</v>
      </c>
      <c r="D279" s="100" t="n">
        <v>4</v>
      </c>
      <c r="E279" s="100" t="n">
        <v>4</v>
      </c>
      <c r="F279" s="100" t="n">
        <v>8.9</v>
      </c>
      <c r="G279" s="100" t="n">
        <v>2.6</v>
      </c>
    </row>
    <row r="280" ht="10.5" customHeight="1" s="86">
      <c r="A280" s="102" t="inlineStr">
        <is>
          <t>Triple-pane Glass</t>
        </is>
      </c>
      <c r="B280" s="100" t="n">
        <v>1.6</v>
      </c>
      <c r="C280" s="100" t="n">
        <v>1.3</v>
      </c>
      <c r="D280" s="100" t="n">
        <v>0.1</v>
      </c>
      <c r="E280" s="100" t="inlineStr">
        <is>
          <t>Q</t>
        </is>
      </c>
      <c r="F280" s="100" t="n">
        <v>0.2</v>
      </c>
      <c r="G280" s="100" t="inlineStr">
        <is>
          <t>Q</t>
        </is>
      </c>
    </row>
    <row r="281" ht="10.5" customHeight="1" s="86">
      <c r="A281" s="103" t="n"/>
      <c r="B281" s="100" t="n"/>
      <c r="C281" s="100" t="n"/>
      <c r="D281" s="100" t="n"/>
      <c r="E281" s="100" t="n"/>
      <c r="F281" s="100" t="n"/>
      <c r="G281" s="100" t="n"/>
    </row>
    <row r="282" ht="10.5" customHeight="1" s="86">
      <c r="A282" s="23" t="inlineStr">
        <is>
          <t>Proportion of Windows Replaced</t>
        </is>
      </c>
      <c r="B282" s="100" t="n"/>
      <c r="C282" s="100" t="n"/>
      <c r="D282" s="100" t="n"/>
      <c r="E282" s="100" t="n"/>
      <c r="F282" s="100" t="n"/>
      <c r="G282" s="100" t="n"/>
    </row>
    <row r="283" ht="10.5" customHeight="1" s="86">
      <c r="A283" s="102" t="inlineStr">
        <is>
          <t>All</t>
        </is>
      </c>
      <c r="B283" s="100" t="n">
        <v>16.8</v>
      </c>
      <c r="C283" s="100" t="n">
        <v>13.5</v>
      </c>
      <c r="D283" s="100" t="n">
        <v>0.9</v>
      </c>
      <c r="E283" s="100" t="n">
        <v>1</v>
      </c>
      <c r="F283" s="100" t="n">
        <v>1</v>
      </c>
      <c r="G283" s="100" t="n">
        <v>0.4</v>
      </c>
    </row>
    <row r="284" ht="10.5" customHeight="1" s="86">
      <c r="A284" s="102" t="inlineStr">
        <is>
          <t>Some</t>
        </is>
      </c>
      <c r="B284" s="100" t="n">
        <v>18</v>
      </c>
      <c r="C284" s="100" t="n">
        <v>14.2</v>
      </c>
      <c r="D284" s="100" t="n">
        <v>0.9</v>
      </c>
      <c r="E284" s="100" t="n">
        <v>1</v>
      </c>
      <c r="F284" s="100" t="n">
        <v>0.8</v>
      </c>
      <c r="G284" s="100" t="n">
        <v>1.1</v>
      </c>
    </row>
    <row r="285" ht="10.5" customHeight="1" s="86">
      <c r="A285" s="102" t="inlineStr">
        <is>
          <t>None</t>
        </is>
      </c>
      <c r="B285" s="100" t="n">
        <v>78.09999999999999</v>
      </c>
      <c r="C285" s="100" t="n">
        <v>43.6</v>
      </c>
      <c r="D285" s="100" t="n">
        <v>4.9</v>
      </c>
      <c r="E285" s="100" t="n">
        <v>7</v>
      </c>
      <c r="F285" s="100" t="n">
        <v>17.2</v>
      </c>
      <c r="G285" s="100" t="n">
        <v>5.4</v>
      </c>
    </row>
    <row r="286" ht="10.5" customHeight="1" s="86">
      <c r="A286" s="69" t="n"/>
      <c r="B286" s="100" t="n"/>
      <c r="C286" s="100" t="n"/>
      <c r="D286" s="100" t="n"/>
      <c r="E286" s="100" t="n"/>
      <c r="F286" s="100" t="n"/>
      <c r="G286" s="100" t="n"/>
    </row>
    <row r="287" ht="10.5" customHeight="1" s="86">
      <c r="A287" s="23" t="inlineStr">
        <is>
          <t>Energy Efficient Light Bulbs Used</t>
        </is>
      </c>
      <c r="B287" s="100" t="n"/>
      <c r="C287" s="100" t="n"/>
      <c r="D287" s="100" t="n"/>
      <c r="E287" s="100" t="n"/>
      <c r="F287" s="100" t="n"/>
      <c r="G287" s="100" t="n"/>
    </row>
    <row r="288" ht="10.5" customHeight="1" s="86">
      <c r="A288" s="102" t="inlineStr">
        <is>
          <t>Yes</t>
        </is>
      </c>
      <c r="B288" s="100" t="n">
        <v>68.09999999999999</v>
      </c>
      <c r="C288" s="100" t="n">
        <v>47</v>
      </c>
      <c r="D288" s="100" t="n">
        <v>3.9</v>
      </c>
      <c r="E288" s="100" t="n">
        <v>4.3</v>
      </c>
      <c r="F288" s="100" t="n">
        <v>9.199999999999999</v>
      </c>
      <c r="G288" s="100" t="n">
        <v>3.7</v>
      </c>
    </row>
    <row r="289" ht="10.5" customHeight="1" s="86">
      <c r="A289" s="102" t="inlineStr">
        <is>
          <t>No</t>
        </is>
      </c>
      <c r="B289" s="100" t="n">
        <v>44.7</v>
      </c>
      <c r="C289" s="100" t="n">
        <v>24.4</v>
      </c>
      <c r="D289" s="100" t="n">
        <v>2.8</v>
      </c>
      <c r="E289" s="100" t="n">
        <v>4.6</v>
      </c>
      <c r="F289" s="100" t="n">
        <v>9.800000000000001</v>
      </c>
      <c r="G289" s="100" t="n">
        <v>3.2</v>
      </c>
    </row>
    <row r="290" ht="10.5" customHeight="1" s="86">
      <c r="A290" s="102" t="inlineStr">
        <is>
          <t>Don't Know</t>
        </is>
      </c>
      <c r="B290" s="100" t="n">
        <v>0.8</v>
      </c>
      <c r="C290" s="100" t="n">
        <v>0.4</v>
      </c>
      <c r="D290" s="100" t="inlineStr">
        <is>
          <t>Q</t>
        </is>
      </c>
      <c r="E290" s="100" t="n">
        <v>0.1</v>
      </c>
      <c r="F290" s="100" t="n">
        <v>0.2</v>
      </c>
      <c r="G290" s="100" t="inlineStr">
        <is>
          <t>Q</t>
        </is>
      </c>
    </row>
    <row r="291" ht="10.5" customHeight="1" s="86">
      <c r="A291" s="69" t="n"/>
      <c r="B291" s="100" t="n"/>
      <c r="C291" s="100" t="n"/>
      <c r="D291" s="100" t="n"/>
      <c r="E291" s="100" t="n"/>
      <c r="F291" s="100" t="n"/>
      <c r="G291" s="100" t="n"/>
    </row>
    <row r="292" ht="10.5" customHeight="1" s="86">
      <c r="A292" s="23" t="inlineStr">
        <is>
          <t>Energy Audit Performed on Home</t>
        </is>
      </c>
      <c r="B292" s="100" t="n"/>
      <c r="C292" s="100" t="n"/>
      <c r="D292" s="100" t="n"/>
      <c r="E292" s="100" t="n"/>
      <c r="F292" s="100" t="n"/>
      <c r="G292" s="100" t="n"/>
    </row>
    <row r="293" ht="10.5" customHeight="1" s="86">
      <c r="A293" s="102" t="inlineStr">
        <is>
          <t>Yes</t>
        </is>
      </c>
      <c r="B293" s="100" t="n">
        <v>4.6</v>
      </c>
      <c r="C293" s="100" t="n">
        <v>3.6</v>
      </c>
      <c r="D293" s="100" t="n">
        <v>0.3</v>
      </c>
      <c r="E293" s="100" t="n">
        <v>0.1</v>
      </c>
      <c r="F293" s="100" t="n">
        <v>0.4</v>
      </c>
      <c r="G293" s="100" t="n">
        <v>0.2</v>
      </c>
    </row>
    <row r="294" ht="10.5" customHeight="1" s="86">
      <c r="A294" s="102" t="inlineStr">
        <is>
          <t>No</t>
        </is>
      </c>
      <c r="B294" s="100" t="n">
        <v>109</v>
      </c>
      <c r="C294" s="100" t="n">
        <v>68.2</v>
      </c>
      <c r="D294" s="100" t="n">
        <v>6.5</v>
      </c>
      <c r="E294" s="100" t="n">
        <v>8.9</v>
      </c>
      <c r="F294" s="100" t="n">
        <v>18.7</v>
      </c>
      <c r="G294" s="100" t="n">
        <v>6.7</v>
      </c>
    </row>
    <row r="295" ht="10.5" customHeight="1" s="86">
      <c r="A295" s="69" t="n"/>
      <c r="B295" s="100" t="n"/>
      <c r="C295" s="100" t="n"/>
      <c r="D295" s="100" t="n"/>
      <c r="E295" s="100" t="n"/>
      <c r="F295" s="100" t="n"/>
      <c r="G295" s="100" t="n"/>
    </row>
    <row r="296" ht="10.5" customHeight="1" s="86">
      <c r="A296" s="23" t="inlineStr">
        <is>
          <t>Park a Car Within 20 Feet</t>
        </is>
      </c>
      <c r="B296" s="100" t="n"/>
      <c r="C296" s="100" t="n"/>
      <c r="D296" s="100" t="n"/>
      <c r="E296" s="100" t="n"/>
      <c r="F296" s="100" t="n"/>
      <c r="G296" s="100" t="n"/>
    </row>
    <row r="297" ht="10.5" customHeight="1" s="86">
      <c r="A297" s="23" t="inlineStr">
        <is>
          <t>of Electrical Outlet</t>
        </is>
      </c>
      <c r="B297" s="100" t="n"/>
      <c r="C297" s="100" t="n"/>
      <c r="D297" s="100" t="n"/>
      <c r="E297" s="100" t="n"/>
      <c r="F297" s="100" t="n"/>
      <c r="G297" s="100" t="n"/>
    </row>
    <row r="298" ht="10.5" customHeight="1" s="86">
      <c r="A298" s="102" t="inlineStr">
        <is>
          <t>Yes</t>
        </is>
      </c>
      <c r="B298" s="100" t="n">
        <v>49.6</v>
      </c>
      <c r="C298" s="100" t="n">
        <v>41.1</v>
      </c>
      <c r="D298" s="100" t="n">
        <v>2.8</v>
      </c>
      <c r="E298" s="100" t="n">
        <v>1.4</v>
      </c>
      <c r="F298" s="100" t="n">
        <v>1.5</v>
      </c>
      <c r="G298" s="100" t="n">
        <v>2.7</v>
      </c>
    </row>
    <row r="299" ht="10.5" customHeight="1" s="86">
      <c r="A299" s="102" t="inlineStr">
        <is>
          <t>No</t>
        </is>
      </c>
      <c r="B299" s="100" t="n">
        <v>52.3</v>
      </c>
      <c r="C299" s="100" t="n">
        <v>27.7</v>
      </c>
      <c r="D299" s="100" t="n">
        <v>3.2</v>
      </c>
      <c r="E299" s="100" t="n">
        <v>5.4</v>
      </c>
      <c r="F299" s="100" t="n">
        <v>12.4</v>
      </c>
      <c r="G299" s="100" t="n">
        <v>3.7</v>
      </c>
    </row>
    <row r="300" ht="10.5" customHeight="1" s="86">
      <c r="A300" s="102" t="inlineStr">
        <is>
          <t>Don't Know</t>
        </is>
      </c>
      <c r="B300" s="100" t="n">
        <v>0.5</v>
      </c>
      <c r="C300" s="100" t="n">
        <v>0.3</v>
      </c>
      <c r="D300" s="100" t="inlineStr">
        <is>
          <t>Q</t>
        </is>
      </c>
      <c r="E300" s="100" t="inlineStr">
        <is>
          <t>Q</t>
        </is>
      </c>
      <c r="F300" s="100" t="n">
        <v>0.1</v>
      </c>
      <c r="G300" s="100" t="inlineStr">
        <is>
          <t>Q</t>
        </is>
      </c>
    </row>
    <row r="301" ht="10.5" customHeight="1" s="86">
      <c r="A301" s="102" t="inlineStr">
        <is>
          <t>No Vehicles Owned</t>
        </is>
      </c>
      <c r="B301" s="100" t="n">
        <v>11.2</v>
      </c>
      <c r="C301" s="100" t="n">
        <v>2.7</v>
      </c>
      <c r="D301" s="100" t="n">
        <v>0.7</v>
      </c>
      <c r="E301" s="100" t="n">
        <v>2.2</v>
      </c>
      <c r="F301" s="100" t="n">
        <v>5</v>
      </c>
      <c r="G301" s="100" t="n">
        <v>0.6</v>
      </c>
    </row>
    <row r="302" ht="10.5" customHeight="1" s="86">
      <c r="A302" s="26" t="n"/>
      <c r="B302" s="104" t="n"/>
      <c r="C302" s="104" t="n"/>
      <c r="D302" s="104" t="n"/>
      <c r="E302" s="104" t="n"/>
      <c r="F302" s="104" t="n"/>
      <c r="G302" s="104" t="n"/>
    </row>
    <row r="303" ht="10.5" customHeight="1" s="86">
      <c r="B303" s="100" t="n"/>
      <c r="C303" s="100" t="n"/>
      <c r="D303" s="100" t="n"/>
      <c r="E303" s="100" t="n"/>
      <c r="F303" s="100" t="n"/>
      <c r="G303" s="100" t="n"/>
    </row>
    <row r="304" ht="10.5" customHeight="1" s="86">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86"/>
    <row r="306" ht="10.5" customHeight="1" s="86"/>
    <row r="307" ht="10.5" customHeight="1" s="86"/>
    <row r="308" ht="10.5" customHeight="1" s="86"/>
    <row r="309" ht="10.5" customHeight="1" s="86"/>
    <row r="310" ht="10.5" customHeight="1" s="86"/>
    <row r="311" ht="10.5" customHeight="1" s="86"/>
    <row r="312" ht="10.5" customHeight="1" s="86"/>
    <row r="313" ht="10.5" customHeight="1" s="86"/>
    <row r="314" ht="10.5" customHeight="1" s="86"/>
    <row r="315" ht="10.5" customHeight="1" s="86"/>
    <row r="316" ht="10.5" customHeight="1" s="86"/>
    <row r="317" ht="10.5" customHeight="1" s="86"/>
    <row r="318">
      <c r="A318" s="5" t="n"/>
      <c r="B318" s="5" t="n"/>
      <c r="C318" s="5" t="n"/>
      <c r="D318" s="5" t="n"/>
      <c r="E318" s="5" t="n"/>
      <c r="F318" s="5" t="n"/>
      <c r="G318" s="5" t="n"/>
    </row>
    <row r="319">
      <c r="A319" s="5" t="n"/>
      <c r="B319" s="5" t="n"/>
      <c r="C319" s="5" t="n"/>
      <c r="D319" s="5" t="n"/>
      <c r="E319" s="5" t="n"/>
      <c r="F319" s="5" t="n"/>
      <c r="G319" s="5" t="n"/>
    </row>
    <row r="320">
      <c r="A320" s="5" t="n"/>
      <c r="B320" s="5" t="n"/>
      <c r="C320" s="5" t="n"/>
      <c r="D320" s="5" t="n"/>
      <c r="E320" s="5" t="n"/>
      <c r="F320" s="5" t="n"/>
      <c r="G320" s="5" t="n"/>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O195"/>
  <sheetViews>
    <sheetView topLeftCell="I118" workbookViewId="0">
      <selection activeCell="J138" sqref="J138"/>
    </sheetView>
  </sheetViews>
  <sheetFormatPr baseColWidth="8" defaultRowHeight="15"/>
  <cols>
    <col width="3.28515625" customWidth="1" style="86" min="1" max="1"/>
    <col hidden="1" width="13" customWidth="1" style="86" min="2" max="7"/>
    <col width="15.85546875" customWidth="1" style="86" min="8" max="8"/>
    <col width="20.5703125" customWidth="1" style="86" min="9" max="9"/>
    <col width="12" bestFit="1" customWidth="1" style="86" min="10" max="10"/>
    <col width="13.140625" bestFit="1" customWidth="1" style="86" min="11" max="13"/>
    <col width="10.42578125" customWidth="1" style="86" min="40" max="40"/>
    <col width="10.7109375" customWidth="1" style="86" min="41" max="41"/>
  </cols>
  <sheetData>
    <row r="1" ht="18.75" customHeight="1" s="86">
      <c r="A1" s="66" t="inlineStr">
        <is>
          <t>Table 4</t>
        </is>
      </c>
      <c r="B1" s="66" t="n"/>
      <c r="C1" s="66" t="n"/>
      <c r="D1" s="66" t="n"/>
      <c r="E1" s="66" t="n"/>
      <c r="F1" s="66" t="n"/>
      <c r="G1" s="66" t="n"/>
    </row>
    <row r="2">
      <c r="H2" s="1" t="inlineStr">
        <is>
          <t>BCEU-urban-residential-heating</t>
        </is>
      </c>
    </row>
    <row r="3">
      <c r="I3" s="1" t="inlineStr">
        <is>
          <t>Year</t>
        </is>
      </c>
      <c r="J3" s="1" t="n">
        <v>2019</v>
      </c>
      <c r="K3" s="1" t="n">
        <v>2020</v>
      </c>
      <c r="L3" s="1" t="n">
        <v>2021</v>
      </c>
      <c r="M3" s="1" t="n">
        <v>2022</v>
      </c>
      <c r="N3" s="1" t="n">
        <v>2023</v>
      </c>
      <c r="O3" s="1" t="n">
        <v>2024</v>
      </c>
      <c r="P3" s="1" t="n">
        <v>2025</v>
      </c>
      <c r="Q3" s="1" t="n">
        <v>2026</v>
      </c>
      <c r="R3" s="1" t="n">
        <v>2027</v>
      </c>
      <c r="S3" s="1" t="n">
        <v>2028</v>
      </c>
      <c r="T3" s="1" t="n">
        <v>2029</v>
      </c>
      <c r="U3" s="1" t="n">
        <v>2030</v>
      </c>
      <c r="V3" s="1" t="n">
        <v>2031</v>
      </c>
      <c r="W3" s="1" t="n">
        <v>2032</v>
      </c>
      <c r="X3" s="1" t="n">
        <v>2033</v>
      </c>
      <c r="Y3" s="1" t="n">
        <v>2034</v>
      </c>
      <c r="Z3" s="1" t="n">
        <v>2035</v>
      </c>
      <c r="AA3" s="1" t="n">
        <v>2036</v>
      </c>
      <c r="AB3" s="1" t="n">
        <v>2037</v>
      </c>
      <c r="AC3" s="1" t="n">
        <v>2038</v>
      </c>
      <c r="AD3" s="1" t="n">
        <v>2039</v>
      </c>
      <c r="AE3" s="1" t="n">
        <v>2040</v>
      </c>
      <c r="AF3" s="1" t="n">
        <v>2041</v>
      </c>
      <c r="AG3" s="1" t="n">
        <v>2042</v>
      </c>
      <c r="AH3" s="1" t="n">
        <v>2043</v>
      </c>
      <c r="AI3" s="1" t="n">
        <v>2044</v>
      </c>
      <c r="AJ3" s="1" t="n">
        <v>2045</v>
      </c>
      <c r="AK3" s="1" t="n">
        <v>2046</v>
      </c>
      <c r="AL3" s="1" t="n">
        <v>2047</v>
      </c>
      <c r="AM3" s="1" t="n">
        <v>2048</v>
      </c>
      <c r="AN3" s="1" t="n">
        <v>2049</v>
      </c>
      <c r="AO3" s="1" t="n">
        <v>2050</v>
      </c>
    </row>
    <row r="4">
      <c r="H4" s="69" t="inlineStr">
        <is>
          <t>RKI000:fa_SpaceHeating</t>
        </is>
      </c>
      <c r="I4" s="1" t="inlineStr">
        <is>
          <t>electricity (BTU)</t>
        </is>
      </c>
      <c r="J4" s="105" t="n">
        <v>38034840244178.23</v>
      </c>
      <c r="K4" s="105" t="n">
        <v>38122150486405.09</v>
      </c>
      <c r="L4" s="105" t="n">
        <v>38185811448952.49</v>
      </c>
      <c r="M4" s="105" t="n">
        <v>38210055922994.02</v>
      </c>
      <c r="N4" s="105" t="n">
        <v>38218006563838.13</v>
      </c>
      <c r="O4" s="105" t="n">
        <v>38208223115967.85</v>
      </c>
      <c r="P4" s="105" t="n">
        <v>38191155026982.61</v>
      </c>
      <c r="Q4" s="105" t="n">
        <v>38178964800693.44</v>
      </c>
      <c r="R4" s="105" t="n">
        <v>38180762887158.05</v>
      </c>
      <c r="S4" s="105" t="n">
        <v>38164043766564.98</v>
      </c>
      <c r="T4" s="105" t="n">
        <v>38163668727231.16</v>
      </c>
      <c r="U4" s="105" t="n">
        <v>38151446602023.98</v>
      </c>
      <c r="V4" s="105" t="n">
        <v>38156642337137.23</v>
      </c>
      <c r="W4" s="105" t="n">
        <v>38171722114094.51</v>
      </c>
      <c r="X4" s="105" t="n">
        <v>38193904450133.29</v>
      </c>
      <c r="Y4" s="105" t="n">
        <v>38250197384210.84</v>
      </c>
      <c r="Z4" s="105" t="n">
        <v>38316099013471.23</v>
      </c>
      <c r="AA4" s="105" t="n">
        <v>38428932683765.96</v>
      </c>
      <c r="AB4" s="105" t="n">
        <v>38562327171100.45</v>
      </c>
      <c r="AC4" s="105" t="n">
        <v>38714069881515.87</v>
      </c>
      <c r="AD4" s="105" t="n">
        <v>38878863249974.98</v>
      </c>
      <c r="AE4" s="105" t="n">
        <v>39065953269048.34</v>
      </c>
      <c r="AF4" s="105" t="n">
        <v>39168925126596.66</v>
      </c>
      <c r="AG4" s="105" t="n">
        <v>39274717624494.91</v>
      </c>
      <c r="AH4" s="105" t="n">
        <v>39396011305801.26</v>
      </c>
      <c r="AI4" s="105" t="n">
        <v>39520005257183.43</v>
      </c>
      <c r="AJ4" s="105" t="n">
        <v>39652798856246.66</v>
      </c>
      <c r="AK4" s="105" t="n">
        <v>39777276884326.42</v>
      </c>
      <c r="AL4" s="105" t="n">
        <v>39904044611081.12</v>
      </c>
      <c r="AM4" s="105" t="n">
        <v>40035231110406.28</v>
      </c>
      <c r="AN4" s="105" t="n">
        <v>40170998076303.33</v>
      </c>
      <c r="AO4" s="105" t="n">
        <v>40311602158951.76</v>
      </c>
    </row>
    <row r="5">
      <c r="I5" s="1" t="inlineStr">
        <is>
          <t>coal (BTU)</t>
        </is>
      </c>
      <c r="J5" s="93" t="n">
        <v>296630681.9431208</v>
      </c>
      <c r="K5" s="93" t="n">
        <v>297282681.8035125</v>
      </c>
      <c r="L5" s="93" t="n">
        <v>298093187.7157186</v>
      </c>
      <c r="M5" s="93" t="n">
        <v>298771989.9781885</v>
      </c>
      <c r="N5" s="93" t="n">
        <v>299483106.1560863</v>
      </c>
      <c r="O5" s="93" t="n">
        <v>300398046.5085734</v>
      </c>
      <c r="P5" s="93" t="n">
        <v>301230981.9305221</v>
      </c>
      <c r="Q5" s="93" t="n">
        <v>302061093.3336969</v>
      </c>
      <c r="R5" s="93" t="n">
        <v>302964997.4594899</v>
      </c>
      <c r="S5" s="93" t="n">
        <v>303705132.9410985</v>
      </c>
      <c r="T5" s="93" t="n">
        <v>304476636.6647431</v>
      </c>
      <c r="U5" s="93" t="n">
        <v>305109920.0020891</v>
      </c>
      <c r="V5" s="93" t="n">
        <v>305735513.3205509</v>
      </c>
      <c r="W5" s="93" t="n">
        <v>306438865.0199257</v>
      </c>
      <c r="X5" s="93" t="n">
        <v>306964560.7248441</v>
      </c>
      <c r="Y5" s="93" t="n">
        <v>307617972.6480939</v>
      </c>
      <c r="Z5" s="93" t="n">
        <v>308170346.0898598</v>
      </c>
      <c r="AA5" s="93" t="n">
        <v>308887692.1040552</v>
      </c>
      <c r="AB5" s="93" t="n">
        <v>309604341.5083159</v>
      </c>
      <c r="AC5" s="93" t="n">
        <v>310191867.0298425</v>
      </c>
      <c r="AD5" s="93" t="n">
        <v>310893586.5982593</v>
      </c>
      <c r="AE5" s="93" t="n">
        <v>311588942.5714006</v>
      </c>
      <c r="AF5" s="93" t="n">
        <v>313102738.5644181</v>
      </c>
      <c r="AG5" s="93" t="n">
        <v>314461062.082395</v>
      </c>
      <c r="AH5" s="93" t="n">
        <v>315925208.6329739</v>
      </c>
      <c r="AI5" s="93" t="n">
        <v>317369954.4009205</v>
      </c>
      <c r="AJ5" s="93" t="n">
        <v>318931362.3090355</v>
      </c>
      <c r="AK5" s="93" t="n">
        <v>320348488.671461</v>
      </c>
      <c r="AL5" s="93" t="n">
        <v>321754809.3017204</v>
      </c>
      <c r="AM5" s="93" t="n">
        <v>323153114.0991813</v>
      </c>
      <c r="AN5" s="93" t="n">
        <v>324546417.011</v>
      </c>
      <c r="AO5" s="93" t="n">
        <v>325937203.3478428</v>
      </c>
    </row>
    <row r="6">
      <c r="H6" s="69" t="inlineStr">
        <is>
          <t>RKI000:ga_SpaceHeating</t>
        </is>
      </c>
      <c r="I6" s="1" t="inlineStr">
        <is>
          <t>natural gas (BTU)</t>
        </is>
      </c>
      <c r="J6" s="105" t="n">
        <v>57525354469575.77</v>
      </c>
      <c r="K6" s="105" t="n">
        <v>57614107674374.98</v>
      </c>
      <c r="L6" s="105" t="n">
        <v>57679342034514.18</v>
      </c>
      <c r="M6" s="105" t="n">
        <v>57690944543144.89</v>
      </c>
      <c r="N6" s="105" t="n">
        <v>57675178881220.66</v>
      </c>
      <c r="O6" s="105" t="n">
        <v>57635385593521.73</v>
      </c>
      <c r="P6" s="105" t="n">
        <v>57590331343893.02</v>
      </c>
      <c r="Q6" s="105" t="n">
        <v>57576974856354.38</v>
      </c>
      <c r="R6" s="105" t="n">
        <v>57619107255086.85</v>
      </c>
      <c r="S6" s="105" t="n">
        <v>57651888475416.22</v>
      </c>
      <c r="T6" s="105" t="n">
        <v>57739784510091.62</v>
      </c>
      <c r="U6" s="105" t="n">
        <v>57831920980606.51</v>
      </c>
      <c r="V6" s="105" t="n">
        <v>57972144664112.52</v>
      </c>
      <c r="W6" s="105" t="n">
        <v>58146276268731.36</v>
      </c>
      <c r="X6" s="105" t="n">
        <v>58336563441827.06</v>
      </c>
      <c r="Y6" s="105" t="n">
        <v>58575163883998.6</v>
      </c>
      <c r="Z6" s="105" t="n">
        <v>58806480341637.41</v>
      </c>
      <c r="AA6" s="105" t="n">
        <v>59109245669991.47</v>
      </c>
      <c r="AB6" s="105" t="n">
        <v>59430759846532.81</v>
      </c>
      <c r="AC6" s="105" t="n">
        <v>59756962051751.39</v>
      </c>
      <c r="AD6" s="105" t="n">
        <v>60097238234171.22</v>
      </c>
      <c r="AE6" s="105" t="n">
        <v>60468864892592.73</v>
      </c>
      <c r="AF6" s="105" t="n">
        <v>60636922572941.8</v>
      </c>
      <c r="AG6" s="105" t="n">
        <v>60802440277962.16</v>
      </c>
      <c r="AH6" s="105" t="n">
        <v>61002169507944.09</v>
      </c>
      <c r="AI6" s="105" t="n">
        <v>61219368584627.94</v>
      </c>
      <c r="AJ6" s="105" t="n">
        <v>61475009805463.13</v>
      </c>
      <c r="AK6" s="105" t="n">
        <v>61726810712570.43</v>
      </c>
      <c r="AL6" s="105" t="n">
        <v>61986217146117.5</v>
      </c>
      <c r="AM6" s="105" t="n">
        <v>62245484767178.63</v>
      </c>
      <c r="AN6" s="105" t="n">
        <v>62496069009319.1</v>
      </c>
      <c r="AO6" s="105" t="n">
        <v>62732667996920.9</v>
      </c>
    </row>
    <row r="7">
      <c r="H7" s="69" t="inlineStr">
        <is>
          <t>RKI000:ha_SpaceHeating</t>
        </is>
      </c>
      <c r="I7" s="1" t="inlineStr">
        <is>
          <t>petroleum diesel (BTU)</t>
        </is>
      </c>
      <c r="J7" s="105" t="n">
        <v>5809108701386.697</v>
      </c>
      <c r="K7" s="105" t="n">
        <v>5795106800135.362</v>
      </c>
      <c r="L7" s="105" t="n">
        <v>5776507520198.192</v>
      </c>
      <c r="M7" s="105" t="n">
        <v>5750018136897.318</v>
      </c>
      <c r="N7" s="105" t="n">
        <v>5715422209082.903</v>
      </c>
      <c r="O7" s="105" t="n">
        <v>5670848830904.343</v>
      </c>
      <c r="P7" s="105" t="n">
        <v>5613918650014.564</v>
      </c>
      <c r="Q7" s="105" t="n">
        <v>5544680819321.188</v>
      </c>
      <c r="R7" s="105" t="n">
        <v>5459683481913.548</v>
      </c>
      <c r="S7" s="105" t="n">
        <v>5346762397170.606</v>
      </c>
      <c r="T7" s="105" t="n">
        <v>5209617967003.282</v>
      </c>
      <c r="U7" s="105" t="n">
        <v>5041540949527.341</v>
      </c>
      <c r="V7" s="105" t="n">
        <v>4849167696797.911</v>
      </c>
      <c r="W7" s="105" t="n">
        <v>4636920059144.704</v>
      </c>
      <c r="X7" s="105" t="n">
        <v>4406582100599.357</v>
      </c>
      <c r="Y7" s="105" t="n">
        <v>4163288604796.895</v>
      </c>
      <c r="Z7" s="105" t="n">
        <v>3906134068535.528</v>
      </c>
      <c r="AA7" s="105" t="n">
        <v>3646270131408.625</v>
      </c>
      <c r="AB7" s="105" t="n">
        <v>3382922970077.043</v>
      </c>
      <c r="AC7" s="105" t="n">
        <v>3116854487710.78</v>
      </c>
      <c r="AD7" s="105" t="n">
        <v>2851603829198.63</v>
      </c>
      <c r="AE7" s="105" t="n">
        <v>2589939592870.796</v>
      </c>
      <c r="AF7" s="105" t="n">
        <v>2322863763620.604</v>
      </c>
      <c r="AG7" s="105" t="n">
        <v>2064961925844.683</v>
      </c>
      <c r="AH7" s="105" t="n">
        <v>1819352601588.479</v>
      </c>
      <c r="AI7" s="105" t="n">
        <v>1586873600535.047</v>
      </c>
      <c r="AJ7" s="105" t="n">
        <v>1370386626337.891</v>
      </c>
      <c r="AK7" s="105" t="n">
        <v>1171209170341.764</v>
      </c>
      <c r="AL7" s="105" t="n">
        <v>991990341776.9606</v>
      </c>
      <c r="AM7" s="105" t="n">
        <v>833755339335.3734</v>
      </c>
      <c r="AN7" s="105" t="n">
        <v>696366126531.4026</v>
      </c>
      <c r="AO7" s="105" t="n">
        <v>578994319161.5814</v>
      </c>
    </row>
    <row r="8">
      <c r="I8" s="1" t="inlineStr">
        <is>
          <t>heat (BTU)</t>
        </is>
      </c>
      <c r="J8" s="93" t="n">
        <v>0</v>
      </c>
      <c r="K8" s="93" t="n">
        <v>0</v>
      </c>
      <c r="L8" s="93" t="n">
        <v>0</v>
      </c>
      <c r="M8" s="93" t="n">
        <v>0</v>
      </c>
      <c r="N8" s="93" t="n">
        <v>0</v>
      </c>
      <c r="O8" s="93" t="n">
        <v>0</v>
      </c>
      <c r="P8" s="93" t="n">
        <v>0</v>
      </c>
      <c r="Q8" s="93" t="n">
        <v>0</v>
      </c>
      <c r="R8" s="93" t="n">
        <v>0</v>
      </c>
      <c r="S8" s="93" t="n">
        <v>0</v>
      </c>
      <c r="T8" s="93" t="n">
        <v>0</v>
      </c>
      <c r="U8" s="93" t="n">
        <v>0</v>
      </c>
      <c r="V8" s="93" t="n">
        <v>0</v>
      </c>
      <c r="W8" s="93" t="n">
        <v>0</v>
      </c>
      <c r="X8" s="93" t="n">
        <v>0</v>
      </c>
      <c r="Y8" s="93" t="n">
        <v>0</v>
      </c>
      <c r="Z8" s="93" t="n">
        <v>0</v>
      </c>
      <c r="AA8" s="93" t="n">
        <v>0</v>
      </c>
      <c r="AB8" s="93" t="n">
        <v>0</v>
      </c>
      <c r="AC8" s="93" t="n">
        <v>0</v>
      </c>
      <c r="AD8" s="93" t="n">
        <v>0</v>
      </c>
      <c r="AE8" s="93" t="n">
        <v>0</v>
      </c>
      <c r="AF8" s="93" t="n">
        <v>0</v>
      </c>
      <c r="AG8" s="93" t="n">
        <v>0</v>
      </c>
      <c r="AH8" s="93" t="n">
        <v>0</v>
      </c>
      <c r="AI8" s="93" t="n">
        <v>0</v>
      </c>
      <c r="AJ8" s="93" t="n">
        <v>0</v>
      </c>
      <c r="AK8" s="93" t="n">
        <v>0</v>
      </c>
      <c r="AL8" s="93" t="n">
        <v>0</v>
      </c>
      <c r="AM8" s="93" t="n">
        <v>0</v>
      </c>
      <c r="AN8" s="93" t="n">
        <v>0</v>
      </c>
      <c r="AO8" s="93" t="n">
        <v>0</v>
      </c>
    </row>
    <row r="9">
      <c r="H9" s="69" t="inlineStr">
        <is>
          <t>RKI000:ja_MarketedRenew</t>
        </is>
      </c>
      <c r="I9" s="1" t="inlineStr">
        <is>
          <t>biomass (BTU)</t>
        </is>
      </c>
      <c r="J9" s="105" t="n">
        <v>9999824341374.98</v>
      </c>
      <c r="K9" s="105" t="n">
        <v>9980247499422.994</v>
      </c>
      <c r="L9" s="105" t="n">
        <v>9955258984691.482</v>
      </c>
      <c r="M9" s="105" t="n">
        <v>9919766259612.26</v>
      </c>
      <c r="N9" s="105" t="n">
        <v>9880121115516.891</v>
      </c>
      <c r="O9" s="105" t="n">
        <v>9837459029467.998</v>
      </c>
      <c r="P9" s="105" t="n">
        <v>9790480201557.172</v>
      </c>
      <c r="Q9" s="105" t="n">
        <v>9746954552606.465</v>
      </c>
      <c r="R9" s="105" t="n">
        <v>9707901087282.166</v>
      </c>
      <c r="S9" s="105" t="n">
        <v>9663151725580.273</v>
      </c>
      <c r="T9" s="105" t="n">
        <v>9623429963292.986</v>
      </c>
      <c r="U9" s="105" t="n">
        <v>9578647397956.514</v>
      </c>
      <c r="V9" s="105" t="n">
        <v>9537737749672.146</v>
      </c>
      <c r="W9" s="105" t="n">
        <v>9504008271989.459</v>
      </c>
      <c r="X9" s="105" t="n">
        <v>9471327440004.174</v>
      </c>
      <c r="Y9" s="105" t="n">
        <v>9449407475763.877</v>
      </c>
      <c r="Z9" s="105" t="n">
        <v>9432987115919.277</v>
      </c>
      <c r="AA9" s="105" t="n">
        <v>9436208427658.812</v>
      </c>
      <c r="AB9" s="105" t="n">
        <v>9452988079974.242</v>
      </c>
      <c r="AC9" s="105" t="n">
        <v>9477482159277.09</v>
      </c>
      <c r="AD9" s="105" t="n">
        <v>9510272239978.025</v>
      </c>
      <c r="AE9" s="105" t="n">
        <v>9549412321267.697</v>
      </c>
      <c r="AF9" s="105" t="n">
        <v>9575233906176.713</v>
      </c>
      <c r="AG9" s="105" t="n">
        <v>9596994730409.035</v>
      </c>
      <c r="AH9" s="105" t="n">
        <v>9618757404823.264</v>
      </c>
      <c r="AI9" s="105" t="n">
        <v>9633915213437.279</v>
      </c>
      <c r="AJ9" s="105" t="n">
        <v>9646355620026.131</v>
      </c>
      <c r="AK9" s="105" t="n">
        <v>9649843270030.379</v>
      </c>
      <c r="AL9" s="105" t="n">
        <v>9651166893471.473</v>
      </c>
      <c r="AM9" s="105" t="n">
        <v>9652511775316.693</v>
      </c>
      <c r="AN9" s="105" t="n">
        <v>9654011530418.453</v>
      </c>
      <c r="AO9" s="105" t="n">
        <v>9655784194619.887</v>
      </c>
    </row>
    <row r="10">
      <c r="I10" s="1" t="inlineStr">
        <is>
          <t>kerosene (BTU)</t>
        </is>
      </c>
      <c r="J10" s="93" t="n">
        <v>784004068727.6968</v>
      </c>
      <c r="K10" s="93" t="n">
        <v>783328009047.8948</v>
      </c>
      <c r="L10" s="93" t="n">
        <v>782097934214.6171</v>
      </c>
      <c r="M10" s="93" t="n">
        <v>779863462301.2625</v>
      </c>
      <c r="N10" s="93" t="n">
        <v>776708739053.3181</v>
      </c>
      <c r="O10" s="93" t="n">
        <v>772312244906.76</v>
      </c>
      <c r="P10" s="93" t="n">
        <v>766130454977.696</v>
      </c>
      <c r="Q10" s="93" t="n">
        <v>758158803759.0719</v>
      </c>
      <c r="R10" s="93" t="n">
        <v>747807046552.1301</v>
      </c>
      <c r="S10" s="93" t="n">
        <v>733683579276.5841</v>
      </c>
      <c r="T10" s="93" t="n">
        <v>716329242605.9849</v>
      </c>
      <c r="U10" s="93" t="n">
        <v>694907342497.7031</v>
      </c>
      <c r="V10" s="93" t="n">
        <v>670353605052.243</v>
      </c>
      <c r="W10" s="93" t="n">
        <v>643409564174.3796</v>
      </c>
      <c r="X10" s="93" t="n">
        <v>614089414355.2697</v>
      </c>
      <c r="Y10" s="93" t="n">
        <v>583146244375.4017</v>
      </c>
      <c r="Z10" s="93" t="n">
        <v>550437713683.1467</v>
      </c>
      <c r="AA10" s="93" t="n">
        <v>517156269300.7151</v>
      </c>
      <c r="AB10" s="93" t="n">
        <v>483247762712.5033</v>
      </c>
      <c r="AC10" s="93" t="n">
        <v>448817543258.5192</v>
      </c>
      <c r="AD10" s="93" t="n">
        <v>414469606989.2194</v>
      </c>
      <c r="AE10" s="93" t="n">
        <v>380688576936.8724</v>
      </c>
      <c r="AF10" s="93" t="n">
        <v>347416892135.4872</v>
      </c>
      <c r="AG10" s="93" t="n">
        <v>315629986267.3223</v>
      </c>
      <c r="AH10" s="93" t="n">
        <v>285970119904.7526</v>
      </c>
      <c r="AI10" s="93" t="n">
        <v>258657970692.6342</v>
      </c>
      <c r="AJ10" s="93" t="n">
        <v>234115688176.1829</v>
      </c>
      <c r="AK10" s="93" t="n">
        <v>212365897083.6626</v>
      </c>
      <c r="AL10" s="93" t="n">
        <v>193637836918.6214</v>
      </c>
      <c r="AM10" s="93" t="n">
        <v>177936168081.1871</v>
      </c>
      <c r="AN10" s="93" t="n">
        <v>165129940788.9165</v>
      </c>
      <c r="AO10" s="93" t="n">
        <v>154992845469.566</v>
      </c>
    </row>
    <row r="11">
      <c r="I11" s="1" t="inlineStr">
        <is>
          <t>heavy or residual fuel oil (BTU)</t>
        </is>
      </c>
      <c r="J11" s="93" t="n">
        <v>0</v>
      </c>
      <c r="K11" s="93" t="n">
        <v>0</v>
      </c>
      <c r="L11" s="93" t="n">
        <v>0</v>
      </c>
      <c r="M11" s="93" t="n">
        <v>0</v>
      </c>
      <c r="N11" s="93" t="n">
        <v>0</v>
      </c>
      <c r="O11" s="93" t="n">
        <v>0</v>
      </c>
      <c r="P11" s="93" t="n">
        <v>0</v>
      </c>
      <c r="Q11" s="93" t="n">
        <v>0</v>
      </c>
      <c r="R11" s="93" t="n">
        <v>0</v>
      </c>
      <c r="S11" s="93" t="n">
        <v>0</v>
      </c>
      <c r="T11" s="93" t="n">
        <v>0</v>
      </c>
      <c r="U11" s="93" t="n">
        <v>0</v>
      </c>
      <c r="V11" s="93" t="n">
        <v>0</v>
      </c>
      <c r="W11" s="93" t="n">
        <v>0</v>
      </c>
      <c r="X11" s="93" t="n">
        <v>0</v>
      </c>
      <c r="Y11" s="93" t="n">
        <v>0</v>
      </c>
      <c r="Z11" s="93" t="n">
        <v>0</v>
      </c>
      <c r="AA11" s="93" t="n">
        <v>0</v>
      </c>
      <c r="AB11" s="93" t="n">
        <v>0</v>
      </c>
      <c r="AC11" s="93" t="n">
        <v>0</v>
      </c>
      <c r="AD11" s="93" t="n">
        <v>0</v>
      </c>
      <c r="AE11" s="93" t="n">
        <v>0</v>
      </c>
      <c r="AF11" s="93" t="n">
        <v>0</v>
      </c>
      <c r="AG11" s="93" t="n">
        <v>0</v>
      </c>
      <c r="AH11" s="93" t="n">
        <v>0</v>
      </c>
      <c r="AI11" s="93" t="n">
        <v>0</v>
      </c>
      <c r="AJ11" s="93" t="n">
        <v>0</v>
      </c>
      <c r="AK11" s="93" t="n">
        <v>0</v>
      </c>
      <c r="AL11" s="93" t="n">
        <v>0</v>
      </c>
      <c r="AM11" s="93" t="n">
        <v>0</v>
      </c>
      <c r="AN11" s="93" t="n">
        <v>0</v>
      </c>
      <c r="AO11" s="93" t="n">
        <v>0</v>
      </c>
    </row>
    <row r="12">
      <c r="H12" s="69" t="inlineStr">
        <is>
          <t>RKI000:ia_SpaceHeating</t>
        </is>
      </c>
      <c r="I12" s="1" t="inlineStr">
        <is>
          <t>LPG propane or butane (BTU)</t>
        </is>
      </c>
      <c r="J12" s="105" t="n">
        <v>6041889132056.472</v>
      </c>
      <c r="K12" s="105" t="n">
        <v>6053034108480.291</v>
      </c>
      <c r="L12" s="105" t="n">
        <v>6066482573597.639</v>
      </c>
      <c r="M12" s="105" t="n">
        <v>6078623065222.982</v>
      </c>
      <c r="N12" s="105" t="n">
        <v>6091858827416.873</v>
      </c>
      <c r="O12" s="105" t="n">
        <v>6106483444511.795</v>
      </c>
      <c r="P12" s="105" t="n">
        <v>6121255606864.683</v>
      </c>
      <c r="Q12" s="105" t="n">
        <v>6139964536584.008</v>
      </c>
      <c r="R12" s="105" t="n">
        <v>6163050264438.884</v>
      </c>
      <c r="S12" s="105" t="n">
        <v>6183516541756.874</v>
      </c>
      <c r="T12" s="105" t="n">
        <v>6207273851612.872</v>
      </c>
      <c r="U12" s="105" t="n">
        <v>6228384744760.081</v>
      </c>
      <c r="V12" s="105" t="n">
        <v>6250664990987.987</v>
      </c>
      <c r="W12" s="105" t="n">
        <v>6274253796045.679</v>
      </c>
      <c r="X12" s="105" t="n">
        <v>6294533547019.074</v>
      </c>
      <c r="Y12" s="105" t="n">
        <v>6315665307144.612</v>
      </c>
      <c r="Z12" s="105" t="n">
        <v>6331917026367.375</v>
      </c>
      <c r="AA12" s="105" t="n">
        <v>6350433339256.21</v>
      </c>
      <c r="AB12" s="105" t="n">
        <v>6366534155891.358</v>
      </c>
      <c r="AC12" s="105" t="n">
        <v>6378305948307.742</v>
      </c>
      <c r="AD12" s="105" t="n">
        <v>6389233321551.088</v>
      </c>
      <c r="AE12" s="105" t="n">
        <v>6401080216909.914</v>
      </c>
      <c r="AF12" s="105" t="n">
        <v>6401367102023.573</v>
      </c>
      <c r="AG12" s="105" t="n">
        <v>6401002186899.102</v>
      </c>
      <c r="AH12" s="105" t="n">
        <v>6405356993847.726</v>
      </c>
      <c r="AI12" s="105" t="n">
        <v>6412729088167.57</v>
      </c>
      <c r="AJ12" s="105" t="n">
        <v>6426101746137.92</v>
      </c>
      <c r="AK12" s="105" t="n">
        <v>6440426838822.009</v>
      </c>
      <c r="AL12" s="105" t="n">
        <v>6457581852987.034</v>
      </c>
      <c r="AM12" s="105" t="n">
        <v>6476931052509.041</v>
      </c>
      <c r="AN12" s="105" t="n">
        <v>6497548458396.054</v>
      </c>
      <c r="AO12" s="105" t="n">
        <v>6518780712785.461</v>
      </c>
    </row>
    <row r="13">
      <c r="I13" s="1" t="inlineStr">
        <is>
          <t>hydrogen (BTU)</t>
        </is>
      </c>
      <c r="J13" s="93" t="n">
        <v>0</v>
      </c>
      <c r="K13" s="93" t="n">
        <v>0</v>
      </c>
      <c r="L13" s="93" t="n">
        <v>0</v>
      </c>
      <c r="M13" s="93" t="n">
        <v>0</v>
      </c>
      <c r="N13" s="93" t="n">
        <v>0</v>
      </c>
      <c r="O13" s="93" t="n">
        <v>0</v>
      </c>
      <c r="P13" s="93" t="n">
        <v>0</v>
      </c>
      <c r="Q13" s="93" t="n">
        <v>0</v>
      </c>
      <c r="R13" s="93" t="n">
        <v>0</v>
      </c>
      <c r="S13" s="93" t="n">
        <v>0</v>
      </c>
      <c r="T13" s="93" t="n">
        <v>0</v>
      </c>
      <c r="U13" s="93" t="n">
        <v>0</v>
      </c>
      <c r="V13" s="93" t="n">
        <v>0</v>
      </c>
      <c r="W13" s="93" t="n">
        <v>0</v>
      </c>
      <c r="X13" s="93" t="n">
        <v>0</v>
      </c>
      <c r="Y13" s="93" t="n">
        <v>0</v>
      </c>
      <c r="Z13" s="93" t="n">
        <v>0</v>
      </c>
      <c r="AA13" s="93" t="n">
        <v>0</v>
      </c>
      <c r="AB13" s="93" t="n">
        <v>0</v>
      </c>
      <c r="AC13" s="93" t="n">
        <v>0</v>
      </c>
      <c r="AD13" s="93" t="n">
        <v>0</v>
      </c>
      <c r="AE13" s="93" t="n">
        <v>0</v>
      </c>
      <c r="AF13" s="93" t="n">
        <v>0</v>
      </c>
      <c r="AG13" s="93" t="n">
        <v>0</v>
      </c>
      <c r="AH13" s="93" t="n">
        <v>0</v>
      </c>
      <c r="AI13" s="93" t="n">
        <v>0</v>
      </c>
      <c r="AJ13" s="93" t="n">
        <v>0</v>
      </c>
      <c r="AK13" s="93" t="n">
        <v>0</v>
      </c>
      <c r="AL13" s="93" t="n">
        <v>0</v>
      </c>
      <c r="AM13" s="93" t="n">
        <v>0</v>
      </c>
      <c r="AN13" s="93" t="n">
        <v>0</v>
      </c>
      <c r="AO13" s="93" t="n">
        <v>0</v>
      </c>
    </row>
    <row r="15">
      <c r="H15" s="1" t="inlineStr">
        <is>
          <t>BCEU-urban-residential-cooling</t>
        </is>
      </c>
    </row>
    <row r="16">
      <c r="I16" s="1" t="inlineStr">
        <is>
          <t>Year</t>
        </is>
      </c>
      <c r="J16" s="1" t="n">
        <v>2019</v>
      </c>
      <c r="K16" s="1" t="n">
        <v>2020</v>
      </c>
      <c r="L16" s="1" t="n">
        <v>2021</v>
      </c>
      <c r="M16" s="1" t="n">
        <v>2022</v>
      </c>
      <c r="N16" s="1" t="n">
        <v>2023</v>
      </c>
      <c r="O16" s="1" t="n">
        <v>2024</v>
      </c>
      <c r="P16" s="1" t="n">
        <v>2025</v>
      </c>
      <c r="Q16" s="1" t="n">
        <v>2026</v>
      </c>
      <c r="R16" s="1" t="n">
        <v>2027</v>
      </c>
      <c r="S16" s="1" t="n">
        <v>2028</v>
      </c>
      <c r="T16" s="1" t="n">
        <v>2029</v>
      </c>
      <c r="U16" s="1" t="n">
        <v>2030</v>
      </c>
      <c r="V16" s="1" t="n">
        <v>2031</v>
      </c>
      <c r="W16" s="1" t="n">
        <v>2032</v>
      </c>
      <c r="X16" s="1" t="n">
        <v>2033</v>
      </c>
      <c r="Y16" s="1" t="n">
        <v>2034</v>
      </c>
      <c r="Z16" s="1" t="n">
        <v>2035</v>
      </c>
      <c r="AA16" s="1" t="n">
        <v>2036</v>
      </c>
      <c r="AB16" s="1" t="n">
        <v>2037</v>
      </c>
      <c r="AC16" s="1" t="n">
        <v>2038</v>
      </c>
      <c r="AD16" s="1" t="n">
        <v>2039</v>
      </c>
      <c r="AE16" s="1" t="n">
        <v>2040</v>
      </c>
      <c r="AF16" s="1" t="n">
        <v>2041</v>
      </c>
      <c r="AG16" s="1" t="n">
        <v>2042</v>
      </c>
      <c r="AH16" s="1" t="n">
        <v>2043</v>
      </c>
      <c r="AI16" s="1" t="n">
        <v>2044</v>
      </c>
      <c r="AJ16" s="1" t="n">
        <v>2045</v>
      </c>
      <c r="AK16" s="1" t="n">
        <v>2046</v>
      </c>
      <c r="AL16" s="1" t="n">
        <v>2047</v>
      </c>
      <c r="AM16" s="1" t="n">
        <v>2048</v>
      </c>
      <c r="AN16" s="1" t="n">
        <v>2049</v>
      </c>
      <c r="AO16" s="1" t="n">
        <v>2050</v>
      </c>
    </row>
    <row r="17">
      <c r="G17" s="69" t="inlineStr">
        <is>
          <t>RKI000:fa_FurnaceFans</t>
        </is>
      </c>
      <c r="H17" s="69" t="inlineStr">
        <is>
          <t>RKI000:fa_SpaceCooling</t>
        </is>
      </c>
      <c r="I17" s="1" t="inlineStr">
        <is>
          <t>electricity (BTU)</t>
        </is>
      </c>
      <c r="J17" s="105" t="n">
        <v>12840914146561.38</v>
      </c>
      <c r="K17" s="105" t="n">
        <v>12580319427509.39</v>
      </c>
      <c r="L17" s="105" t="n">
        <v>12320732096848.03</v>
      </c>
      <c r="M17" s="105" t="n">
        <v>12076456842681.95</v>
      </c>
      <c r="N17" s="105" t="n">
        <v>11844064550456.72</v>
      </c>
      <c r="O17" s="105" t="n">
        <v>11625798922208.85</v>
      </c>
      <c r="P17" s="105" t="n">
        <v>11418490379877.08</v>
      </c>
      <c r="Q17" s="105" t="n">
        <v>11235354009301.47</v>
      </c>
      <c r="R17" s="105" t="n">
        <v>11071407135742.15</v>
      </c>
      <c r="S17" s="105" t="n">
        <v>10925597615100.88</v>
      </c>
      <c r="T17" s="105" t="n">
        <v>10795516101671.15</v>
      </c>
      <c r="U17" s="105" t="n">
        <v>10673093913559.36</v>
      </c>
      <c r="V17" s="105" t="n">
        <v>10570756776166.69</v>
      </c>
      <c r="W17" s="105" t="n">
        <v>10481961647160.4</v>
      </c>
      <c r="X17" s="105" t="n">
        <v>10403690437159.88</v>
      </c>
      <c r="Y17" s="105" t="n">
        <v>10333527449484.88</v>
      </c>
      <c r="Z17" s="105" t="n">
        <v>10270889072437.94</v>
      </c>
      <c r="AA17" s="105" t="n">
        <v>10216196455311.56</v>
      </c>
      <c r="AB17" s="105" t="n">
        <v>10165220483103.78</v>
      </c>
      <c r="AC17" s="105" t="n">
        <v>10125598665803.39</v>
      </c>
      <c r="AD17" s="105" t="n">
        <v>10092349694161.07</v>
      </c>
      <c r="AE17" s="105" t="n">
        <v>10064577884847.76</v>
      </c>
      <c r="AF17" s="105" t="n">
        <v>10041891596674.44</v>
      </c>
      <c r="AG17" s="105" t="n">
        <v>10019875512862.18</v>
      </c>
      <c r="AH17" s="105" t="n">
        <v>10006022391538.47</v>
      </c>
      <c r="AI17" s="105" t="n">
        <v>9995500525231.457</v>
      </c>
      <c r="AJ17" s="105" t="n">
        <v>9983927178593.559</v>
      </c>
      <c r="AK17" s="105" t="n">
        <v>9979164156275.053</v>
      </c>
      <c r="AL17" s="105" t="n">
        <v>9976829938440.77</v>
      </c>
      <c r="AM17" s="105" t="n">
        <v>9972685319547.664</v>
      </c>
      <c r="AN17" s="105" t="n">
        <v>9974052034423.498</v>
      </c>
      <c r="AO17" s="105" t="n">
        <v>9976162828669.041</v>
      </c>
    </row>
    <row r="18">
      <c r="I18" s="1" t="inlineStr">
        <is>
          <t>coal (BTU)</t>
        </is>
      </c>
      <c r="J18" s="93" t="n">
        <v>0</v>
      </c>
      <c r="K18" s="93" t="n">
        <v>0</v>
      </c>
      <c r="L18" s="93" t="n">
        <v>0</v>
      </c>
      <c r="M18" s="93" t="n">
        <v>0</v>
      </c>
      <c r="N18" s="93" t="n">
        <v>0</v>
      </c>
      <c r="O18" s="93" t="n">
        <v>0</v>
      </c>
      <c r="P18" s="93" t="n">
        <v>0</v>
      </c>
      <c r="Q18" s="93" t="n">
        <v>0</v>
      </c>
      <c r="R18" s="93" t="n">
        <v>0</v>
      </c>
      <c r="S18" s="93" t="n">
        <v>0</v>
      </c>
      <c r="T18" s="93" t="n">
        <v>0</v>
      </c>
      <c r="U18" s="93" t="n">
        <v>0</v>
      </c>
      <c r="V18" s="93" t="n">
        <v>0</v>
      </c>
      <c r="W18" s="93" t="n">
        <v>0</v>
      </c>
      <c r="X18" s="93" t="n">
        <v>0</v>
      </c>
      <c r="Y18" s="93" t="n">
        <v>0</v>
      </c>
      <c r="Z18" s="93" t="n">
        <v>0</v>
      </c>
      <c r="AA18" s="93" t="n">
        <v>0</v>
      </c>
      <c r="AB18" s="93" t="n">
        <v>0</v>
      </c>
      <c r="AC18" s="93" t="n">
        <v>0</v>
      </c>
      <c r="AD18" s="93" t="n">
        <v>0</v>
      </c>
      <c r="AE18" s="93" t="n">
        <v>0</v>
      </c>
      <c r="AF18" s="93" t="n">
        <v>0</v>
      </c>
      <c r="AG18" s="93" t="n">
        <v>0</v>
      </c>
      <c r="AH18" s="93" t="n">
        <v>0</v>
      </c>
      <c r="AI18" s="93" t="n">
        <v>0</v>
      </c>
      <c r="AJ18" s="93" t="n">
        <v>0</v>
      </c>
      <c r="AK18" s="93" t="n">
        <v>0</v>
      </c>
      <c r="AL18" s="93" t="n">
        <v>0</v>
      </c>
      <c r="AM18" s="93" t="n">
        <v>0</v>
      </c>
      <c r="AN18" s="93" t="n">
        <v>0</v>
      </c>
      <c r="AO18" s="93" t="n">
        <v>0</v>
      </c>
    </row>
    <row r="19">
      <c r="H19" s="69" t="inlineStr">
        <is>
          <t>RKI000:ga_SpaceCooling</t>
        </is>
      </c>
      <c r="I19" s="1" t="inlineStr">
        <is>
          <t>natural gas (BTU)</t>
        </is>
      </c>
      <c r="J19" s="105" t="n">
        <v>129954657735.319</v>
      </c>
      <c r="K19" s="105" t="n">
        <v>128232372441.8466</v>
      </c>
      <c r="L19" s="105" t="n">
        <v>126478502287.5446</v>
      </c>
      <c r="M19" s="105" t="n">
        <v>124848107865.5593</v>
      </c>
      <c r="N19" s="105" t="n">
        <v>123337510450.3586</v>
      </c>
      <c r="O19" s="105" t="n">
        <v>121940757056.5229</v>
      </c>
      <c r="P19" s="105" t="n">
        <v>120592777391.6722</v>
      </c>
      <c r="Q19" s="105" t="n">
        <v>119415983628.2141</v>
      </c>
      <c r="R19" s="105" t="n">
        <v>118355325851.0122</v>
      </c>
      <c r="S19" s="105" t="n">
        <v>117426397909.3681</v>
      </c>
      <c r="T19" s="105" t="n">
        <v>116627331325.4199</v>
      </c>
      <c r="U19" s="105" t="n">
        <v>115928322483.1588</v>
      </c>
      <c r="V19" s="105" t="n">
        <v>115431712633.9727</v>
      </c>
      <c r="W19" s="105" t="n">
        <v>115022194378.2452</v>
      </c>
      <c r="X19" s="105" t="n">
        <v>114622189880.3149</v>
      </c>
      <c r="Y19" s="105" t="n">
        <v>114243390996.2442</v>
      </c>
      <c r="Z19" s="105" t="n">
        <v>113896940683.8777</v>
      </c>
      <c r="AA19" s="105" t="n">
        <v>113571787797.3453</v>
      </c>
      <c r="AB19" s="105" t="n">
        <v>113187922626.1151</v>
      </c>
      <c r="AC19" s="105" t="n">
        <v>112851816896.31</v>
      </c>
      <c r="AD19" s="105" t="n">
        <v>112558076803.7133</v>
      </c>
      <c r="AE19" s="105" t="n">
        <v>112324919900.0258</v>
      </c>
      <c r="AF19" s="105" t="n">
        <v>112185153215.2255</v>
      </c>
      <c r="AG19" s="105" t="n">
        <v>112233777249.2225</v>
      </c>
      <c r="AH19" s="105" t="n">
        <v>112446985398.3958</v>
      </c>
      <c r="AI19" s="105" t="n">
        <v>112788122731.5121</v>
      </c>
      <c r="AJ19" s="105" t="n">
        <v>113229682331.5183</v>
      </c>
      <c r="AK19" s="105" t="n">
        <v>113851411074.3758</v>
      </c>
      <c r="AL19" s="105" t="n">
        <v>114564266316.8232</v>
      </c>
      <c r="AM19" s="105" t="n">
        <v>115268058758.3945</v>
      </c>
      <c r="AN19" s="105" t="n">
        <v>115999551908.693</v>
      </c>
      <c r="AO19" s="105" t="n">
        <v>116689448652.8357</v>
      </c>
    </row>
    <row r="20">
      <c r="I20" s="1" t="inlineStr">
        <is>
          <t>petroleum diesel (BTU)</t>
        </is>
      </c>
      <c r="J20" s="93" t="n">
        <v>0</v>
      </c>
      <c r="K20" s="93" t="n">
        <v>0</v>
      </c>
      <c r="L20" s="93" t="n">
        <v>0</v>
      </c>
      <c r="M20" s="93" t="n">
        <v>0</v>
      </c>
      <c r="N20" s="93" t="n">
        <v>0</v>
      </c>
      <c r="O20" s="93" t="n">
        <v>0</v>
      </c>
      <c r="P20" s="93" t="n">
        <v>0</v>
      </c>
      <c r="Q20" s="93" t="n">
        <v>0</v>
      </c>
      <c r="R20" s="93" t="n">
        <v>0</v>
      </c>
      <c r="S20" s="93" t="n">
        <v>0</v>
      </c>
      <c r="T20" s="93" t="n">
        <v>0</v>
      </c>
      <c r="U20" s="93" t="n">
        <v>0</v>
      </c>
      <c r="V20" s="93" t="n">
        <v>0</v>
      </c>
      <c r="W20" s="93" t="n">
        <v>0</v>
      </c>
      <c r="X20" s="93" t="n">
        <v>0</v>
      </c>
      <c r="Y20" s="93" t="n">
        <v>0</v>
      </c>
      <c r="Z20" s="93" t="n">
        <v>0</v>
      </c>
      <c r="AA20" s="93" t="n">
        <v>0</v>
      </c>
      <c r="AB20" s="93" t="n">
        <v>0</v>
      </c>
      <c r="AC20" s="93" t="n">
        <v>0</v>
      </c>
      <c r="AD20" s="93" t="n">
        <v>0</v>
      </c>
      <c r="AE20" s="93" t="n">
        <v>0</v>
      </c>
      <c r="AF20" s="93" t="n">
        <v>0</v>
      </c>
      <c r="AG20" s="93" t="n">
        <v>0</v>
      </c>
      <c r="AH20" s="93" t="n">
        <v>0</v>
      </c>
      <c r="AI20" s="93" t="n">
        <v>0</v>
      </c>
      <c r="AJ20" s="93" t="n">
        <v>0</v>
      </c>
      <c r="AK20" s="93" t="n">
        <v>0</v>
      </c>
      <c r="AL20" s="93" t="n">
        <v>0</v>
      </c>
      <c r="AM20" s="93" t="n">
        <v>0</v>
      </c>
      <c r="AN20" s="93" t="n">
        <v>0</v>
      </c>
      <c r="AO20" s="93" t="n">
        <v>0</v>
      </c>
    </row>
    <row r="21">
      <c r="I21" s="1" t="inlineStr">
        <is>
          <t>heat (BTU)</t>
        </is>
      </c>
      <c r="J21" s="93" t="n">
        <v>0</v>
      </c>
      <c r="K21" s="93" t="n">
        <v>0</v>
      </c>
      <c r="L21" s="93" t="n">
        <v>0</v>
      </c>
      <c r="M21" s="93" t="n">
        <v>0</v>
      </c>
      <c r="N21" s="93" t="n">
        <v>0</v>
      </c>
      <c r="O21" s="93" t="n">
        <v>0</v>
      </c>
      <c r="P21" s="93" t="n">
        <v>0</v>
      </c>
      <c r="Q21" s="93" t="n">
        <v>0</v>
      </c>
      <c r="R21" s="93" t="n">
        <v>0</v>
      </c>
      <c r="S21" s="93" t="n">
        <v>0</v>
      </c>
      <c r="T21" s="93" t="n">
        <v>0</v>
      </c>
      <c r="U21" s="93" t="n">
        <v>0</v>
      </c>
      <c r="V21" s="93" t="n">
        <v>0</v>
      </c>
      <c r="W21" s="93" t="n">
        <v>0</v>
      </c>
      <c r="X21" s="93" t="n">
        <v>0</v>
      </c>
      <c r="Y21" s="93" t="n">
        <v>0</v>
      </c>
      <c r="Z21" s="93" t="n">
        <v>0</v>
      </c>
      <c r="AA21" s="93" t="n">
        <v>0</v>
      </c>
      <c r="AB21" s="93" t="n">
        <v>0</v>
      </c>
      <c r="AC21" s="93" t="n">
        <v>0</v>
      </c>
      <c r="AD21" s="93" t="n">
        <v>0</v>
      </c>
      <c r="AE21" s="93" t="n">
        <v>0</v>
      </c>
      <c r="AF21" s="93" t="n">
        <v>0</v>
      </c>
      <c r="AG21" s="93" t="n">
        <v>0</v>
      </c>
      <c r="AH21" s="93" t="n">
        <v>0</v>
      </c>
      <c r="AI21" s="93" t="n">
        <v>0</v>
      </c>
      <c r="AJ21" s="93" t="n">
        <v>0</v>
      </c>
      <c r="AK21" s="93" t="n">
        <v>0</v>
      </c>
      <c r="AL21" s="93" t="n">
        <v>0</v>
      </c>
      <c r="AM21" s="93" t="n">
        <v>0</v>
      </c>
      <c r="AN21" s="93" t="n">
        <v>0</v>
      </c>
      <c r="AO21" s="93" t="n">
        <v>0</v>
      </c>
    </row>
    <row r="22">
      <c r="I22" s="1" t="inlineStr">
        <is>
          <t>biomass (BTU)</t>
        </is>
      </c>
      <c r="J22" s="93" t="n">
        <v>0</v>
      </c>
      <c r="K22" s="93" t="n">
        <v>0</v>
      </c>
      <c r="L22" s="93" t="n">
        <v>0</v>
      </c>
      <c r="M22" s="93" t="n">
        <v>0</v>
      </c>
      <c r="N22" s="93" t="n">
        <v>0</v>
      </c>
      <c r="O22" s="93" t="n">
        <v>0</v>
      </c>
      <c r="P22" s="93" t="n">
        <v>0</v>
      </c>
      <c r="Q22" s="93" t="n">
        <v>0</v>
      </c>
      <c r="R22" s="93" t="n">
        <v>0</v>
      </c>
      <c r="S22" s="93" t="n">
        <v>0</v>
      </c>
      <c r="T22" s="93" t="n">
        <v>0</v>
      </c>
      <c r="U22" s="93" t="n">
        <v>0</v>
      </c>
      <c r="V22" s="93" t="n">
        <v>0</v>
      </c>
      <c r="W22" s="93" t="n">
        <v>0</v>
      </c>
      <c r="X22" s="93" t="n">
        <v>0</v>
      </c>
      <c r="Y22" s="93" t="n">
        <v>0</v>
      </c>
      <c r="Z22" s="93" t="n">
        <v>0</v>
      </c>
      <c r="AA22" s="93" t="n">
        <v>0</v>
      </c>
      <c r="AB22" s="93" t="n">
        <v>0</v>
      </c>
      <c r="AC22" s="93" t="n">
        <v>0</v>
      </c>
      <c r="AD22" s="93" t="n">
        <v>0</v>
      </c>
      <c r="AE22" s="93" t="n">
        <v>0</v>
      </c>
      <c r="AF22" s="93" t="n">
        <v>0</v>
      </c>
      <c r="AG22" s="93" t="n">
        <v>0</v>
      </c>
      <c r="AH22" s="93" t="n">
        <v>0</v>
      </c>
      <c r="AI22" s="93" t="n">
        <v>0</v>
      </c>
      <c r="AJ22" s="93" t="n">
        <v>0</v>
      </c>
      <c r="AK22" s="93" t="n">
        <v>0</v>
      </c>
      <c r="AL22" s="93" t="n">
        <v>0</v>
      </c>
      <c r="AM22" s="93" t="n">
        <v>0</v>
      </c>
      <c r="AN22" s="93" t="n">
        <v>0</v>
      </c>
      <c r="AO22" s="93" t="n">
        <v>0</v>
      </c>
    </row>
    <row r="23">
      <c r="I23" s="1" t="inlineStr">
        <is>
          <t>kerosene (BTU)</t>
        </is>
      </c>
      <c r="J23" s="93" t="n">
        <v>0</v>
      </c>
      <c r="K23" s="93" t="n">
        <v>0</v>
      </c>
      <c r="L23" s="93" t="n">
        <v>0</v>
      </c>
      <c r="M23" s="93" t="n">
        <v>0</v>
      </c>
      <c r="N23" s="93" t="n">
        <v>0</v>
      </c>
      <c r="O23" s="93" t="n">
        <v>0</v>
      </c>
      <c r="P23" s="93" t="n">
        <v>0</v>
      </c>
      <c r="Q23" s="93" t="n">
        <v>0</v>
      </c>
      <c r="R23" s="93" t="n">
        <v>0</v>
      </c>
      <c r="S23" s="93" t="n">
        <v>0</v>
      </c>
      <c r="T23" s="93" t="n">
        <v>0</v>
      </c>
      <c r="U23" s="93" t="n">
        <v>0</v>
      </c>
      <c r="V23" s="93" t="n">
        <v>0</v>
      </c>
      <c r="W23" s="93" t="n">
        <v>0</v>
      </c>
      <c r="X23" s="93" t="n">
        <v>0</v>
      </c>
      <c r="Y23" s="93" t="n">
        <v>0</v>
      </c>
      <c r="Z23" s="93" t="n">
        <v>0</v>
      </c>
      <c r="AA23" s="93" t="n">
        <v>0</v>
      </c>
      <c r="AB23" s="93" t="n">
        <v>0</v>
      </c>
      <c r="AC23" s="93" t="n">
        <v>0</v>
      </c>
      <c r="AD23" s="93" t="n">
        <v>0</v>
      </c>
      <c r="AE23" s="93" t="n">
        <v>0</v>
      </c>
      <c r="AF23" s="93" t="n">
        <v>0</v>
      </c>
      <c r="AG23" s="93" t="n">
        <v>0</v>
      </c>
      <c r="AH23" s="93" t="n">
        <v>0</v>
      </c>
      <c r="AI23" s="93" t="n">
        <v>0</v>
      </c>
      <c r="AJ23" s="93" t="n">
        <v>0</v>
      </c>
      <c r="AK23" s="93" t="n">
        <v>0</v>
      </c>
      <c r="AL23" s="93" t="n">
        <v>0</v>
      </c>
      <c r="AM23" s="93" t="n">
        <v>0</v>
      </c>
      <c r="AN23" s="93" t="n">
        <v>0</v>
      </c>
      <c r="AO23" s="93" t="n">
        <v>0</v>
      </c>
    </row>
    <row r="24">
      <c r="I24" s="1" t="inlineStr">
        <is>
          <t>heavy or residual fuel oil (BTU)</t>
        </is>
      </c>
      <c r="J24" s="93" t="n">
        <v>0</v>
      </c>
      <c r="K24" s="93" t="n">
        <v>0</v>
      </c>
      <c r="L24" s="93" t="n">
        <v>0</v>
      </c>
      <c r="M24" s="93" t="n">
        <v>0</v>
      </c>
      <c r="N24" s="93" t="n">
        <v>0</v>
      </c>
      <c r="O24" s="93" t="n">
        <v>0</v>
      </c>
      <c r="P24" s="93" t="n">
        <v>0</v>
      </c>
      <c r="Q24" s="93" t="n">
        <v>0</v>
      </c>
      <c r="R24" s="93" t="n">
        <v>0</v>
      </c>
      <c r="S24" s="93" t="n">
        <v>0</v>
      </c>
      <c r="T24" s="93" t="n">
        <v>0</v>
      </c>
      <c r="U24" s="93" t="n">
        <v>0</v>
      </c>
      <c r="V24" s="93" t="n">
        <v>0</v>
      </c>
      <c r="W24" s="93" t="n">
        <v>0</v>
      </c>
      <c r="X24" s="93" t="n">
        <v>0</v>
      </c>
      <c r="Y24" s="93" t="n">
        <v>0</v>
      </c>
      <c r="Z24" s="93" t="n">
        <v>0</v>
      </c>
      <c r="AA24" s="93" t="n">
        <v>0</v>
      </c>
      <c r="AB24" s="93" t="n">
        <v>0</v>
      </c>
      <c r="AC24" s="93" t="n">
        <v>0</v>
      </c>
      <c r="AD24" s="93" t="n">
        <v>0</v>
      </c>
      <c r="AE24" s="93" t="n">
        <v>0</v>
      </c>
      <c r="AF24" s="93" t="n">
        <v>0</v>
      </c>
      <c r="AG24" s="93" t="n">
        <v>0</v>
      </c>
      <c r="AH24" s="93" t="n">
        <v>0</v>
      </c>
      <c r="AI24" s="93" t="n">
        <v>0</v>
      </c>
      <c r="AJ24" s="93" t="n">
        <v>0</v>
      </c>
      <c r="AK24" s="93" t="n">
        <v>0</v>
      </c>
      <c r="AL24" s="93" t="n">
        <v>0</v>
      </c>
      <c r="AM24" s="93" t="n">
        <v>0</v>
      </c>
      <c r="AN24" s="93" t="n">
        <v>0</v>
      </c>
      <c r="AO24" s="93" t="n">
        <v>0</v>
      </c>
    </row>
    <row r="25">
      <c r="I25" s="1" t="inlineStr">
        <is>
          <t>LPG propane or butane (BTU)</t>
        </is>
      </c>
      <c r="J25" s="93" t="n">
        <v>0</v>
      </c>
      <c r="K25" s="93" t="n">
        <v>0</v>
      </c>
      <c r="L25" s="93" t="n">
        <v>0</v>
      </c>
      <c r="M25" s="93" t="n">
        <v>0</v>
      </c>
      <c r="N25" s="93" t="n">
        <v>0</v>
      </c>
      <c r="O25" s="93" t="n">
        <v>0</v>
      </c>
      <c r="P25" s="93" t="n">
        <v>0</v>
      </c>
      <c r="Q25" s="93" t="n">
        <v>0</v>
      </c>
      <c r="R25" s="93" t="n">
        <v>0</v>
      </c>
      <c r="S25" s="93" t="n">
        <v>0</v>
      </c>
      <c r="T25" s="93" t="n">
        <v>0</v>
      </c>
      <c r="U25" s="93" t="n">
        <v>0</v>
      </c>
      <c r="V25" s="93" t="n">
        <v>0</v>
      </c>
      <c r="W25" s="93" t="n">
        <v>0</v>
      </c>
      <c r="X25" s="93" t="n">
        <v>0</v>
      </c>
      <c r="Y25" s="93" t="n">
        <v>0</v>
      </c>
      <c r="Z25" s="93" t="n">
        <v>0</v>
      </c>
      <c r="AA25" s="93" t="n">
        <v>0</v>
      </c>
      <c r="AB25" s="93" t="n">
        <v>0</v>
      </c>
      <c r="AC25" s="93" t="n">
        <v>0</v>
      </c>
      <c r="AD25" s="93" t="n">
        <v>0</v>
      </c>
      <c r="AE25" s="93" t="n">
        <v>0</v>
      </c>
      <c r="AF25" s="93" t="n">
        <v>0</v>
      </c>
      <c r="AG25" s="93" t="n">
        <v>0</v>
      </c>
      <c r="AH25" s="93" t="n">
        <v>0</v>
      </c>
      <c r="AI25" s="93" t="n">
        <v>0</v>
      </c>
      <c r="AJ25" s="93" t="n">
        <v>0</v>
      </c>
      <c r="AK25" s="93" t="n">
        <v>0</v>
      </c>
      <c r="AL25" s="93" t="n">
        <v>0</v>
      </c>
      <c r="AM25" s="93" t="n">
        <v>0</v>
      </c>
      <c r="AN25" s="93" t="n">
        <v>0</v>
      </c>
      <c r="AO25" s="93" t="n">
        <v>0</v>
      </c>
    </row>
    <row r="26">
      <c r="I26" s="1" t="inlineStr">
        <is>
          <t>hydrogen (BTU)</t>
        </is>
      </c>
      <c r="J26" s="93" t="n">
        <v>0</v>
      </c>
      <c r="K26" s="93" t="n">
        <v>0</v>
      </c>
      <c r="L26" s="93" t="n">
        <v>0</v>
      </c>
      <c r="M26" s="93" t="n">
        <v>0</v>
      </c>
      <c r="N26" s="93" t="n">
        <v>0</v>
      </c>
      <c r="O26" s="93" t="n">
        <v>0</v>
      </c>
      <c r="P26" s="93" t="n">
        <v>0</v>
      </c>
      <c r="Q26" s="93" t="n">
        <v>0</v>
      </c>
      <c r="R26" s="93" t="n">
        <v>0</v>
      </c>
      <c r="S26" s="93" t="n">
        <v>0</v>
      </c>
      <c r="T26" s="93" t="n">
        <v>0</v>
      </c>
      <c r="U26" s="93" t="n">
        <v>0</v>
      </c>
      <c r="V26" s="93" t="n">
        <v>0</v>
      </c>
      <c r="W26" s="93" t="n">
        <v>0</v>
      </c>
      <c r="X26" s="93" t="n">
        <v>0</v>
      </c>
      <c r="Y26" s="93" t="n">
        <v>0</v>
      </c>
      <c r="Z26" s="93" t="n">
        <v>0</v>
      </c>
      <c r="AA26" s="93" t="n">
        <v>0</v>
      </c>
      <c r="AB26" s="93" t="n">
        <v>0</v>
      </c>
      <c r="AC26" s="93" t="n">
        <v>0</v>
      </c>
      <c r="AD26" s="93" t="n">
        <v>0</v>
      </c>
      <c r="AE26" s="93" t="n">
        <v>0</v>
      </c>
      <c r="AF26" s="93" t="n">
        <v>0</v>
      </c>
      <c r="AG26" s="93" t="n">
        <v>0</v>
      </c>
      <c r="AH26" s="93" t="n">
        <v>0</v>
      </c>
      <c r="AI26" s="93" t="n">
        <v>0</v>
      </c>
      <c r="AJ26" s="93" t="n">
        <v>0</v>
      </c>
      <c r="AK26" s="93" t="n">
        <v>0</v>
      </c>
      <c r="AL26" s="93" t="n">
        <v>0</v>
      </c>
      <c r="AM26" s="93" t="n">
        <v>0</v>
      </c>
      <c r="AN26" s="93" t="n">
        <v>0</v>
      </c>
      <c r="AO26" s="93" t="n">
        <v>0</v>
      </c>
    </row>
    <row r="28">
      <c r="H28" s="1" t="inlineStr">
        <is>
          <t>BCEU-urban-residential-lighting</t>
        </is>
      </c>
    </row>
    <row r="29">
      <c r="I29" s="1" t="inlineStr">
        <is>
          <t>Year</t>
        </is>
      </c>
      <c r="J29" s="1" t="n">
        <v>2019</v>
      </c>
      <c r="K29" s="1" t="n">
        <v>2020</v>
      </c>
      <c r="L29" s="1" t="n">
        <v>2021</v>
      </c>
      <c r="M29" s="1" t="n">
        <v>2022</v>
      </c>
      <c r="N29" s="1" t="n">
        <v>2023</v>
      </c>
      <c r="O29" s="1" t="n">
        <v>2024</v>
      </c>
      <c r="P29" s="1" t="n">
        <v>2025</v>
      </c>
      <c r="Q29" s="1" t="n">
        <v>2026</v>
      </c>
      <c r="R29" s="1" t="n">
        <v>2027</v>
      </c>
      <c r="S29" s="1" t="n">
        <v>2028</v>
      </c>
      <c r="T29" s="1" t="n">
        <v>2029</v>
      </c>
      <c r="U29" s="1" t="n">
        <v>2030</v>
      </c>
      <c r="V29" s="1" t="n">
        <v>2031</v>
      </c>
      <c r="W29" s="1" t="n">
        <v>2032</v>
      </c>
      <c r="X29" s="1" t="n">
        <v>2033</v>
      </c>
      <c r="Y29" s="1" t="n">
        <v>2034</v>
      </c>
      <c r="Z29" s="1" t="n">
        <v>2035</v>
      </c>
      <c r="AA29" s="1" t="n">
        <v>2036</v>
      </c>
      <c r="AB29" s="1" t="n">
        <v>2037</v>
      </c>
      <c r="AC29" s="1" t="n">
        <v>2038</v>
      </c>
      <c r="AD29" s="1" t="n">
        <v>2039</v>
      </c>
      <c r="AE29" s="1" t="n">
        <v>2040</v>
      </c>
      <c r="AF29" s="1" t="n">
        <v>2041</v>
      </c>
      <c r="AG29" s="1" t="n">
        <v>2042</v>
      </c>
      <c r="AH29" s="1" t="n">
        <v>2043</v>
      </c>
      <c r="AI29" s="1" t="n">
        <v>2044</v>
      </c>
      <c r="AJ29" s="1" t="n">
        <v>2045</v>
      </c>
      <c r="AK29" s="1" t="n">
        <v>2046</v>
      </c>
      <c r="AL29" s="1" t="n">
        <v>2047</v>
      </c>
      <c r="AM29" s="1" t="n">
        <v>2048</v>
      </c>
      <c r="AN29" s="1" t="n">
        <v>2049</v>
      </c>
      <c r="AO29" s="1" t="n">
        <v>2050</v>
      </c>
    </row>
    <row r="30">
      <c r="H30" s="69" t="inlineStr">
        <is>
          <t>RKI000:fa_Lighting</t>
        </is>
      </c>
      <c r="I30" s="1" t="inlineStr">
        <is>
          <t>electricity (BTU)</t>
        </is>
      </c>
      <c r="J30" s="105" t="n">
        <v>4908018655504.943</v>
      </c>
      <c r="K30" s="105" t="n">
        <v>4810245893851.014</v>
      </c>
      <c r="L30" s="105" t="n">
        <v>4791336636360.465</v>
      </c>
      <c r="M30" s="105" t="n">
        <v>4795949112450.673</v>
      </c>
      <c r="N30" s="105" t="n">
        <v>4803438127050.064</v>
      </c>
      <c r="O30" s="105" t="n">
        <v>4813456120117.039</v>
      </c>
      <c r="P30" s="105" t="n">
        <v>4838339036004.053</v>
      </c>
      <c r="Q30" s="105" t="n">
        <v>4877302837169.994</v>
      </c>
      <c r="R30" s="105" t="n">
        <v>4920483069466.065</v>
      </c>
      <c r="S30" s="105" t="n">
        <v>4964065162864.8</v>
      </c>
      <c r="T30" s="105" t="n">
        <v>5007913267136.383</v>
      </c>
      <c r="U30" s="105" t="n">
        <v>5054680543029.645</v>
      </c>
      <c r="V30" s="105" t="n">
        <v>5108235914503.73</v>
      </c>
      <c r="W30" s="105" t="n">
        <v>5167869934242.696</v>
      </c>
      <c r="X30" s="105" t="n">
        <v>5232528391043.82</v>
      </c>
      <c r="Y30" s="105" t="n">
        <v>5297334787023.731</v>
      </c>
      <c r="Z30" s="105" t="n">
        <v>5363139819404.301</v>
      </c>
      <c r="AA30" s="105" t="n">
        <v>5418051062426.732</v>
      </c>
      <c r="AB30" s="105" t="n">
        <v>5470841371382.11</v>
      </c>
      <c r="AC30" s="105" t="n">
        <v>5522245254170.128</v>
      </c>
      <c r="AD30" s="105" t="n">
        <v>5572611389860.554</v>
      </c>
      <c r="AE30" s="105" t="n">
        <v>5622188205185.663</v>
      </c>
      <c r="AF30" s="105" t="n">
        <v>5668459800260.363</v>
      </c>
      <c r="AG30" s="105" t="n">
        <v>5716344358681.127</v>
      </c>
      <c r="AH30" s="105" t="n">
        <v>5766380178864.204</v>
      </c>
      <c r="AI30" s="105" t="n">
        <v>5818991855604.908</v>
      </c>
      <c r="AJ30" s="105" t="n">
        <v>5874131955113.027</v>
      </c>
      <c r="AK30" s="105" t="n">
        <v>5931610470381.384</v>
      </c>
      <c r="AL30" s="105" t="n">
        <v>5991096379290.503</v>
      </c>
      <c r="AM30" s="105" t="n">
        <v>6052228058799.764</v>
      </c>
      <c r="AN30" s="105" t="n">
        <v>6114802622643.281</v>
      </c>
      <c r="AO30" s="105" t="n">
        <v>6178745773001.818</v>
      </c>
    </row>
    <row r="31">
      <c r="I31" s="1" t="inlineStr">
        <is>
          <t>coal (BTU)</t>
        </is>
      </c>
      <c r="J31" s="93" t="n">
        <v>0</v>
      </c>
      <c r="K31" s="93" t="n">
        <v>0</v>
      </c>
      <c r="L31" s="93" t="n">
        <v>0</v>
      </c>
      <c r="M31" s="93" t="n">
        <v>0</v>
      </c>
      <c r="N31" s="93" t="n">
        <v>0</v>
      </c>
      <c r="O31" s="93" t="n">
        <v>0</v>
      </c>
      <c r="P31" s="93" t="n">
        <v>0</v>
      </c>
      <c r="Q31" s="93" t="n">
        <v>0</v>
      </c>
      <c r="R31" s="93" t="n">
        <v>0</v>
      </c>
      <c r="S31" s="93" t="n">
        <v>0</v>
      </c>
      <c r="T31" s="93" t="n">
        <v>0</v>
      </c>
      <c r="U31" s="93" t="n">
        <v>0</v>
      </c>
      <c r="V31" s="93" t="n">
        <v>0</v>
      </c>
      <c r="W31" s="93" t="n">
        <v>0</v>
      </c>
      <c r="X31" s="93" t="n">
        <v>0</v>
      </c>
      <c r="Y31" s="93" t="n">
        <v>0</v>
      </c>
      <c r="Z31" s="93" t="n">
        <v>0</v>
      </c>
      <c r="AA31" s="93" t="n">
        <v>0</v>
      </c>
      <c r="AB31" s="93" t="n">
        <v>0</v>
      </c>
      <c r="AC31" s="93" t="n">
        <v>0</v>
      </c>
      <c r="AD31" s="93" t="n">
        <v>0</v>
      </c>
      <c r="AE31" s="93" t="n">
        <v>0</v>
      </c>
      <c r="AF31" s="93" t="n">
        <v>0</v>
      </c>
      <c r="AG31" s="93" t="n">
        <v>0</v>
      </c>
      <c r="AH31" s="93" t="n">
        <v>0</v>
      </c>
      <c r="AI31" s="93" t="n">
        <v>0</v>
      </c>
      <c r="AJ31" s="93" t="n">
        <v>0</v>
      </c>
      <c r="AK31" s="93" t="n">
        <v>0</v>
      </c>
      <c r="AL31" s="93" t="n">
        <v>0</v>
      </c>
      <c r="AM31" s="93" t="n">
        <v>0</v>
      </c>
      <c r="AN31" s="93" t="n">
        <v>0</v>
      </c>
      <c r="AO31" s="93" t="n">
        <v>0</v>
      </c>
    </row>
    <row r="32">
      <c r="I32" s="1" t="inlineStr">
        <is>
          <t>natural gas (BTU)</t>
        </is>
      </c>
      <c r="J32" s="93" t="n">
        <v>0</v>
      </c>
      <c r="K32" s="93" t="n">
        <v>0</v>
      </c>
      <c r="L32" s="93" t="n">
        <v>0</v>
      </c>
      <c r="M32" s="93" t="n">
        <v>0</v>
      </c>
      <c r="N32" s="93" t="n">
        <v>0</v>
      </c>
      <c r="O32" s="93" t="n">
        <v>0</v>
      </c>
      <c r="P32" s="93" t="n">
        <v>0</v>
      </c>
      <c r="Q32" s="93" t="n">
        <v>0</v>
      </c>
      <c r="R32" s="93" t="n">
        <v>0</v>
      </c>
      <c r="S32" s="93" t="n">
        <v>0</v>
      </c>
      <c r="T32" s="93" t="n">
        <v>0</v>
      </c>
      <c r="U32" s="93" t="n">
        <v>0</v>
      </c>
      <c r="V32" s="93" t="n">
        <v>0</v>
      </c>
      <c r="W32" s="93" t="n">
        <v>0</v>
      </c>
      <c r="X32" s="93" t="n">
        <v>0</v>
      </c>
      <c r="Y32" s="93" t="n">
        <v>0</v>
      </c>
      <c r="Z32" s="93" t="n">
        <v>0</v>
      </c>
      <c r="AA32" s="93" t="n">
        <v>0</v>
      </c>
      <c r="AB32" s="93" t="n">
        <v>0</v>
      </c>
      <c r="AC32" s="93" t="n">
        <v>0</v>
      </c>
      <c r="AD32" s="93" t="n">
        <v>0</v>
      </c>
      <c r="AE32" s="93" t="n">
        <v>0</v>
      </c>
      <c r="AF32" s="93" t="n">
        <v>0</v>
      </c>
      <c r="AG32" s="93" t="n">
        <v>0</v>
      </c>
      <c r="AH32" s="93" t="n">
        <v>0</v>
      </c>
      <c r="AI32" s="93" t="n">
        <v>0</v>
      </c>
      <c r="AJ32" s="93" t="n">
        <v>0</v>
      </c>
      <c r="AK32" s="93" t="n">
        <v>0</v>
      </c>
      <c r="AL32" s="93" t="n">
        <v>0</v>
      </c>
      <c r="AM32" s="93" t="n">
        <v>0</v>
      </c>
      <c r="AN32" s="93" t="n">
        <v>0</v>
      </c>
      <c r="AO32" s="93" t="n">
        <v>0</v>
      </c>
    </row>
    <row r="33">
      <c r="I33" s="1" t="inlineStr">
        <is>
          <t>petroleum diesel (BTU)</t>
        </is>
      </c>
      <c r="J33" s="93" t="n">
        <v>0</v>
      </c>
      <c r="K33" s="93" t="n">
        <v>0</v>
      </c>
      <c r="L33" s="93" t="n">
        <v>0</v>
      </c>
      <c r="M33" s="93" t="n">
        <v>0</v>
      </c>
      <c r="N33" s="93" t="n">
        <v>0</v>
      </c>
      <c r="O33" s="93" t="n">
        <v>0</v>
      </c>
      <c r="P33" s="93" t="n">
        <v>0</v>
      </c>
      <c r="Q33" s="93" t="n">
        <v>0</v>
      </c>
      <c r="R33" s="93" t="n">
        <v>0</v>
      </c>
      <c r="S33" s="93" t="n">
        <v>0</v>
      </c>
      <c r="T33" s="93" t="n">
        <v>0</v>
      </c>
      <c r="U33" s="93" t="n">
        <v>0</v>
      </c>
      <c r="V33" s="93" t="n">
        <v>0</v>
      </c>
      <c r="W33" s="93" t="n">
        <v>0</v>
      </c>
      <c r="X33" s="93" t="n">
        <v>0</v>
      </c>
      <c r="Y33" s="93" t="n">
        <v>0</v>
      </c>
      <c r="Z33" s="93" t="n">
        <v>0</v>
      </c>
      <c r="AA33" s="93" t="n">
        <v>0</v>
      </c>
      <c r="AB33" s="93" t="n">
        <v>0</v>
      </c>
      <c r="AC33" s="93" t="n">
        <v>0</v>
      </c>
      <c r="AD33" s="93" t="n">
        <v>0</v>
      </c>
      <c r="AE33" s="93" t="n">
        <v>0</v>
      </c>
      <c r="AF33" s="93" t="n">
        <v>0</v>
      </c>
      <c r="AG33" s="93" t="n">
        <v>0</v>
      </c>
      <c r="AH33" s="93" t="n">
        <v>0</v>
      </c>
      <c r="AI33" s="93" t="n">
        <v>0</v>
      </c>
      <c r="AJ33" s="93" t="n">
        <v>0</v>
      </c>
      <c r="AK33" s="93" t="n">
        <v>0</v>
      </c>
      <c r="AL33" s="93" t="n">
        <v>0</v>
      </c>
      <c r="AM33" s="93" t="n">
        <v>0</v>
      </c>
      <c r="AN33" s="93" t="n">
        <v>0</v>
      </c>
      <c r="AO33" s="93" t="n">
        <v>0</v>
      </c>
    </row>
    <row r="34">
      <c r="I34" s="1" t="inlineStr">
        <is>
          <t>heat (BTU)</t>
        </is>
      </c>
      <c r="J34" s="93" t="n">
        <v>0</v>
      </c>
      <c r="K34" s="93" t="n">
        <v>0</v>
      </c>
      <c r="L34" s="93" t="n">
        <v>0</v>
      </c>
      <c r="M34" s="93" t="n">
        <v>0</v>
      </c>
      <c r="N34" s="93" t="n">
        <v>0</v>
      </c>
      <c r="O34" s="93" t="n">
        <v>0</v>
      </c>
      <c r="P34" s="93" t="n">
        <v>0</v>
      </c>
      <c r="Q34" s="93" t="n">
        <v>0</v>
      </c>
      <c r="R34" s="93" t="n">
        <v>0</v>
      </c>
      <c r="S34" s="93" t="n">
        <v>0</v>
      </c>
      <c r="T34" s="93" t="n">
        <v>0</v>
      </c>
      <c r="U34" s="93" t="n">
        <v>0</v>
      </c>
      <c r="V34" s="93" t="n">
        <v>0</v>
      </c>
      <c r="W34" s="93" t="n">
        <v>0</v>
      </c>
      <c r="X34" s="93" t="n">
        <v>0</v>
      </c>
      <c r="Y34" s="93" t="n">
        <v>0</v>
      </c>
      <c r="Z34" s="93" t="n">
        <v>0</v>
      </c>
      <c r="AA34" s="93" t="n">
        <v>0</v>
      </c>
      <c r="AB34" s="93" t="n">
        <v>0</v>
      </c>
      <c r="AC34" s="93" t="n">
        <v>0</v>
      </c>
      <c r="AD34" s="93" t="n">
        <v>0</v>
      </c>
      <c r="AE34" s="93" t="n">
        <v>0</v>
      </c>
      <c r="AF34" s="93" t="n">
        <v>0</v>
      </c>
      <c r="AG34" s="93" t="n">
        <v>0</v>
      </c>
      <c r="AH34" s="93" t="n">
        <v>0</v>
      </c>
      <c r="AI34" s="93" t="n">
        <v>0</v>
      </c>
      <c r="AJ34" s="93" t="n">
        <v>0</v>
      </c>
      <c r="AK34" s="93" t="n">
        <v>0</v>
      </c>
      <c r="AL34" s="93" t="n">
        <v>0</v>
      </c>
      <c r="AM34" s="93" t="n">
        <v>0</v>
      </c>
      <c r="AN34" s="93" t="n">
        <v>0</v>
      </c>
      <c r="AO34" s="93" t="n">
        <v>0</v>
      </c>
    </row>
    <row r="35">
      <c r="I35" s="1" t="inlineStr">
        <is>
          <t>biomass (BTU)</t>
        </is>
      </c>
      <c r="J35" s="93" t="n">
        <v>0</v>
      </c>
      <c r="K35" s="93" t="n">
        <v>0</v>
      </c>
      <c r="L35" s="93" t="n">
        <v>0</v>
      </c>
      <c r="M35" s="93" t="n">
        <v>0</v>
      </c>
      <c r="N35" s="93" t="n">
        <v>0</v>
      </c>
      <c r="O35" s="93" t="n">
        <v>0</v>
      </c>
      <c r="P35" s="93" t="n">
        <v>0</v>
      </c>
      <c r="Q35" s="93" t="n">
        <v>0</v>
      </c>
      <c r="R35" s="93" t="n">
        <v>0</v>
      </c>
      <c r="S35" s="93" t="n">
        <v>0</v>
      </c>
      <c r="T35" s="93" t="n">
        <v>0</v>
      </c>
      <c r="U35" s="93" t="n">
        <v>0</v>
      </c>
      <c r="V35" s="93" t="n">
        <v>0</v>
      </c>
      <c r="W35" s="93" t="n">
        <v>0</v>
      </c>
      <c r="X35" s="93" t="n">
        <v>0</v>
      </c>
      <c r="Y35" s="93" t="n">
        <v>0</v>
      </c>
      <c r="Z35" s="93" t="n">
        <v>0</v>
      </c>
      <c r="AA35" s="93" t="n">
        <v>0</v>
      </c>
      <c r="AB35" s="93" t="n">
        <v>0</v>
      </c>
      <c r="AC35" s="93" t="n">
        <v>0</v>
      </c>
      <c r="AD35" s="93" t="n">
        <v>0</v>
      </c>
      <c r="AE35" s="93" t="n">
        <v>0</v>
      </c>
      <c r="AF35" s="93" t="n">
        <v>0</v>
      </c>
      <c r="AG35" s="93" t="n">
        <v>0</v>
      </c>
      <c r="AH35" s="93" t="n">
        <v>0</v>
      </c>
      <c r="AI35" s="93" t="n">
        <v>0</v>
      </c>
      <c r="AJ35" s="93" t="n">
        <v>0</v>
      </c>
      <c r="AK35" s="93" t="n">
        <v>0</v>
      </c>
      <c r="AL35" s="93" t="n">
        <v>0</v>
      </c>
      <c r="AM35" s="93" t="n">
        <v>0</v>
      </c>
      <c r="AN35" s="93" t="n">
        <v>0</v>
      </c>
      <c r="AO35" s="93" t="n">
        <v>0</v>
      </c>
    </row>
    <row r="36">
      <c r="I36" s="1" t="inlineStr">
        <is>
          <t>kerosene (BTU)</t>
        </is>
      </c>
      <c r="J36" s="93" t="n">
        <v>0</v>
      </c>
      <c r="K36" s="93" t="n">
        <v>0</v>
      </c>
      <c r="L36" s="93" t="n">
        <v>0</v>
      </c>
      <c r="M36" s="93" t="n">
        <v>0</v>
      </c>
      <c r="N36" s="93" t="n">
        <v>0</v>
      </c>
      <c r="O36" s="93" t="n">
        <v>0</v>
      </c>
      <c r="P36" s="93" t="n">
        <v>0</v>
      </c>
      <c r="Q36" s="93" t="n">
        <v>0</v>
      </c>
      <c r="R36" s="93" t="n">
        <v>0</v>
      </c>
      <c r="S36" s="93" t="n">
        <v>0</v>
      </c>
      <c r="T36" s="93" t="n">
        <v>0</v>
      </c>
      <c r="U36" s="93" t="n">
        <v>0</v>
      </c>
      <c r="V36" s="93" t="n">
        <v>0</v>
      </c>
      <c r="W36" s="93" t="n">
        <v>0</v>
      </c>
      <c r="X36" s="93" t="n">
        <v>0</v>
      </c>
      <c r="Y36" s="93" t="n">
        <v>0</v>
      </c>
      <c r="Z36" s="93" t="n">
        <v>0</v>
      </c>
      <c r="AA36" s="93" t="n">
        <v>0</v>
      </c>
      <c r="AB36" s="93" t="n">
        <v>0</v>
      </c>
      <c r="AC36" s="93" t="n">
        <v>0</v>
      </c>
      <c r="AD36" s="93" t="n">
        <v>0</v>
      </c>
      <c r="AE36" s="93" t="n">
        <v>0</v>
      </c>
      <c r="AF36" s="93" t="n">
        <v>0</v>
      </c>
      <c r="AG36" s="93" t="n">
        <v>0</v>
      </c>
      <c r="AH36" s="93" t="n">
        <v>0</v>
      </c>
      <c r="AI36" s="93" t="n">
        <v>0</v>
      </c>
      <c r="AJ36" s="93" t="n">
        <v>0</v>
      </c>
      <c r="AK36" s="93" t="n">
        <v>0</v>
      </c>
      <c r="AL36" s="93" t="n">
        <v>0</v>
      </c>
      <c r="AM36" s="93" t="n">
        <v>0</v>
      </c>
      <c r="AN36" s="93" t="n">
        <v>0</v>
      </c>
      <c r="AO36" s="93" t="n">
        <v>0</v>
      </c>
    </row>
    <row r="37">
      <c r="I37" s="1" t="inlineStr">
        <is>
          <t>heavy or residual fuel oil (BTU)</t>
        </is>
      </c>
      <c r="J37" s="93" t="n">
        <v>0</v>
      </c>
      <c r="K37" s="93" t="n">
        <v>0</v>
      </c>
      <c r="L37" s="93" t="n">
        <v>0</v>
      </c>
      <c r="M37" s="93" t="n">
        <v>0</v>
      </c>
      <c r="N37" s="93" t="n">
        <v>0</v>
      </c>
      <c r="O37" s="93" t="n">
        <v>0</v>
      </c>
      <c r="P37" s="93" t="n">
        <v>0</v>
      </c>
      <c r="Q37" s="93" t="n">
        <v>0</v>
      </c>
      <c r="R37" s="93" t="n">
        <v>0</v>
      </c>
      <c r="S37" s="93" t="n">
        <v>0</v>
      </c>
      <c r="T37" s="93" t="n">
        <v>0</v>
      </c>
      <c r="U37" s="93" t="n">
        <v>0</v>
      </c>
      <c r="V37" s="93" t="n">
        <v>0</v>
      </c>
      <c r="W37" s="93" t="n">
        <v>0</v>
      </c>
      <c r="X37" s="93" t="n">
        <v>0</v>
      </c>
      <c r="Y37" s="93" t="n">
        <v>0</v>
      </c>
      <c r="Z37" s="93" t="n">
        <v>0</v>
      </c>
      <c r="AA37" s="93" t="n">
        <v>0</v>
      </c>
      <c r="AB37" s="93" t="n">
        <v>0</v>
      </c>
      <c r="AC37" s="93" t="n">
        <v>0</v>
      </c>
      <c r="AD37" s="93" t="n">
        <v>0</v>
      </c>
      <c r="AE37" s="93" t="n">
        <v>0</v>
      </c>
      <c r="AF37" s="93" t="n">
        <v>0</v>
      </c>
      <c r="AG37" s="93" t="n">
        <v>0</v>
      </c>
      <c r="AH37" s="93" t="n">
        <v>0</v>
      </c>
      <c r="AI37" s="93" t="n">
        <v>0</v>
      </c>
      <c r="AJ37" s="93" t="n">
        <v>0</v>
      </c>
      <c r="AK37" s="93" t="n">
        <v>0</v>
      </c>
      <c r="AL37" s="93" t="n">
        <v>0</v>
      </c>
      <c r="AM37" s="93" t="n">
        <v>0</v>
      </c>
      <c r="AN37" s="93" t="n">
        <v>0</v>
      </c>
      <c r="AO37" s="93" t="n">
        <v>0</v>
      </c>
    </row>
    <row r="38">
      <c r="I38" s="1" t="inlineStr">
        <is>
          <t>LPG propane or butane (BTU)</t>
        </is>
      </c>
      <c r="J38" s="93" t="n">
        <v>0</v>
      </c>
      <c r="K38" s="93" t="n">
        <v>0</v>
      </c>
      <c r="L38" s="93" t="n">
        <v>0</v>
      </c>
      <c r="M38" s="93" t="n">
        <v>0</v>
      </c>
      <c r="N38" s="93" t="n">
        <v>0</v>
      </c>
      <c r="O38" s="93" t="n">
        <v>0</v>
      </c>
      <c r="P38" s="93" t="n">
        <v>0</v>
      </c>
      <c r="Q38" s="93" t="n">
        <v>0</v>
      </c>
      <c r="R38" s="93" t="n">
        <v>0</v>
      </c>
      <c r="S38" s="93" t="n">
        <v>0</v>
      </c>
      <c r="T38" s="93" t="n">
        <v>0</v>
      </c>
      <c r="U38" s="93" t="n">
        <v>0</v>
      </c>
      <c r="V38" s="93" t="n">
        <v>0</v>
      </c>
      <c r="W38" s="93" t="n">
        <v>0</v>
      </c>
      <c r="X38" s="93" t="n">
        <v>0</v>
      </c>
      <c r="Y38" s="93" t="n">
        <v>0</v>
      </c>
      <c r="Z38" s="93" t="n">
        <v>0</v>
      </c>
      <c r="AA38" s="93" t="n">
        <v>0</v>
      </c>
      <c r="AB38" s="93" t="n">
        <v>0</v>
      </c>
      <c r="AC38" s="93" t="n">
        <v>0</v>
      </c>
      <c r="AD38" s="93" t="n">
        <v>0</v>
      </c>
      <c r="AE38" s="93" t="n">
        <v>0</v>
      </c>
      <c r="AF38" s="93" t="n">
        <v>0</v>
      </c>
      <c r="AG38" s="93" t="n">
        <v>0</v>
      </c>
      <c r="AH38" s="93" t="n">
        <v>0</v>
      </c>
      <c r="AI38" s="93" t="n">
        <v>0</v>
      </c>
      <c r="AJ38" s="93" t="n">
        <v>0</v>
      </c>
      <c r="AK38" s="93" t="n">
        <v>0</v>
      </c>
      <c r="AL38" s="93" t="n">
        <v>0</v>
      </c>
      <c r="AM38" s="93" t="n">
        <v>0</v>
      </c>
      <c r="AN38" s="93" t="n">
        <v>0</v>
      </c>
      <c r="AO38" s="93" t="n">
        <v>0</v>
      </c>
    </row>
    <row r="39">
      <c r="I39" s="1" t="inlineStr">
        <is>
          <t>hydrogen (BTU)</t>
        </is>
      </c>
      <c r="J39" s="93" t="n">
        <v>0</v>
      </c>
      <c r="K39" s="93" t="n">
        <v>0</v>
      </c>
      <c r="L39" s="93" t="n">
        <v>0</v>
      </c>
      <c r="M39" s="93" t="n">
        <v>0</v>
      </c>
      <c r="N39" s="93" t="n">
        <v>0</v>
      </c>
      <c r="O39" s="93" t="n">
        <v>0</v>
      </c>
      <c r="P39" s="93" t="n">
        <v>0</v>
      </c>
      <c r="Q39" s="93" t="n">
        <v>0</v>
      </c>
      <c r="R39" s="93" t="n">
        <v>0</v>
      </c>
      <c r="S39" s="93" t="n">
        <v>0</v>
      </c>
      <c r="T39" s="93" t="n">
        <v>0</v>
      </c>
      <c r="U39" s="93" t="n">
        <v>0</v>
      </c>
      <c r="V39" s="93" t="n">
        <v>0</v>
      </c>
      <c r="W39" s="93" t="n">
        <v>0</v>
      </c>
      <c r="X39" s="93" t="n">
        <v>0</v>
      </c>
      <c r="Y39" s="93" t="n">
        <v>0</v>
      </c>
      <c r="Z39" s="93" t="n">
        <v>0</v>
      </c>
      <c r="AA39" s="93" t="n">
        <v>0</v>
      </c>
      <c r="AB39" s="93" t="n">
        <v>0</v>
      </c>
      <c r="AC39" s="93" t="n">
        <v>0</v>
      </c>
      <c r="AD39" s="93" t="n">
        <v>0</v>
      </c>
      <c r="AE39" s="93" t="n">
        <v>0</v>
      </c>
      <c r="AF39" s="93" t="n">
        <v>0</v>
      </c>
      <c r="AG39" s="93" t="n">
        <v>0</v>
      </c>
      <c r="AH39" s="93" t="n">
        <v>0</v>
      </c>
      <c r="AI39" s="93" t="n">
        <v>0</v>
      </c>
      <c r="AJ39" s="93" t="n">
        <v>0</v>
      </c>
      <c r="AK39" s="93" t="n">
        <v>0</v>
      </c>
      <c r="AL39" s="93" t="n">
        <v>0</v>
      </c>
      <c r="AM39" s="93" t="n">
        <v>0</v>
      </c>
      <c r="AN39" s="93" t="n">
        <v>0</v>
      </c>
      <c r="AO39" s="93" t="n">
        <v>0</v>
      </c>
    </row>
    <row r="41">
      <c r="H41" s="1" t="inlineStr">
        <is>
          <t>BCEU-urban-residential-appl</t>
        </is>
      </c>
    </row>
    <row r="42">
      <c r="I42" s="1" t="inlineStr">
        <is>
          <t>Year</t>
        </is>
      </c>
      <c r="J42" s="1" t="n">
        <v>2019</v>
      </c>
      <c r="K42" s="1" t="n">
        <v>2020</v>
      </c>
      <c r="L42" s="1" t="n">
        <v>2021</v>
      </c>
      <c r="M42" s="1" t="n">
        <v>2022</v>
      </c>
      <c r="N42" s="1" t="n">
        <v>2023</v>
      </c>
      <c r="O42" s="1" t="n">
        <v>2024</v>
      </c>
      <c r="P42" s="1" t="n">
        <v>2025</v>
      </c>
      <c r="Q42" s="1" t="n">
        <v>2026</v>
      </c>
      <c r="R42" s="1" t="n">
        <v>2027</v>
      </c>
      <c r="S42" s="1" t="n">
        <v>2028</v>
      </c>
      <c r="T42" s="1" t="n">
        <v>2029</v>
      </c>
      <c r="U42" s="1" t="n">
        <v>2030</v>
      </c>
      <c r="V42" s="1" t="n">
        <v>2031</v>
      </c>
      <c r="W42" s="1" t="n">
        <v>2032</v>
      </c>
      <c r="X42" s="1" t="n">
        <v>2033</v>
      </c>
      <c r="Y42" s="1" t="n">
        <v>2034</v>
      </c>
      <c r="Z42" s="1" t="n">
        <v>2035</v>
      </c>
      <c r="AA42" s="1" t="n">
        <v>2036</v>
      </c>
      <c r="AB42" s="1" t="n">
        <v>2037</v>
      </c>
      <c r="AC42" s="1" t="n">
        <v>2038</v>
      </c>
      <c r="AD42" s="1" t="n">
        <v>2039</v>
      </c>
      <c r="AE42" s="1" t="n">
        <v>2040</v>
      </c>
      <c r="AF42" s="1" t="n">
        <v>2041</v>
      </c>
      <c r="AG42" s="1" t="n">
        <v>2042</v>
      </c>
      <c r="AH42" s="1" t="n">
        <v>2043</v>
      </c>
      <c r="AI42" s="1" t="n">
        <v>2044</v>
      </c>
      <c r="AJ42" s="1" t="n">
        <v>2045</v>
      </c>
      <c r="AK42" s="1" t="n">
        <v>2046</v>
      </c>
      <c r="AL42" s="1" t="n">
        <v>2047</v>
      </c>
      <c r="AM42" s="1" t="n">
        <v>2048</v>
      </c>
      <c r="AN42" s="1" t="n">
        <v>2049</v>
      </c>
      <c r="AO42" s="1" t="n">
        <v>2050</v>
      </c>
    </row>
    <row r="43">
      <c r="B43" s="69" t="inlineStr">
        <is>
          <t>RKI000:fa_WaterHeating</t>
        </is>
      </c>
      <c r="C43" s="69" t="inlineStr">
        <is>
          <t>RKI000:fa_Refrigeration</t>
        </is>
      </c>
      <c r="D43" s="69" t="inlineStr">
        <is>
          <t>RKI000:fa_Cooking</t>
        </is>
      </c>
      <c r="E43" s="69" t="inlineStr">
        <is>
          <t>RKI000:fa_ClothesDryers</t>
        </is>
      </c>
      <c r="F43" s="69" t="inlineStr">
        <is>
          <t>RKI000:fa_Freezers</t>
        </is>
      </c>
      <c r="G43" s="69" t="inlineStr">
        <is>
          <t>RKI000:fa_ClothesWasher</t>
        </is>
      </c>
      <c r="H43" s="69" t="inlineStr">
        <is>
          <t>RKI000:fa_Dishwashers</t>
        </is>
      </c>
      <c r="I43" s="1" t="inlineStr">
        <is>
          <t>electricity (BTU)</t>
        </is>
      </c>
      <c r="J43" s="105" t="n">
        <v>17784384368235.36</v>
      </c>
      <c r="K43" s="105" t="n">
        <v>17718422002370.75</v>
      </c>
      <c r="L43" s="105" t="n">
        <v>17653390966707.8</v>
      </c>
      <c r="M43" s="105" t="n">
        <v>17586583191957.9</v>
      </c>
      <c r="N43" s="105" t="n">
        <v>17522851732653.25</v>
      </c>
      <c r="O43" s="105" t="n">
        <v>17467056853401.94</v>
      </c>
      <c r="P43" s="105" t="n">
        <v>17422856661049.98</v>
      </c>
      <c r="Q43" s="105" t="n">
        <v>17394331477498.92</v>
      </c>
      <c r="R43" s="105" t="n">
        <v>17381796126141.64</v>
      </c>
      <c r="S43" s="105" t="n">
        <v>17385089307869.93</v>
      </c>
      <c r="T43" s="105" t="n">
        <v>17402278084837.25</v>
      </c>
      <c r="U43" s="105" t="n">
        <v>17436821155601.34</v>
      </c>
      <c r="V43" s="105" t="n">
        <v>17491502298714.02</v>
      </c>
      <c r="W43" s="105" t="n">
        <v>17562186276945.2</v>
      </c>
      <c r="X43" s="105" t="n">
        <v>17646392463825.11</v>
      </c>
      <c r="Y43" s="105" t="n">
        <v>17746275750980.99</v>
      </c>
      <c r="Z43" s="105" t="n">
        <v>17860751916833.64</v>
      </c>
      <c r="AA43" s="105" t="n">
        <v>17987353048931.24</v>
      </c>
      <c r="AB43" s="105" t="n">
        <v>18120804538986.33</v>
      </c>
      <c r="AC43" s="105" t="n">
        <v>18258559138558.61</v>
      </c>
      <c r="AD43" s="105" t="n">
        <v>18398847454224.2</v>
      </c>
      <c r="AE43" s="105" t="n">
        <v>18540914040290.92</v>
      </c>
      <c r="AF43" s="105" t="n">
        <v>18666438510411.64</v>
      </c>
      <c r="AG43" s="105" t="n">
        <v>18794045337212.23</v>
      </c>
      <c r="AH43" s="105" t="n">
        <v>18923694295251.27</v>
      </c>
      <c r="AI43" s="105" t="n">
        <v>19055374847303.68</v>
      </c>
      <c r="AJ43" s="105" t="n">
        <v>19189039951670.16</v>
      </c>
      <c r="AK43" s="105" t="n">
        <v>19324608093982.7</v>
      </c>
      <c r="AL43" s="105" t="n">
        <v>19461872795653.46</v>
      </c>
      <c r="AM43" s="105" t="n">
        <v>19600685661602.7</v>
      </c>
      <c r="AN43" s="105" t="n">
        <v>19740943922044.77</v>
      </c>
      <c r="AO43" s="105" t="n">
        <v>19882569205501.2</v>
      </c>
    </row>
    <row r="44">
      <c r="I44" s="1" t="inlineStr">
        <is>
          <t>coal (BTU)</t>
        </is>
      </c>
      <c r="J44" s="93" t="n">
        <v>0</v>
      </c>
      <c r="K44" s="93" t="n">
        <v>0</v>
      </c>
      <c r="L44" s="93" t="n">
        <v>0</v>
      </c>
      <c r="M44" s="93" t="n">
        <v>0</v>
      </c>
      <c r="N44" s="93" t="n">
        <v>0</v>
      </c>
      <c r="O44" s="93" t="n">
        <v>0</v>
      </c>
      <c r="P44" s="93" t="n">
        <v>0</v>
      </c>
      <c r="Q44" s="93" t="n">
        <v>0</v>
      </c>
      <c r="R44" s="93" t="n">
        <v>0</v>
      </c>
      <c r="S44" s="93" t="n">
        <v>0</v>
      </c>
      <c r="T44" s="93" t="n">
        <v>0</v>
      </c>
      <c r="U44" s="93" t="n">
        <v>0</v>
      </c>
      <c r="V44" s="93" t="n">
        <v>0</v>
      </c>
      <c r="W44" s="93" t="n">
        <v>0</v>
      </c>
      <c r="X44" s="93" t="n">
        <v>0</v>
      </c>
      <c r="Y44" s="93" t="n">
        <v>0</v>
      </c>
      <c r="Z44" s="93" t="n">
        <v>0</v>
      </c>
      <c r="AA44" s="93" t="n">
        <v>0</v>
      </c>
      <c r="AB44" s="93" t="n">
        <v>0</v>
      </c>
      <c r="AC44" s="93" t="n">
        <v>0</v>
      </c>
      <c r="AD44" s="93" t="n">
        <v>0</v>
      </c>
      <c r="AE44" s="93" t="n">
        <v>0</v>
      </c>
      <c r="AF44" s="93" t="n">
        <v>0</v>
      </c>
      <c r="AG44" s="93" t="n">
        <v>0</v>
      </c>
      <c r="AH44" s="93" t="n">
        <v>0</v>
      </c>
      <c r="AI44" s="93" t="n">
        <v>0</v>
      </c>
      <c r="AJ44" s="93" t="n">
        <v>0</v>
      </c>
      <c r="AK44" s="93" t="n">
        <v>0</v>
      </c>
      <c r="AL44" s="93" t="n">
        <v>0</v>
      </c>
      <c r="AM44" s="93" t="n">
        <v>0</v>
      </c>
      <c r="AN44" s="93" t="n">
        <v>0</v>
      </c>
      <c r="AO44" s="93" t="n">
        <v>0</v>
      </c>
    </row>
    <row r="45">
      <c r="F45" s="69" t="inlineStr">
        <is>
          <t>RKI000:ga_WaterHeating</t>
        </is>
      </c>
      <c r="G45" s="69" t="inlineStr">
        <is>
          <t>RKI000:ga_Cooking</t>
        </is>
      </c>
      <c r="H45" s="69" t="inlineStr">
        <is>
          <t>RKI000:ga_ClothesDryers</t>
        </is>
      </c>
      <c r="I45" s="1" t="inlineStr">
        <is>
          <t>natural gas (BTU)</t>
        </is>
      </c>
      <c r="J45" s="105" t="n">
        <v>2305713228773.133</v>
      </c>
      <c r="K45" s="105" t="n">
        <v>2327033534390.84</v>
      </c>
      <c r="L45" s="105" t="n">
        <v>2348303413456.084</v>
      </c>
      <c r="M45" s="105" t="n">
        <v>2368942281340.405</v>
      </c>
      <c r="N45" s="105" t="n">
        <v>2389468583790.398</v>
      </c>
      <c r="O45" s="105" t="n">
        <v>2410293703775.747</v>
      </c>
      <c r="P45" s="105" t="n">
        <v>2431672825586.899</v>
      </c>
      <c r="Q45" s="105" t="n">
        <v>2453820731165.708</v>
      </c>
      <c r="R45" s="105" t="n">
        <v>2476341136668.164</v>
      </c>
      <c r="S45" s="105" t="n">
        <v>2499026302687.577</v>
      </c>
      <c r="T45" s="105" t="n">
        <v>2521838600987.182</v>
      </c>
      <c r="U45" s="105" t="n">
        <v>2545683540808.009</v>
      </c>
      <c r="V45" s="105" t="n">
        <v>2570841707967.946</v>
      </c>
      <c r="W45" s="105" t="n">
        <v>2596636426650.687</v>
      </c>
      <c r="X45" s="105" t="n">
        <v>2622516418877.008</v>
      </c>
      <c r="Y45" s="105" t="n">
        <v>2648764542641.592</v>
      </c>
      <c r="Z45" s="105" t="n">
        <v>2675470121948.807</v>
      </c>
      <c r="AA45" s="105" t="n">
        <v>2702659627754.624</v>
      </c>
      <c r="AB45" s="105" t="n">
        <v>2729948429692.642</v>
      </c>
      <c r="AC45" s="105" t="n">
        <v>2757216686834.774</v>
      </c>
      <c r="AD45" s="105" t="n">
        <v>2784299042815.236</v>
      </c>
      <c r="AE45" s="105" t="n">
        <v>2811104009776.626</v>
      </c>
      <c r="AF45" s="105" t="n">
        <v>2832891683094.623</v>
      </c>
      <c r="AG45" s="105" t="n">
        <v>2854571563031.611</v>
      </c>
      <c r="AH45" s="105" t="n">
        <v>2876168358775.569</v>
      </c>
      <c r="AI45" s="105" t="n">
        <v>2897713476255.37</v>
      </c>
      <c r="AJ45" s="105" t="n">
        <v>2919237560689.625</v>
      </c>
      <c r="AK45" s="105" t="n">
        <v>2940771758892.154</v>
      </c>
      <c r="AL45" s="105" t="n">
        <v>2962332612611.982</v>
      </c>
      <c r="AM45" s="105" t="n">
        <v>2983946118250.118</v>
      </c>
      <c r="AN45" s="105" t="n">
        <v>3005640653480.278</v>
      </c>
      <c r="AO45" s="105" t="n">
        <v>3027440021186.232</v>
      </c>
    </row>
    <row r="46">
      <c r="H46" s="69" t="inlineStr">
        <is>
          <t>RKI000:ha_WaterHeating</t>
        </is>
      </c>
      <c r="I46" s="1" t="inlineStr">
        <is>
          <t>petroleum diesel (BTU)</t>
        </is>
      </c>
      <c r="J46" s="105" t="n">
        <v>0</v>
      </c>
      <c r="K46" s="105" t="n">
        <v>0</v>
      </c>
      <c r="L46" s="105" t="n">
        <v>0</v>
      </c>
      <c r="M46" s="105" t="n">
        <v>0</v>
      </c>
      <c r="N46" s="105" t="n">
        <v>0</v>
      </c>
      <c r="O46" s="105" t="n">
        <v>0</v>
      </c>
      <c r="P46" s="105" t="n">
        <v>0</v>
      </c>
      <c r="Q46" s="105" t="n">
        <v>0</v>
      </c>
      <c r="R46" s="105" t="n">
        <v>0</v>
      </c>
      <c r="S46" s="105" t="n">
        <v>0</v>
      </c>
      <c r="T46" s="105" t="n">
        <v>0</v>
      </c>
      <c r="U46" s="105" t="n">
        <v>0</v>
      </c>
      <c r="V46" s="105" t="n">
        <v>0</v>
      </c>
      <c r="W46" s="105" t="n">
        <v>0</v>
      </c>
      <c r="X46" s="105" t="n">
        <v>0</v>
      </c>
      <c r="Y46" s="105" t="n">
        <v>0</v>
      </c>
      <c r="Z46" s="105" t="n">
        <v>0</v>
      </c>
      <c r="AA46" s="105" t="n">
        <v>0</v>
      </c>
      <c r="AB46" s="105" t="n">
        <v>0</v>
      </c>
      <c r="AC46" s="105" t="n">
        <v>0</v>
      </c>
      <c r="AD46" s="105" t="n">
        <v>0</v>
      </c>
      <c r="AE46" s="105" t="n">
        <v>0</v>
      </c>
      <c r="AF46" s="105" t="n">
        <v>0</v>
      </c>
      <c r="AG46" s="105" t="n">
        <v>0</v>
      </c>
      <c r="AH46" s="105" t="n">
        <v>0</v>
      </c>
      <c r="AI46" s="105" t="n">
        <v>0</v>
      </c>
      <c r="AJ46" s="105" t="n">
        <v>0</v>
      </c>
      <c r="AK46" s="105" t="n">
        <v>0</v>
      </c>
      <c r="AL46" s="105" t="n">
        <v>0</v>
      </c>
      <c r="AM46" s="105" t="n">
        <v>0</v>
      </c>
      <c r="AN46" s="105" t="n">
        <v>0</v>
      </c>
      <c r="AO46" s="105" t="n">
        <v>0</v>
      </c>
    </row>
    <row r="47">
      <c r="I47" s="1" t="inlineStr">
        <is>
          <t>heat (BTU)</t>
        </is>
      </c>
      <c r="J47" s="93" t="n">
        <v>0</v>
      </c>
      <c r="K47" s="93" t="n">
        <v>0</v>
      </c>
      <c r="L47" s="93" t="n">
        <v>0</v>
      </c>
      <c r="M47" s="93" t="n">
        <v>0</v>
      </c>
      <c r="N47" s="93" t="n">
        <v>0</v>
      </c>
      <c r="O47" s="93" t="n">
        <v>0</v>
      </c>
      <c r="P47" s="93" t="n">
        <v>0</v>
      </c>
      <c r="Q47" s="93" t="n">
        <v>0</v>
      </c>
      <c r="R47" s="93" t="n">
        <v>0</v>
      </c>
      <c r="S47" s="93" t="n">
        <v>0</v>
      </c>
      <c r="T47" s="93" t="n">
        <v>0</v>
      </c>
      <c r="U47" s="93" t="n">
        <v>0</v>
      </c>
      <c r="V47" s="93" t="n">
        <v>0</v>
      </c>
      <c r="W47" s="93" t="n">
        <v>0</v>
      </c>
      <c r="X47" s="93" t="n">
        <v>0</v>
      </c>
      <c r="Y47" s="93" t="n">
        <v>0</v>
      </c>
      <c r="Z47" s="93" t="n">
        <v>0</v>
      </c>
      <c r="AA47" s="93" t="n">
        <v>0</v>
      </c>
      <c r="AB47" s="93" t="n">
        <v>0</v>
      </c>
      <c r="AC47" s="93" t="n">
        <v>0</v>
      </c>
      <c r="AD47" s="93" t="n">
        <v>0</v>
      </c>
      <c r="AE47" s="93" t="n">
        <v>0</v>
      </c>
      <c r="AF47" s="93" t="n">
        <v>0</v>
      </c>
      <c r="AG47" s="93" t="n">
        <v>0</v>
      </c>
      <c r="AH47" s="93" t="n">
        <v>0</v>
      </c>
      <c r="AI47" s="93" t="n">
        <v>0</v>
      </c>
      <c r="AJ47" s="93" t="n">
        <v>0</v>
      </c>
      <c r="AK47" s="93" t="n">
        <v>0</v>
      </c>
      <c r="AL47" s="93" t="n">
        <v>0</v>
      </c>
      <c r="AM47" s="93" t="n">
        <v>0</v>
      </c>
      <c r="AN47" s="93" t="n">
        <v>0</v>
      </c>
      <c r="AO47" s="93" t="n">
        <v>0</v>
      </c>
    </row>
    <row r="48">
      <c r="I48" s="1" t="inlineStr">
        <is>
          <t>biomass (BTU)</t>
        </is>
      </c>
      <c r="J48" s="93" t="n">
        <v>0</v>
      </c>
      <c r="K48" s="93" t="n">
        <v>0</v>
      </c>
      <c r="L48" s="93" t="n">
        <v>0</v>
      </c>
      <c r="M48" s="93" t="n">
        <v>0</v>
      </c>
      <c r="N48" s="93" t="n">
        <v>0</v>
      </c>
      <c r="O48" s="93" t="n">
        <v>0</v>
      </c>
      <c r="P48" s="93" t="n">
        <v>0</v>
      </c>
      <c r="Q48" s="93" t="n">
        <v>0</v>
      </c>
      <c r="R48" s="93" t="n">
        <v>0</v>
      </c>
      <c r="S48" s="93" t="n">
        <v>0</v>
      </c>
      <c r="T48" s="93" t="n">
        <v>0</v>
      </c>
      <c r="U48" s="93" t="n">
        <v>0</v>
      </c>
      <c r="V48" s="93" t="n">
        <v>0</v>
      </c>
      <c r="W48" s="93" t="n">
        <v>0</v>
      </c>
      <c r="X48" s="93" t="n">
        <v>0</v>
      </c>
      <c r="Y48" s="93" t="n">
        <v>0</v>
      </c>
      <c r="Z48" s="93" t="n">
        <v>0</v>
      </c>
      <c r="AA48" s="93" t="n">
        <v>0</v>
      </c>
      <c r="AB48" s="93" t="n">
        <v>0</v>
      </c>
      <c r="AC48" s="93" t="n">
        <v>0</v>
      </c>
      <c r="AD48" s="93" t="n">
        <v>0</v>
      </c>
      <c r="AE48" s="93" t="n">
        <v>0</v>
      </c>
      <c r="AF48" s="93" t="n">
        <v>0</v>
      </c>
      <c r="AG48" s="93" t="n">
        <v>0</v>
      </c>
      <c r="AH48" s="93" t="n">
        <v>0</v>
      </c>
      <c r="AI48" s="93" t="n">
        <v>0</v>
      </c>
      <c r="AJ48" s="93" t="n">
        <v>0</v>
      </c>
      <c r="AK48" s="93" t="n">
        <v>0</v>
      </c>
      <c r="AL48" s="93" t="n">
        <v>0</v>
      </c>
      <c r="AM48" s="93" t="n">
        <v>0</v>
      </c>
      <c r="AN48" s="93" t="n">
        <v>0</v>
      </c>
      <c r="AO48" s="93" t="n">
        <v>0</v>
      </c>
    </row>
    <row r="49">
      <c r="I49" s="1" t="inlineStr">
        <is>
          <t>kerosene (BTU)</t>
        </is>
      </c>
      <c r="J49" s="93" t="n">
        <v>0</v>
      </c>
      <c r="K49" s="93" t="n">
        <v>0</v>
      </c>
      <c r="L49" s="93" t="n">
        <v>0</v>
      </c>
      <c r="M49" s="93" t="n">
        <v>0</v>
      </c>
      <c r="N49" s="93" t="n">
        <v>0</v>
      </c>
      <c r="O49" s="93" t="n">
        <v>0</v>
      </c>
      <c r="P49" s="93" t="n">
        <v>0</v>
      </c>
      <c r="Q49" s="93" t="n">
        <v>0</v>
      </c>
      <c r="R49" s="93" t="n">
        <v>0</v>
      </c>
      <c r="S49" s="93" t="n">
        <v>0</v>
      </c>
      <c r="T49" s="93" t="n">
        <v>0</v>
      </c>
      <c r="U49" s="93" t="n">
        <v>0</v>
      </c>
      <c r="V49" s="93" t="n">
        <v>0</v>
      </c>
      <c r="W49" s="93" t="n">
        <v>0</v>
      </c>
      <c r="X49" s="93" t="n">
        <v>0</v>
      </c>
      <c r="Y49" s="93" t="n">
        <v>0</v>
      </c>
      <c r="Z49" s="93" t="n">
        <v>0</v>
      </c>
      <c r="AA49" s="93" t="n">
        <v>0</v>
      </c>
      <c r="AB49" s="93" t="n">
        <v>0</v>
      </c>
      <c r="AC49" s="93" t="n">
        <v>0</v>
      </c>
      <c r="AD49" s="93" t="n">
        <v>0</v>
      </c>
      <c r="AE49" s="93" t="n">
        <v>0</v>
      </c>
      <c r="AF49" s="93" t="n">
        <v>0</v>
      </c>
      <c r="AG49" s="93" t="n">
        <v>0</v>
      </c>
      <c r="AH49" s="93" t="n">
        <v>0</v>
      </c>
      <c r="AI49" s="93" t="n">
        <v>0</v>
      </c>
      <c r="AJ49" s="93" t="n">
        <v>0</v>
      </c>
      <c r="AK49" s="93" t="n">
        <v>0</v>
      </c>
      <c r="AL49" s="93" t="n">
        <v>0</v>
      </c>
      <c r="AM49" s="93" t="n">
        <v>0</v>
      </c>
      <c r="AN49" s="93" t="n">
        <v>0</v>
      </c>
      <c r="AO49" s="93" t="n">
        <v>0</v>
      </c>
    </row>
    <row r="50">
      <c r="I50" s="1" t="inlineStr">
        <is>
          <t>heavy or residual fuel oil (BTU)</t>
        </is>
      </c>
      <c r="J50" s="93" t="n">
        <v>0</v>
      </c>
      <c r="K50" s="93" t="n">
        <v>0</v>
      </c>
      <c r="L50" s="93" t="n">
        <v>0</v>
      </c>
      <c r="M50" s="93" t="n">
        <v>0</v>
      </c>
      <c r="N50" s="93" t="n">
        <v>0</v>
      </c>
      <c r="O50" s="93" t="n">
        <v>0</v>
      </c>
      <c r="P50" s="93" t="n">
        <v>0</v>
      </c>
      <c r="Q50" s="93" t="n">
        <v>0</v>
      </c>
      <c r="R50" s="93" t="n">
        <v>0</v>
      </c>
      <c r="S50" s="93" t="n">
        <v>0</v>
      </c>
      <c r="T50" s="93" t="n">
        <v>0</v>
      </c>
      <c r="U50" s="93" t="n">
        <v>0</v>
      </c>
      <c r="V50" s="93" t="n">
        <v>0</v>
      </c>
      <c r="W50" s="93" t="n">
        <v>0</v>
      </c>
      <c r="X50" s="93" t="n">
        <v>0</v>
      </c>
      <c r="Y50" s="93" t="n">
        <v>0</v>
      </c>
      <c r="Z50" s="93" t="n">
        <v>0</v>
      </c>
      <c r="AA50" s="93" t="n">
        <v>0</v>
      </c>
      <c r="AB50" s="93" t="n">
        <v>0</v>
      </c>
      <c r="AC50" s="93" t="n">
        <v>0</v>
      </c>
      <c r="AD50" s="93" t="n">
        <v>0</v>
      </c>
      <c r="AE50" s="93" t="n">
        <v>0</v>
      </c>
      <c r="AF50" s="93" t="n">
        <v>0</v>
      </c>
      <c r="AG50" s="93" t="n">
        <v>0</v>
      </c>
      <c r="AH50" s="93" t="n">
        <v>0</v>
      </c>
      <c r="AI50" s="93" t="n">
        <v>0</v>
      </c>
      <c r="AJ50" s="93" t="n">
        <v>0</v>
      </c>
      <c r="AK50" s="93" t="n">
        <v>0</v>
      </c>
      <c r="AL50" s="93" t="n">
        <v>0</v>
      </c>
      <c r="AM50" s="93" t="n">
        <v>0</v>
      </c>
      <c r="AN50" s="93" t="n">
        <v>0</v>
      </c>
      <c r="AO50" s="93" t="n">
        <v>0</v>
      </c>
    </row>
    <row r="51">
      <c r="G51" s="69" t="inlineStr">
        <is>
          <t>RKI000:ia_WaterHeating</t>
        </is>
      </c>
      <c r="H51" s="69" t="inlineStr">
        <is>
          <t>RKI000:ia_Cooking</t>
        </is>
      </c>
      <c r="I51" s="1" t="inlineStr">
        <is>
          <t>LPG propane or butane (BTU)</t>
        </is>
      </c>
      <c r="J51" s="105" t="n">
        <v>531289317988.2831</v>
      </c>
      <c r="K51" s="105" t="n">
        <v>533824406705.6016</v>
      </c>
      <c r="L51" s="105" t="n">
        <v>536430183169.6888</v>
      </c>
      <c r="M51" s="105" t="n">
        <v>538995633161.3267</v>
      </c>
      <c r="N51" s="105" t="n">
        <v>541612488515.7247</v>
      </c>
      <c r="O51" s="105" t="n">
        <v>544375279947.2242</v>
      </c>
      <c r="P51" s="105" t="n">
        <v>547218882600.946</v>
      </c>
      <c r="Q51" s="105" t="n">
        <v>550102342755.3311</v>
      </c>
      <c r="R51" s="105" t="n">
        <v>552954418525.8678</v>
      </c>
      <c r="S51" s="105" t="n">
        <v>555792051434.412</v>
      </c>
      <c r="T51" s="105" t="n">
        <v>558602863894.8208</v>
      </c>
      <c r="U51" s="105" t="n">
        <v>561606113552.5131</v>
      </c>
      <c r="V51" s="105" t="n">
        <v>564856999464.1824</v>
      </c>
      <c r="W51" s="105" t="n">
        <v>568215999520.6052</v>
      </c>
      <c r="X51" s="105" t="n">
        <v>571566258283.9752</v>
      </c>
      <c r="Y51" s="105" t="n">
        <v>574950257488.0419</v>
      </c>
      <c r="Z51" s="105" t="n">
        <v>578386037586.4064</v>
      </c>
      <c r="AA51" s="105" t="n">
        <v>581906470801.1494</v>
      </c>
      <c r="AB51" s="105" t="n">
        <v>585436918668.2616</v>
      </c>
      <c r="AC51" s="105" t="n">
        <v>588973723129.8274</v>
      </c>
      <c r="AD51" s="105" t="n">
        <v>592497573748.5802</v>
      </c>
      <c r="AE51" s="105" t="n">
        <v>596012519034.8047</v>
      </c>
      <c r="AF51" s="105" t="n">
        <v>600631964198.9088</v>
      </c>
      <c r="AG51" s="105" t="n">
        <v>605228549875.8197</v>
      </c>
      <c r="AH51" s="105" t="n">
        <v>609807519814.1768</v>
      </c>
      <c r="AI51" s="105" t="n">
        <v>614375532884.1984</v>
      </c>
      <c r="AJ51" s="105" t="n">
        <v>618939086511.0491</v>
      </c>
      <c r="AK51" s="105" t="n">
        <v>623504784467.1522</v>
      </c>
      <c r="AL51" s="105" t="n">
        <v>628076133947.3903</v>
      </c>
      <c r="AM51" s="105" t="n">
        <v>632658646729.532</v>
      </c>
      <c r="AN51" s="105" t="n">
        <v>637258339470.6958</v>
      </c>
      <c r="AO51" s="105" t="n">
        <v>641880258877.3696</v>
      </c>
    </row>
    <row r="52">
      <c r="I52" s="1" t="inlineStr">
        <is>
          <t>hydrogen (BTU)</t>
        </is>
      </c>
      <c r="J52" s="93" t="n">
        <v>0</v>
      </c>
      <c r="K52" s="93" t="n">
        <v>0</v>
      </c>
      <c r="L52" s="93" t="n">
        <v>0</v>
      </c>
      <c r="M52" s="93" t="n">
        <v>0</v>
      </c>
      <c r="N52" s="93" t="n">
        <v>0</v>
      </c>
      <c r="O52" s="93" t="n">
        <v>0</v>
      </c>
      <c r="P52" s="93" t="n">
        <v>0</v>
      </c>
      <c r="Q52" s="93" t="n">
        <v>0</v>
      </c>
      <c r="R52" s="93" t="n">
        <v>0</v>
      </c>
      <c r="S52" s="93" t="n">
        <v>0</v>
      </c>
      <c r="T52" s="93" t="n">
        <v>0</v>
      </c>
      <c r="U52" s="93" t="n">
        <v>0</v>
      </c>
      <c r="V52" s="93" t="n">
        <v>0</v>
      </c>
      <c r="W52" s="93" t="n">
        <v>0</v>
      </c>
      <c r="X52" s="93" t="n">
        <v>0</v>
      </c>
      <c r="Y52" s="93" t="n">
        <v>0</v>
      </c>
      <c r="Z52" s="93" t="n">
        <v>0</v>
      </c>
      <c r="AA52" s="93" t="n">
        <v>0</v>
      </c>
      <c r="AB52" s="93" t="n">
        <v>0</v>
      </c>
      <c r="AC52" s="93" t="n">
        <v>0</v>
      </c>
      <c r="AD52" s="93" t="n">
        <v>0</v>
      </c>
      <c r="AE52" s="93" t="n">
        <v>0</v>
      </c>
      <c r="AF52" s="93" t="n">
        <v>0</v>
      </c>
      <c r="AG52" s="93" t="n">
        <v>0</v>
      </c>
      <c r="AH52" s="93" t="n">
        <v>0</v>
      </c>
      <c r="AI52" s="93" t="n">
        <v>0</v>
      </c>
      <c r="AJ52" s="93" t="n">
        <v>0</v>
      </c>
      <c r="AK52" s="93" t="n">
        <v>0</v>
      </c>
      <c r="AL52" s="93" t="n">
        <v>0</v>
      </c>
      <c r="AM52" s="93" t="n">
        <v>0</v>
      </c>
      <c r="AN52" s="93" t="n">
        <v>0</v>
      </c>
      <c r="AO52" s="93" t="n">
        <v>0</v>
      </c>
    </row>
    <row r="54">
      <c r="H54" s="1" t="inlineStr">
        <is>
          <t>BCEU-urban-residential-other</t>
        </is>
      </c>
    </row>
    <row r="55">
      <c r="I55" s="1" t="inlineStr">
        <is>
          <t>Year</t>
        </is>
      </c>
      <c r="J55" s="1" t="n">
        <v>2019</v>
      </c>
      <c r="K55" s="1" t="n">
        <v>2020</v>
      </c>
      <c r="L55" s="1" t="n">
        <v>2021</v>
      </c>
      <c r="M55" s="1" t="n">
        <v>2022</v>
      </c>
      <c r="N55" s="1" t="n">
        <v>2023</v>
      </c>
      <c r="O55" s="1" t="n">
        <v>2024</v>
      </c>
      <c r="P55" s="1" t="n">
        <v>2025</v>
      </c>
      <c r="Q55" s="1" t="n">
        <v>2026</v>
      </c>
      <c r="R55" s="1" t="n">
        <v>2027</v>
      </c>
      <c r="S55" s="1" t="n">
        <v>2028</v>
      </c>
      <c r="T55" s="1" t="n">
        <v>2029</v>
      </c>
      <c r="U55" s="1" t="n">
        <v>2030</v>
      </c>
      <c r="V55" s="1" t="n">
        <v>2031</v>
      </c>
      <c r="W55" s="1" t="n">
        <v>2032</v>
      </c>
      <c r="X55" s="1" t="n">
        <v>2033</v>
      </c>
      <c r="Y55" s="1" t="n">
        <v>2034</v>
      </c>
      <c r="Z55" s="1" t="n">
        <v>2035</v>
      </c>
      <c r="AA55" s="1" t="n">
        <v>2036</v>
      </c>
      <c r="AB55" s="1" t="n">
        <v>2037</v>
      </c>
      <c r="AC55" s="1" t="n">
        <v>2038</v>
      </c>
      <c r="AD55" s="1" t="n">
        <v>2039</v>
      </c>
      <c r="AE55" s="1" t="n">
        <v>2040</v>
      </c>
      <c r="AF55" s="1" t="n">
        <v>2041</v>
      </c>
      <c r="AG55" s="1" t="n">
        <v>2042</v>
      </c>
      <c r="AH55" s="1" t="n">
        <v>2043</v>
      </c>
      <c r="AI55" s="1" t="n">
        <v>2044</v>
      </c>
      <c r="AJ55" s="1" t="n">
        <v>2045</v>
      </c>
      <c r="AK55" s="1" t="n">
        <v>2046</v>
      </c>
      <c r="AL55" s="1" t="n">
        <v>2047</v>
      </c>
      <c r="AM55" s="1" t="n">
        <v>2048</v>
      </c>
      <c r="AN55" s="1" t="n">
        <v>2049</v>
      </c>
      <c r="AO55" s="1" t="n">
        <v>2050</v>
      </c>
    </row>
    <row r="56">
      <c r="F56" s="69" t="inlineStr">
        <is>
          <t>RKI000:fa_OtherUses</t>
        </is>
      </c>
      <c r="G56" s="69" t="inlineStr">
        <is>
          <t>RKI000:fa_ColorTelevisi</t>
        </is>
      </c>
      <c r="H56" s="69" t="inlineStr">
        <is>
          <t>RKI000:fa_PersonalCompu</t>
        </is>
      </c>
      <c r="I56" s="1" t="inlineStr">
        <is>
          <t>electricity (BTU)</t>
        </is>
      </c>
      <c r="J56" s="105" t="n">
        <v>43266126028410.27</v>
      </c>
      <c r="K56" s="105" t="n">
        <v>43439055753374.7</v>
      </c>
      <c r="L56" s="105" t="n">
        <v>43805857099866.63</v>
      </c>
      <c r="M56" s="105" t="n">
        <v>44323446942404.52</v>
      </c>
      <c r="N56" s="105" t="n">
        <v>44882978615104.5</v>
      </c>
      <c r="O56" s="105" t="n">
        <v>45471235329818.69</v>
      </c>
      <c r="P56" s="105" t="n">
        <v>46050553443523.26</v>
      </c>
      <c r="Q56" s="105" t="n">
        <v>46593099710101.13</v>
      </c>
      <c r="R56" s="105" t="n">
        <v>47180930919605.33</v>
      </c>
      <c r="S56" s="105" t="n">
        <v>47781585521885.19</v>
      </c>
      <c r="T56" s="105" t="n">
        <v>48340484371509.79</v>
      </c>
      <c r="U56" s="105" t="n">
        <v>48853852268985.41</v>
      </c>
      <c r="V56" s="105" t="n">
        <v>49388481067281.6</v>
      </c>
      <c r="W56" s="105" t="n">
        <v>49934870143508.45</v>
      </c>
      <c r="X56" s="105" t="n">
        <v>50512434481696.72</v>
      </c>
      <c r="Y56" s="105" t="n">
        <v>51136903813817.08</v>
      </c>
      <c r="Z56" s="105" t="n">
        <v>51799310221182</v>
      </c>
      <c r="AA56" s="105" t="n">
        <v>52470875112141.03</v>
      </c>
      <c r="AB56" s="105" t="n">
        <v>53116266895425.87</v>
      </c>
      <c r="AC56" s="105" t="n">
        <v>53805853183514</v>
      </c>
      <c r="AD56" s="105" t="n">
        <v>54465249343451.19</v>
      </c>
      <c r="AE56" s="105" t="n">
        <v>55067814181916.33</v>
      </c>
      <c r="AF56" s="105" t="n">
        <v>55560242775548.66</v>
      </c>
      <c r="AG56" s="105" t="n">
        <v>56022618655180.38</v>
      </c>
      <c r="AH56" s="105" t="n">
        <v>56484232873505.81</v>
      </c>
      <c r="AI56" s="105" t="n">
        <v>56931184762665.31</v>
      </c>
      <c r="AJ56" s="105" t="n">
        <v>57370639702753.47</v>
      </c>
      <c r="AK56" s="105" t="n">
        <v>57762079366507.87</v>
      </c>
      <c r="AL56" s="105" t="n">
        <v>58103689049496.44</v>
      </c>
      <c r="AM56" s="105" t="n">
        <v>58390864978803.83</v>
      </c>
      <c r="AN56" s="105" t="n">
        <v>58655713202805.87</v>
      </c>
      <c r="AO56" s="105" t="n">
        <v>58887270106595.72</v>
      </c>
    </row>
    <row r="57">
      <c r="I57" s="1" t="inlineStr">
        <is>
          <t>coal (BTU)</t>
        </is>
      </c>
      <c r="J57" s="93" t="n">
        <v>0</v>
      </c>
      <c r="K57" s="93" t="n">
        <v>0</v>
      </c>
      <c r="L57" s="93" t="n">
        <v>0</v>
      </c>
      <c r="M57" s="93" t="n">
        <v>0</v>
      </c>
      <c r="N57" s="93" t="n">
        <v>0</v>
      </c>
      <c r="O57" s="93" t="n">
        <v>0</v>
      </c>
      <c r="P57" s="93" t="n">
        <v>0</v>
      </c>
      <c r="Q57" s="93" t="n">
        <v>0</v>
      </c>
      <c r="R57" s="93" t="n">
        <v>0</v>
      </c>
      <c r="S57" s="93" t="n">
        <v>0</v>
      </c>
      <c r="T57" s="93" t="n">
        <v>0</v>
      </c>
      <c r="U57" s="93" t="n">
        <v>0</v>
      </c>
      <c r="V57" s="93" t="n">
        <v>0</v>
      </c>
      <c r="W57" s="93" t="n">
        <v>0</v>
      </c>
      <c r="X57" s="93" t="n">
        <v>0</v>
      </c>
      <c r="Y57" s="93" t="n">
        <v>0</v>
      </c>
      <c r="Z57" s="93" t="n">
        <v>0</v>
      </c>
      <c r="AA57" s="93" t="n">
        <v>0</v>
      </c>
      <c r="AB57" s="93" t="n">
        <v>0</v>
      </c>
      <c r="AC57" s="93" t="n">
        <v>0</v>
      </c>
      <c r="AD57" s="93" t="n">
        <v>0</v>
      </c>
      <c r="AE57" s="93" t="n">
        <v>0</v>
      </c>
      <c r="AF57" s="93" t="n">
        <v>0</v>
      </c>
      <c r="AG57" s="93" t="n">
        <v>0</v>
      </c>
      <c r="AH57" s="93" t="n">
        <v>0</v>
      </c>
      <c r="AI57" s="93" t="n">
        <v>0</v>
      </c>
      <c r="AJ57" s="93" t="n">
        <v>0</v>
      </c>
      <c r="AK57" s="93" t="n">
        <v>0</v>
      </c>
      <c r="AL57" s="93" t="n">
        <v>0</v>
      </c>
      <c r="AM57" s="93" t="n">
        <v>0</v>
      </c>
      <c r="AN57" s="93" t="n">
        <v>0</v>
      </c>
      <c r="AO57" s="93" t="n">
        <v>0</v>
      </c>
    </row>
    <row r="58">
      <c r="H58" s="69" t="inlineStr">
        <is>
          <t>RKI000:ga_OtherNatGas</t>
        </is>
      </c>
      <c r="I58" s="1" t="inlineStr">
        <is>
          <t>natural gas (BTU)</t>
        </is>
      </c>
      <c r="J58" s="105" t="n">
        <v>0</v>
      </c>
      <c r="K58" s="105" t="n">
        <v>0</v>
      </c>
      <c r="L58" s="105" t="n">
        <v>0</v>
      </c>
      <c r="M58" s="105" t="n">
        <v>0</v>
      </c>
      <c r="N58" s="105" t="n">
        <v>0</v>
      </c>
      <c r="O58" s="105" t="n">
        <v>0</v>
      </c>
      <c r="P58" s="105" t="n">
        <v>0</v>
      </c>
      <c r="Q58" s="105" t="n">
        <v>0</v>
      </c>
      <c r="R58" s="105" t="n">
        <v>0</v>
      </c>
      <c r="S58" s="105" t="n">
        <v>0</v>
      </c>
      <c r="T58" s="105" t="n">
        <v>0</v>
      </c>
      <c r="U58" s="105" t="n">
        <v>0</v>
      </c>
      <c r="V58" s="105" t="n">
        <v>0</v>
      </c>
      <c r="W58" s="105" t="n">
        <v>0</v>
      </c>
      <c r="X58" s="105" t="n">
        <v>0</v>
      </c>
      <c r="Y58" s="105" t="n">
        <v>0</v>
      </c>
      <c r="Z58" s="105" t="n">
        <v>0</v>
      </c>
      <c r="AA58" s="105" t="n">
        <v>0</v>
      </c>
      <c r="AB58" s="105" t="n">
        <v>0</v>
      </c>
      <c r="AC58" s="105" t="n">
        <v>0</v>
      </c>
      <c r="AD58" s="105" t="n">
        <v>0</v>
      </c>
      <c r="AE58" s="105" t="n">
        <v>0</v>
      </c>
      <c r="AF58" s="105" t="n">
        <v>0</v>
      </c>
      <c r="AG58" s="105" t="n">
        <v>0</v>
      </c>
      <c r="AH58" s="105" t="n">
        <v>0</v>
      </c>
      <c r="AI58" s="105" t="n">
        <v>0</v>
      </c>
      <c r="AJ58" s="105" t="n">
        <v>0</v>
      </c>
      <c r="AK58" s="105" t="n">
        <v>0</v>
      </c>
      <c r="AL58" s="105" t="n">
        <v>0</v>
      </c>
      <c r="AM58" s="105" t="n">
        <v>0</v>
      </c>
      <c r="AN58" s="105" t="n">
        <v>0</v>
      </c>
      <c r="AO58" s="105" t="n">
        <v>0</v>
      </c>
    </row>
    <row r="59">
      <c r="H59" s="69" t="inlineStr">
        <is>
          <t>RKI000:Other_ha_ha</t>
        </is>
      </c>
      <c r="I59" s="1" t="inlineStr">
        <is>
          <t>petroleum diesel (BTU)</t>
        </is>
      </c>
      <c r="J59" s="105" t="n">
        <v>0</v>
      </c>
      <c r="K59" s="105" t="n">
        <v>0</v>
      </c>
      <c r="L59" s="105" t="n">
        <v>0</v>
      </c>
      <c r="M59" s="105" t="n">
        <v>0</v>
      </c>
      <c r="N59" s="105" t="n">
        <v>0</v>
      </c>
      <c r="O59" s="105" t="n">
        <v>0</v>
      </c>
      <c r="P59" s="105" t="n">
        <v>0</v>
      </c>
      <c r="Q59" s="105" t="n">
        <v>0</v>
      </c>
      <c r="R59" s="105" t="n">
        <v>0</v>
      </c>
      <c r="S59" s="105" t="n">
        <v>0</v>
      </c>
      <c r="T59" s="105" t="n">
        <v>0</v>
      </c>
      <c r="U59" s="105" t="n">
        <v>0</v>
      </c>
      <c r="V59" s="105" t="n">
        <v>0</v>
      </c>
      <c r="W59" s="105" t="n">
        <v>0</v>
      </c>
      <c r="X59" s="105" t="n">
        <v>0</v>
      </c>
      <c r="Y59" s="105" t="n">
        <v>0</v>
      </c>
      <c r="Z59" s="105" t="n">
        <v>0</v>
      </c>
      <c r="AA59" s="105" t="n">
        <v>0</v>
      </c>
      <c r="AB59" s="105" t="n">
        <v>0</v>
      </c>
      <c r="AC59" s="105" t="n">
        <v>0</v>
      </c>
      <c r="AD59" s="105" t="n">
        <v>0</v>
      </c>
      <c r="AE59" s="105" t="n">
        <v>0</v>
      </c>
      <c r="AF59" s="105" t="n">
        <v>0</v>
      </c>
      <c r="AG59" s="105" t="n">
        <v>0</v>
      </c>
      <c r="AH59" s="105" t="n">
        <v>0</v>
      </c>
      <c r="AI59" s="105" t="n">
        <v>0</v>
      </c>
      <c r="AJ59" s="105" t="n">
        <v>0</v>
      </c>
      <c r="AK59" s="105" t="n">
        <v>0</v>
      </c>
      <c r="AL59" s="105" t="n">
        <v>0</v>
      </c>
      <c r="AM59" s="105" t="n">
        <v>0</v>
      </c>
      <c r="AN59" s="105" t="n">
        <v>0</v>
      </c>
      <c r="AO59" s="105" t="n">
        <v>0</v>
      </c>
    </row>
    <row r="60">
      <c r="I60" s="1" t="inlineStr">
        <is>
          <t>heat (BTU)</t>
        </is>
      </c>
      <c r="J60" s="93" t="n">
        <v>0</v>
      </c>
      <c r="K60" s="93" t="n">
        <v>0</v>
      </c>
      <c r="L60" s="93" t="n">
        <v>0</v>
      </c>
      <c r="M60" s="93" t="n">
        <v>0</v>
      </c>
      <c r="N60" s="93" t="n">
        <v>0</v>
      </c>
      <c r="O60" s="93" t="n">
        <v>0</v>
      </c>
      <c r="P60" s="93" t="n">
        <v>0</v>
      </c>
      <c r="Q60" s="93" t="n">
        <v>0</v>
      </c>
      <c r="R60" s="93" t="n">
        <v>0</v>
      </c>
      <c r="S60" s="93" t="n">
        <v>0</v>
      </c>
      <c r="T60" s="93" t="n">
        <v>0</v>
      </c>
      <c r="U60" s="93" t="n">
        <v>0</v>
      </c>
      <c r="V60" s="93" t="n">
        <v>0</v>
      </c>
      <c r="W60" s="93" t="n">
        <v>0</v>
      </c>
      <c r="X60" s="93" t="n">
        <v>0</v>
      </c>
      <c r="Y60" s="93" t="n">
        <v>0</v>
      </c>
      <c r="Z60" s="93" t="n">
        <v>0</v>
      </c>
      <c r="AA60" s="93" t="n">
        <v>0</v>
      </c>
      <c r="AB60" s="93" t="n">
        <v>0</v>
      </c>
      <c r="AC60" s="93" t="n">
        <v>0</v>
      </c>
      <c r="AD60" s="93" t="n">
        <v>0</v>
      </c>
      <c r="AE60" s="93" t="n">
        <v>0</v>
      </c>
      <c r="AF60" s="93" t="n">
        <v>0</v>
      </c>
      <c r="AG60" s="93" t="n">
        <v>0</v>
      </c>
      <c r="AH60" s="93" t="n">
        <v>0</v>
      </c>
      <c r="AI60" s="93" t="n">
        <v>0</v>
      </c>
      <c r="AJ60" s="93" t="n">
        <v>0</v>
      </c>
      <c r="AK60" s="93" t="n">
        <v>0</v>
      </c>
      <c r="AL60" s="93" t="n">
        <v>0</v>
      </c>
      <c r="AM60" s="93" t="n">
        <v>0</v>
      </c>
      <c r="AN60" s="93" t="n">
        <v>0</v>
      </c>
      <c r="AO60" s="93" t="n">
        <v>0</v>
      </c>
    </row>
    <row r="61">
      <c r="I61" s="1" t="inlineStr">
        <is>
          <t>biomass (BTU)</t>
        </is>
      </c>
      <c r="J61" s="93" t="n">
        <v>0</v>
      </c>
      <c r="K61" s="93" t="n">
        <v>0</v>
      </c>
      <c r="L61" s="93" t="n">
        <v>0</v>
      </c>
      <c r="M61" s="93" t="n">
        <v>0</v>
      </c>
      <c r="N61" s="93" t="n">
        <v>0</v>
      </c>
      <c r="O61" s="93" t="n">
        <v>0</v>
      </c>
      <c r="P61" s="93" t="n">
        <v>0</v>
      </c>
      <c r="Q61" s="93" t="n">
        <v>0</v>
      </c>
      <c r="R61" s="93" t="n">
        <v>0</v>
      </c>
      <c r="S61" s="93" t="n">
        <v>0</v>
      </c>
      <c r="T61" s="93" t="n">
        <v>0</v>
      </c>
      <c r="U61" s="93" t="n">
        <v>0</v>
      </c>
      <c r="V61" s="93" t="n">
        <v>0</v>
      </c>
      <c r="W61" s="93" t="n">
        <v>0</v>
      </c>
      <c r="X61" s="93" t="n">
        <v>0</v>
      </c>
      <c r="Y61" s="93" t="n">
        <v>0</v>
      </c>
      <c r="Z61" s="93" t="n">
        <v>0</v>
      </c>
      <c r="AA61" s="93" t="n">
        <v>0</v>
      </c>
      <c r="AB61" s="93" t="n">
        <v>0</v>
      </c>
      <c r="AC61" s="93" t="n">
        <v>0</v>
      </c>
      <c r="AD61" s="93" t="n">
        <v>0</v>
      </c>
      <c r="AE61" s="93" t="n">
        <v>0</v>
      </c>
      <c r="AF61" s="93" t="n">
        <v>0</v>
      </c>
      <c r="AG61" s="93" t="n">
        <v>0</v>
      </c>
      <c r="AH61" s="93" t="n">
        <v>0</v>
      </c>
      <c r="AI61" s="93" t="n">
        <v>0</v>
      </c>
      <c r="AJ61" s="93" t="n">
        <v>0</v>
      </c>
      <c r="AK61" s="93" t="n">
        <v>0</v>
      </c>
      <c r="AL61" s="93" t="n">
        <v>0</v>
      </c>
      <c r="AM61" s="93" t="n">
        <v>0</v>
      </c>
      <c r="AN61" s="93" t="n">
        <v>0</v>
      </c>
      <c r="AO61" s="93" t="n">
        <v>0</v>
      </c>
    </row>
    <row r="62">
      <c r="I62" s="1" t="inlineStr">
        <is>
          <t>kerosene (BTU)</t>
        </is>
      </c>
      <c r="J62" s="93" t="n">
        <v>0</v>
      </c>
      <c r="K62" s="93" t="n">
        <v>0</v>
      </c>
      <c r="L62" s="93" t="n">
        <v>0</v>
      </c>
      <c r="M62" s="93" t="n">
        <v>0</v>
      </c>
      <c r="N62" s="93" t="n">
        <v>0</v>
      </c>
      <c r="O62" s="93" t="n">
        <v>0</v>
      </c>
      <c r="P62" s="93" t="n">
        <v>0</v>
      </c>
      <c r="Q62" s="93" t="n">
        <v>0</v>
      </c>
      <c r="R62" s="93" t="n">
        <v>0</v>
      </c>
      <c r="S62" s="93" t="n">
        <v>0</v>
      </c>
      <c r="T62" s="93" t="n">
        <v>0</v>
      </c>
      <c r="U62" s="93" t="n">
        <v>0</v>
      </c>
      <c r="V62" s="93" t="n">
        <v>0</v>
      </c>
      <c r="W62" s="93" t="n">
        <v>0</v>
      </c>
      <c r="X62" s="93" t="n">
        <v>0</v>
      </c>
      <c r="Y62" s="93" t="n">
        <v>0</v>
      </c>
      <c r="Z62" s="93" t="n">
        <v>0</v>
      </c>
      <c r="AA62" s="93" t="n">
        <v>0</v>
      </c>
      <c r="AB62" s="93" t="n">
        <v>0</v>
      </c>
      <c r="AC62" s="93" t="n">
        <v>0</v>
      </c>
      <c r="AD62" s="93" t="n">
        <v>0</v>
      </c>
      <c r="AE62" s="93" t="n">
        <v>0</v>
      </c>
      <c r="AF62" s="93" t="n">
        <v>0</v>
      </c>
      <c r="AG62" s="93" t="n">
        <v>0</v>
      </c>
      <c r="AH62" s="93" t="n">
        <v>0</v>
      </c>
      <c r="AI62" s="93" t="n">
        <v>0</v>
      </c>
      <c r="AJ62" s="93" t="n">
        <v>0</v>
      </c>
      <c r="AK62" s="93" t="n">
        <v>0</v>
      </c>
      <c r="AL62" s="93" t="n">
        <v>0</v>
      </c>
      <c r="AM62" s="93" t="n">
        <v>0</v>
      </c>
      <c r="AN62" s="93" t="n">
        <v>0</v>
      </c>
      <c r="AO62" s="93" t="n">
        <v>0</v>
      </c>
    </row>
    <row r="63">
      <c r="I63" s="1" t="inlineStr">
        <is>
          <t>heavy or residual fuel oil (BTU)</t>
        </is>
      </c>
      <c r="J63" s="93" t="n">
        <v>0</v>
      </c>
      <c r="K63" s="93" t="n">
        <v>0</v>
      </c>
      <c r="L63" s="93" t="n">
        <v>0</v>
      </c>
      <c r="M63" s="93" t="n">
        <v>0</v>
      </c>
      <c r="N63" s="93" t="n">
        <v>0</v>
      </c>
      <c r="O63" s="93" t="n">
        <v>0</v>
      </c>
      <c r="P63" s="93" t="n">
        <v>0</v>
      </c>
      <c r="Q63" s="93" t="n">
        <v>0</v>
      </c>
      <c r="R63" s="93" t="n">
        <v>0</v>
      </c>
      <c r="S63" s="93" t="n">
        <v>0</v>
      </c>
      <c r="T63" s="93" t="n">
        <v>0</v>
      </c>
      <c r="U63" s="93" t="n">
        <v>0</v>
      </c>
      <c r="V63" s="93" t="n">
        <v>0</v>
      </c>
      <c r="W63" s="93" t="n">
        <v>0</v>
      </c>
      <c r="X63" s="93" t="n">
        <v>0</v>
      </c>
      <c r="Y63" s="93" t="n">
        <v>0</v>
      </c>
      <c r="Z63" s="93" t="n">
        <v>0</v>
      </c>
      <c r="AA63" s="93" t="n">
        <v>0</v>
      </c>
      <c r="AB63" s="93" t="n">
        <v>0</v>
      </c>
      <c r="AC63" s="93" t="n">
        <v>0</v>
      </c>
      <c r="AD63" s="93" t="n">
        <v>0</v>
      </c>
      <c r="AE63" s="93" t="n">
        <v>0</v>
      </c>
      <c r="AF63" s="93" t="n">
        <v>0</v>
      </c>
      <c r="AG63" s="93" t="n">
        <v>0</v>
      </c>
      <c r="AH63" s="93" t="n">
        <v>0</v>
      </c>
      <c r="AI63" s="93" t="n">
        <v>0</v>
      </c>
      <c r="AJ63" s="93" t="n">
        <v>0</v>
      </c>
      <c r="AK63" s="93" t="n">
        <v>0</v>
      </c>
      <c r="AL63" s="93" t="n">
        <v>0</v>
      </c>
      <c r="AM63" s="93" t="n">
        <v>0</v>
      </c>
      <c r="AN63" s="93" t="n">
        <v>0</v>
      </c>
      <c r="AO63" s="93" t="n">
        <v>0</v>
      </c>
    </row>
    <row r="64">
      <c r="H64" s="69" t="inlineStr">
        <is>
          <t>RKI000:ia_OtherUses</t>
        </is>
      </c>
      <c r="I64" s="1" t="inlineStr">
        <is>
          <t>LPG propane or butane (BTU)</t>
        </is>
      </c>
      <c r="J64" s="105" t="n">
        <v>0</v>
      </c>
      <c r="K64" s="105" t="n">
        <v>0</v>
      </c>
      <c r="L64" s="105" t="n">
        <v>0</v>
      </c>
      <c r="M64" s="105" t="n">
        <v>0</v>
      </c>
      <c r="N64" s="105" t="n">
        <v>0</v>
      </c>
      <c r="O64" s="105" t="n">
        <v>0</v>
      </c>
      <c r="P64" s="105" t="n">
        <v>0</v>
      </c>
      <c r="Q64" s="105" t="n">
        <v>0</v>
      </c>
      <c r="R64" s="105" t="n">
        <v>0</v>
      </c>
      <c r="S64" s="105" t="n">
        <v>0</v>
      </c>
      <c r="T64" s="105" t="n">
        <v>0</v>
      </c>
      <c r="U64" s="105" t="n">
        <v>0</v>
      </c>
      <c r="V64" s="105" t="n">
        <v>0</v>
      </c>
      <c r="W64" s="105" t="n">
        <v>0</v>
      </c>
      <c r="X64" s="105" t="n">
        <v>0</v>
      </c>
      <c r="Y64" s="105" t="n">
        <v>0</v>
      </c>
      <c r="Z64" s="105" t="n">
        <v>0</v>
      </c>
      <c r="AA64" s="105" t="n">
        <v>0</v>
      </c>
      <c r="AB64" s="105" t="n">
        <v>0</v>
      </c>
      <c r="AC64" s="105" t="n">
        <v>0</v>
      </c>
      <c r="AD64" s="105" t="n">
        <v>0</v>
      </c>
      <c r="AE64" s="105" t="n">
        <v>0</v>
      </c>
      <c r="AF64" s="105" t="n">
        <v>0</v>
      </c>
      <c r="AG64" s="105" t="n">
        <v>0</v>
      </c>
      <c r="AH64" s="105" t="n">
        <v>0</v>
      </c>
      <c r="AI64" s="105" t="n">
        <v>0</v>
      </c>
      <c r="AJ64" s="105" t="n">
        <v>0</v>
      </c>
      <c r="AK64" s="105" t="n">
        <v>0</v>
      </c>
      <c r="AL64" s="105" t="n">
        <v>0</v>
      </c>
      <c r="AM64" s="105" t="n">
        <v>0</v>
      </c>
      <c r="AN64" s="105" t="n">
        <v>0</v>
      </c>
      <c r="AO64" s="105" t="n">
        <v>0</v>
      </c>
    </row>
    <row r="65">
      <c r="I65" s="1" t="inlineStr">
        <is>
          <t>hydrogen (BTU)</t>
        </is>
      </c>
      <c r="J65" s="93" t="n">
        <v>0</v>
      </c>
      <c r="K65" s="93" t="n">
        <v>0</v>
      </c>
      <c r="L65" s="93" t="n">
        <v>0</v>
      </c>
      <c r="M65" s="93" t="n">
        <v>0</v>
      </c>
      <c r="N65" s="93" t="n">
        <v>0</v>
      </c>
      <c r="O65" s="93" t="n">
        <v>0</v>
      </c>
      <c r="P65" s="93" t="n">
        <v>0</v>
      </c>
      <c r="Q65" s="93" t="n">
        <v>0</v>
      </c>
      <c r="R65" s="93" t="n">
        <v>0</v>
      </c>
      <c r="S65" s="93" t="n">
        <v>0</v>
      </c>
      <c r="T65" s="93" t="n">
        <v>0</v>
      </c>
      <c r="U65" s="93" t="n">
        <v>0</v>
      </c>
      <c r="V65" s="93" t="n">
        <v>0</v>
      </c>
      <c r="W65" s="93" t="n">
        <v>0</v>
      </c>
      <c r="X65" s="93" t="n">
        <v>0</v>
      </c>
      <c r="Y65" s="93" t="n">
        <v>0</v>
      </c>
      <c r="Z65" s="93" t="n">
        <v>0</v>
      </c>
      <c r="AA65" s="93" t="n">
        <v>0</v>
      </c>
      <c r="AB65" s="93" t="n">
        <v>0</v>
      </c>
      <c r="AC65" s="93" t="n">
        <v>0</v>
      </c>
      <c r="AD65" s="93" t="n">
        <v>0</v>
      </c>
      <c r="AE65" s="93" t="n">
        <v>0</v>
      </c>
      <c r="AF65" s="93" t="n">
        <v>0</v>
      </c>
      <c r="AG65" s="93" t="n">
        <v>0</v>
      </c>
      <c r="AH65" s="93" t="n">
        <v>0</v>
      </c>
      <c r="AI65" s="93" t="n">
        <v>0</v>
      </c>
      <c r="AJ65" s="93" t="n">
        <v>0</v>
      </c>
      <c r="AK65" s="93" t="n">
        <v>0</v>
      </c>
      <c r="AL65" s="93" t="n">
        <v>0</v>
      </c>
      <c r="AM65" s="93" t="n">
        <v>0</v>
      </c>
      <c r="AN65" s="93" t="n">
        <v>0</v>
      </c>
      <c r="AO65" s="93" t="n">
        <v>0</v>
      </c>
    </row>
    <row r="67">
      <c r="H67" s="1" t="inlineStr">
        <is>
          <t>BCEU-rural-residential-heating</t>
        </is>
      </c>
    </row>
    <row r="68">
      <c r="I68" s="1" t="inlineStr">
        <is>
          <t>Year</t>
        </is>
      </c>
      <c r="J68" s="1" t="n">
        <v>2019</v>
      </c>
      <c r="K68" s="1" t="n">
        <v>2020</v>
      </c>
      <c r="L68" s="1" t="n">
        <v>2021</v>
      </c>
      <c r="M68" s="1" t="n">
        <v>2022</v>
      </c>
      <c r="N68" s="1" t="n">
        <v>2023</v>
      </c>
      <c r="O68" s="1" t="n">
        <v>2024</v>
      </c>
      <c r="P68" s="1" t="n">
        <v>2025</v>
      </c>
      <c r="Q68" s="1" t="n">
        <v>2026</v>
      </c>
      <c r="R68" s="1" t="n">
        <v>2027</v>
      </c>
      <c r="S68" s="1" t="n">
        <v>2028</v>
      </c>
      <c r="T68" s="1" t="n">
        <v>2029</v>
      </c>
      <c r="U68" s="1" t="n">
        <v>2030</v>
      </c>
      <c r="V68" s="1" t="n">
        <v>2031</v>
      </c>
      <c r="W68" s="1" t="n">
        <v>2032</v>
      </c>
      <c r="X68" s="1" t="n">
        <v>2033</v>
      </c>
      <c r="Y68" s="1" t="n">
        <v>2034</v>
      </c>
      <c r="Z68" s="1" t="n">
        <v>2035</v>
      </c>
      <c r="AA68" s="1" t="n">
        <v>2036</v>
      </c>
      <c r="AB68" s="1" t="n">
        <v>2037</v>
      </c>
      <c r="AC68" s="1" t="n">
        <v>2038</v>
      </c>
      <c r="AD68" s="1" t="n">
        <v>2039</v>
      </c>
      <c r="AE68" s="1" t="n">
        <v>2040</v>
      </c>
      <c r="AF68" s="1" t="n">
        <v>2041</v>
      </c>
      <c r="AG68" s="1" t="n">
        <v>2042</v>
      </c>
      <c r="AH68" s="1" t="n">
        <v>2043</v>
      </c>
      <c r="AI68" s="1" t="n">
        <v>2044</v>
      </c>
      <c r="AJ68" s="1" t="n">
        <v>2045</v>
      </c>
      <c r="AK68" s="1" t="n">
        <v>2046</v>
      </c>
      <c r="AL68" s="1" t="n">
        <v>2047</v>
      </c>
      <c r="AM68" s="1" t="n">
        <v>2048</v>
      </c>
      <c r="AN68" s="1" t="n">
        <v>2049</v>
      </c>
      <c r="AO68" s="1" t="n">
        <v>2050</v>
      </c>
    </row>
    <row r="69">
      <c r="H69" s="69" t="inlineStr">
        <is>
          <t>RKI000:fa_SpaceHeating</t>
        </is>
      </c>
      <c r="I69" s="1" t="inlineStr">
        <is>
          <t>electricity (BTU)</t>
        </is>
      </c>
      <c r="J69" s="105" t="n">
        <v>12342431602415.45</v>
      </c>
      <c r="K69" s="105" t="n">
        <v>12370764065124.84</v>
      </c>
      <c r="L69" s="105" t="n">
        <v>12391422258269.35</v>
      </c>
      <c r="M69" s="105" t="n">
        <v>12399289670375.54</v>
      </c>
      <c r="N69" s="105" t="n">
        <v>12401869679656.08</v>
      </c>
      <c r="O69" s="105" t="n">
        <v>12398694918426.65</v>
      </c>
      <c r="P69" s="105" t="n">
        <v>12393156267034.1</v>
      </c>
      <c r="Q69" s="105" t="n">
        <v>12389200498238.27</v>
      </c>
      <c r="R69" s="105" t="n">
        <v>12389783983249.96</v>
      </c>
      <c r="S69" s="105" t="n">
        <v>12384358573256.19</v>
      </c>
      <c r="T69" s="105" t="n">
        <v>12384236871750.51</v>
      </c>
      <c r="U69" s="105" t="n">
        <v>12380270751650.16</v>
      </c>
      <c r="V69" s="105" t="n">
        <v>12381956784898.84</v>
      </c>
      <c r="W69" s="105" t="n">
        <v>12386850222454.51</v>
      </c>
      <c r="X69" s="105" t="n">
        <v>12394048463950.54</v>
      </c>
      <c r="Y69" s="105" t="n">
        <v>12412315707459.15</v>
      </c>
      <c r="Z69" s="105" t="n">
        <v>12433701004371.46</v>
      </c>
      <c r="AA69" s="105" t="n">
        <v>12470315904003.53</v>
      </c>
      <c r="AB69" s="105" t="n">
        <v>12513602856847.17</v>
      </c>
      <c r="AC69" s="105" t="n">
        <v>12562843868836.27</v>
      </c>
      <c r="AD69" s="105" t="n">
        <v>12616319862574.66</v>
      </c>
      <c r="AE69" s="105" t="n">
        <v>12677031193267.34</v>
      </c>
      <c r="AF69" s="105" t="n">
        <v>12710445902008.19</v>
      </c>
      <c r="AG69" s="105" t="n">
        <v>12744775917882.45</v>
      </c>
      <c r="AH69" s="105" t="n">
        <v>12784136119101.07</v>
      </c>
      <c r="AI69" s="105" t="n">
        <v>12824372566900.59</v>
      </c>
      <c r="AJ69" s="105" t="n">
        <v>12867464529510.51</v>
      </c>
      <c r="AK69" s="105" t="n">
        <v>12907858061801.29</v>
      </c>
      <c r="AL69" s="105" t="n">
        <v>12948994608893.87</v>
      </c>
      <c r="AM69" s="105" t="n">
        <v>12991565062317.27</v>
      </c>
      <c r="AN69" s="105" t="n">
        <v>13035621892310.35</v>
      </c>
      <c r="AO69" s="105" t="n">
        <v>13081248382706.2</v>
      </c>
    </row>
    <row r="70">
      <c r="I70" s="1" t="inlineStr">
        <is>
          <t>coal (BTU)</t>
        </is>
      </c>
      <c r="J70" s="93" t="n">
        <v>96257638.51134382</v>
      </c>
      <c r="K70" s="93" t="n">
        <v>96469214.62498087</v>
      </c>
      <c r="L70" s="93" t="n">
        <v>96732226.47728615</v>
      </c>
      <c r="M70" s="93" t="n">
        <v>96952500.05914724</v>
      </c>
      <c r="N70" s="93" t="n">
        <v>97183259.61356442</v>
      </c>
      <c r="O70" s="93" t="n">
        <v>97480160.78755029</v>
      </c>
      <c r="P70" s="93" t="n">
        <v>97750451.09003699</v>
      </c>
      <c r="Q70" s="93" t="n">
        <v>98019824.98908046</v>
      </c>
      <c r="R70" s="93" t="n">
        <v>98313144.87096031</v>
      </c>
      <c r="S70" s="93" t="n">
        <v>98553321.285522</v>
      </c>
      <c r="T70" s="93" t="n">
        <v>98803676.7984928</v>
      </c>
      <c r="U70" s="93" t="n">
        <v>99009179.33842628</v>
      </c>
      <c r="V70" s="93" t="n">
        <v>99212186.44176818</v>
      </c>
      <c r="W70" s="93" t="n">
        <v>99440426.39719446</v>
      </c>
      <c r="X70" s="93" t="n">
        <v>99611016.3941547</v>
      </c>
      <c r="Y70" s="93" t="n">
        <v>99823050.72686489</v>
      </c>
      <c r="Z70" s="93" t="n">
        <v>100002297.7377691</v>
      </c>
      <c r="AA70" s="93" t="n">
        <v>100235078.8946934</v>
      </c>
      <c r="AB70" s="93" t="n">
        <v>100467633.9993873</v>
      </c>
      <c r="AC70" s="93" t="n">
        <v>100658287.9765714</v>
      </c>
      <c r="AD70" s="93" t="n">
        <v>100885998.3000974</v>
      </c>
      <c r="AE70" s="93" t="n">
        <v>101111643.615885</v>
      </c>
      <c r="AF70" s="93" t="n">
        <v>101602875.4281886</v>
      </c>
      <c r="AG70" s="93" t="n">
        <v>102043655.9075322</v>
      </c>
      <c r="AH70" s="93" t="n">
        <v>102518776.3113624</v>
      </c>
      <c r="AI70" s="93" t="n">
        <v>102987601.0969874</v>
      </c>
      <c r="AJ70" s="93" t="n">
        <v>103494283.1333956</v>
      </c>
      <c r="AK70" s="93" t="n">
        <v>103954145.3304741</v>
      </c>
      <c r="AL70" s="93" t="n">
        <v>104410501.0316841</v>
      </c>
      <c r="AM70" s="93" t="n">
        <v>104864255.5686085</v>
      </c>
      <c r="AN70" s="93" t="n">
        <v>105316386.9770795</v>
      </c>
      <c r="AO70" s="93" t="n">
        <v>105767701.7486377</v>
      </c>
    </row>
    <row r="71">
      <c r="H71" s="69" t="inlineStr">
        <is>
          <t>RKI000:ga_SpaceHeating</t>
        </is>
      </c>
      <c r="I71" s="1" t="inlineStr">
        <is>
          <t>natural gas (BTU)</t>
        </is>
      </c>
      <c r="J71" s="105" t="n">
        <v>18667168006683.53</v>
      </c>
      <c r="K71" s="105" t="n">
        <v>18695968715525.66</v>
      </c>
      <c r="L71" s="105" t="n">
        <v>18717137481398.64</v>
      </c>
      <c r="M71" s="105" t="n">
        <v>18720902533868.2</v>
      </c>
      <c r="N71" s="105" t="n">
        <v>18715786524369.62</v>
      </c>
      <c r="O71" s="105" t="n">
        <v>18702873470745.46</v>
      </c>
      <c r="P71" s="105" t="n">
        <v>18688253217554.69</v>
      </c>
      <c r="Q71" s="105" t="n">
        <v>18683918993121.62</v>
      </c>
      <c r="R71" s="105" t="n">
        <v>18697591096021.56</v>
      </c>
      <c r="S71" s="105" t="n">
        <v>18708228710565.53</v>
      </c>
      <c r="T71" s="105" t="n">
        <v>18736751264864.16</v>
      </c>
      <c r="U71" s="105" t="n">
        <v>18766649854633.91</v>
      </c>
      <c r="V71" s="105" t="n">
        <v>18812152904248.43</v>
      </c>
      <c r="W71" s="105" t="n">
        <v>18868659186541.97</v>
      </c>
      <c r="X71" s="105" t="n">
        <v>18930408004301.5</v>
      </c>
      <c r="Y71" s="105" t="n">
        <v>19007834637853.85</v>
      </c>
      <c r="Z71" s="105" t="n">
        <v>19082897594306.18</v>
      </c>
      <c r="AA71" s="105" t="n">
        <v>19181145945891.28</v>
      </c>
      <c r="AB71" s="105" t="n">
        <v>19285478360795.41</v>
      </c>
      <c r="AC71" s="105" t="n">
        <v>19391332056528.59</v>
      </c>
      <c r="AD71" s="105" t="n">
        <v>19501752804466.16</v>
      </c>
      <c r="AE71" s="105" t="n">
        <v>19622346885675.79</v>
      </c>
      <c r="AF71" s="105" t="n">
        <v>19676882159431.44</v>
      </c>
      <c r="AG71" s="105" t="n">
        <v>19730593202782.43</v>
      </c>
      <c r="AH71" s="105" t="n">
        <v>19795405999266.63</v>
      </c>
      <c r="AI71" s="105" t="n">
        <v>19865887818852.77</v>
      </c>
      <c r="AJ71" s="105" t="n">
        <v>19948844241507.9</v>
      </c>
      <c r="AK71" s="105" t="n">
        <v>20030554469642.06</v>
      </c>
      <c r="AL71" s="105" t="n">
        <v>20114732716289.79</v>
      </c>
      <c r="AM71" s="105" t="n">
        <v>20198865917826.18</v>
      </c>
      <c r="AN71" s="105" t="n">
        <v>20280181334149.91</v>
      </c>
      <c r="AO71" s="105" t="n">
        <v>20356958489067.05</v>
      </c>
    </row>
    <row r="72">
      <c r="H72" s="69" t="inlineStr">
        <is>
          <t>RKI000:ha_SpaceHeating</t>
        </is>
      </c>
      <c r="I72" s="1" t="inlineStr">
        <is>
          <t>petroleum diesel (BTU)</t>
        </is>
      </c>
      <c r="J72" s="105" t="n">
        <v>1885075009059.26</v>
      </c>
      <c r="K72" s="105" t="n">
        <v>1880531345739.29</v>
      </c>
      <c r="L72" s="105" t="n">
        <v>1874495817812.658</v>
      </c>
      <c r="M72" s="105" t="n">
        <v>1865899925218.335</v>
      </c>
      <c r="N72" s="105" t="n">
        <v>1854673432086.505</v>
      </c>
      <c r="O72" s="105" t="n">
        <v>1840209223273.595</v>
      </c>
      <c r="P72" s="105" t="n">
        <v>1821735191064.329</v>
      </c>
      <c r="Q72" s="105" t="n">
        <v>1799267285739.988</v>
      </c>
      <c r="R72" s="105" t="n">
        <v>1771685368303.072</v>
      </c>
      <c r="S72" s="105" t="n">
        <v>1735042102393.11</v>
      </c>
      <c r="T72" s="105" t="n">
        <v>1690538280683.184</v>
      </c>
      <c r="U72" s="105" t="n">
        <v>1635996731965.826</v>
      </c>
      <c r="V72" s="105" t="n">
        <v>1573570974457.601</v>
      </c>
      <c r="W72" s="105" t="n">
        <v>1504695913232.387</v>
      </c>
      <c r="X72" s="105" t="n">
        <v>1429950482975.95</v>
      </c>
      <c r="Y72" s="105" t="n">
        <v>1351000937980.449</v>
      </c>
      <c r="Z72" s="105" t="n">
        <v>1267553439458.549</v>
      </c>
      <c r="AA72" s="105" t="n">
        <v>1183226731384.256</v>
      </c>
      <c r="AB72" s="105" t="n">
        <v>1097769705521.69</v>
      </c>
      <c r="AC72" s="105" t="n">
        <v>1011429601972.372</v>
      </c>
      <c r="AD72" s="105" t="n">
        <v>925354884971.7411</v>
      </c>
      <c r="AE72" s="105" t="n">
        <v>840443973845.4902</v>
      </c>
      <c r="AF72" s="105" t="n">
        <v>753776982896.7524</v>
      </c>
      <c r="AG72" s="105" t="n">
        <v>670086982558.8706</v>
      </c>
      <c r="AH72" s="105" t="n">
        <v>590385943561.8242</v>
      </c>
      <c r="AI72" s="105" t="n">
        <v>514945737921.9691</v>
      </c>
      <c r="AJ72" s="105" t="n">
        <v>444694997950.7062</v>
      </c>
      <c r="AK72" s="105" t="n">
        <v>380061253951.9631</v>
      </c>
      <c r="AL72" s="105" t="n">
        <v>321904150642.8547</v>
      </c>
      <c r="AM72" s="105" t="n">
        <v>270556368393.598</v>
      </c>
      <c r="AN72" s="105" t="n">
        <v>225973113907.5413</v>
      </c>
      <c r="AO72" s="105" t="n">
        <v>187885573767.6655</v>
      </c>
    </row>
    <row r="73">
      <c r="I73" s="1" t="inlineStr">
        <is>
          <t>heat (BTU)</t>
        </is>
      </c>
      <c r="J73" s="93" t="n">
        <v>0</v>
      </c>
      <c r="K73" s="93" t="n">
        <v>0</v>
      </c>
      <c r="L73" s="93" t="n">
        <v>0</v>
      </c>
      <c r="M73" s="93" t="n">
        <v>0</v>
      </c>
      <c r="N73" s="93" t="n">
        <v>0</v>
      </c>
      <c r="O73" s="93" t="n">
        <v>0</v>
      </c>
      <c r="P73" s="93" t="n">
        <v>0</v>
      </c>
      <c r="Q73" s="93" t="n">
        <v>0</v>
      </c>
      <c r="R73" s="93" t="n">
        <v>0</v>
      </c>
      <c r="S73" s="93" t="n">
        <v>0</v>
      </c>
      <c r="T73" s="93" t="n">
        <v>0</v>
      </c>
      <c r="U73" s="93" t="n">
        <v>0</v>
      </c>
      <c r="V73" s="93" t="n">
        <v>0</v>
      </c>
      <c r="W73" s="93" t="n">
        <v>0</v>
      </c>
      <c r="X73" s="93" t="n">
        <v>0</v>
      </c>
      <c r="Y73" s="93" t="n">
        <v>0</v>
      </c>
      <c r="Z73" s="93" t="n">
        <v>0</v>
      </c>
      <c r="AA73" s="93" t="n">
        <v>0</v>
      </c>
      <c r="AB73" s="93" t="n">
        <v>0</v>
      </c>
      <c r="AC73" s="93" t="n">
        <v>0</v>
      </c>
      <c r="AD73" s="93" t="n">
        <v>0</v>
      </c>
      <c r="AE73" s="93" t="n">
        <v>0</v>
      </c>
      <c r="AF73" s="93" t="n">
        <v>0</v>
      </c>
      <c r="AG73" s="93" t="n">
        <v>0</v>
      </c>
      <c r="AH73" s="93" t="n">
        <v>0</v>
      </c>
      <c r="AI73" s="93" t="n">
        <v>0</v>
      </c>
      <c r="AJ73" s="93" t="n">
        <v>0</v>
      </c>
      <c r="AK73" s="93" t="n">
        <v>0</v>
      </c>
      <c r="AL73" s="93" t="n">
        <v>0</v>
      </c>
      <c r="AM73" s="93" t="n">
        <v>0</v>
      </c>
      <c r="AN73" s="93" t="n">
        <v>0</v>
      </c>
      <c r="AO73" s="93" t="n">
        <v>0</v>
      </c>
    </row>
    <row r="74">
      <c r="H74" s="69" t="inlineStr">
        <is>
          <t>RKI000:ja_MarketedRenew</t>
        </is>
      </c>
      <c r="I74" s="1" t="inlineStr">
        <is>
          <t>biomass (BTU)</t>
        </is>
      </c>
      <c r="J74" s="105" t="n">
        <v>3244976110777.311</v>
      </c>
      <c r="K74" s="105" t="n">
        <v>3238623360739.912</v>
      </c>
      <c r="L74" s="105" t="n">
        <v>3230514504966.11</v>
      </c>
      <c r="M74" s="105" t="n">
        <v>3218996998152.323</v>
      </c>
      <c r="N74" s="105" t="n">
        <v>3206132017618.063</v>
      </c>
      <c r="O74" s="105" t="n">
        <v>3192288029430.012</v>
      </c>
      <c r="P74" s="105" t="n">
        <v>3177043244213.917</v>
      </c>
      <c r="Q74" s="105" t="n">
        <v>3162919027004.747</v>
      </c>
      <c r="R74" s="105" t="n">
        <v>3150246048190.901</v>
      </c>
      <c r="S74" s="105" t="n">
        <v>3135724732141.943</v>
      </c>
      <c r="T74" s="105" t="n">
        <v>3122834888750.704</v>
      </c>
      <c r="U74" s="105" t="n">
        <v>3108302798012.378</v>
      </c>
      <c r="V74" s="105" t="n">
        <v>3095027481681.69</v>
      </c>
      <c r="W74" s="105" t="n">
        <v>3084082154486.646</v>
      </c>
      <c r="X74" s="105" t="n">
        <v>3073477116292.745</v>
      </c>
      <c r="Y74" s="105" t="n">
        <v>3066364015314.106</v>
      </c>
      <c r="Z74" s="105" t="n">
        <v>3061035554172.48</v>
      </c>
      <c r="AA74" s="105" t="n">
        <v>3062080880498.556</v>
      </c>
      <c r="AB74" s="105" t="n">
        <v>3067525933236.674</v>
      </c>
      <c r="AC74" s="105" t="n">
        <v>3075474343076.671</v>
      </c>
      <c r="AD74" s="105" t="n">
        <v>3086114832840.551</v>
      </c>
      <c r="AE74" s="105" t="n">
        <v>3098815918821.968</v>
      </c>
      <c r="AF74" s="105" t="n">
        <v>3107195108626.88</v>
      </c>
      <c r="AG74" s="105" t="n">
        <v>3114256568145.978</v>
      </c>
      <c r="AH74" s="105" t="n">
        <v>3121318628055.231</v>
      </c>
      <c r="AI74" s="105" t="n">
        <v>3126237387141.899</v>
      </c>
      <c r="AJ74" s="105" t="n">
        <v>3130274340273.38</v>
      </c>
      <c r="AK74" s="105" t="n">
        <v>3131406094248.269</v>
      </c>
      <c r="AL74" s="105" t="n">
        <v>3131835614437.762</v>
      </c>
      <c r="AM74" s="105" t="n">
        <v>3132272033049.788</v>
      </c>
      <c r="AN74" s="105" t="n">
        <v>3132758708546.386</v>
      </c>
      <c r="AO74" s="105" t="n">
        <v>3133333943949.499</v>
      </c>
    </row>
    <row r="75">
      <c r="I75" s="1" t="inlineStr">
        <is>
          <t>kerosene (BTU)</t>
        </is>
      </c>
      <c r="J75" s="93" t="n">
        <v>254411916342.1003</v>
      </c>
      <c r="K75" s="93" t="n">
        <v>254192532737.3963</v>
      </c>
      <c r="L75" s="93" t="n">
        <v>253793369380.9022</v>
      </c>
      <c r="M75" s="93" t="n">
        <v>253068275846.105</v>
      </c>
      <c r="N75" s="93" t="n">
        <v>252044557706.0436</v>
      </c>
      <c r="O75" s="93" t="n">
        <v>250617880797.5579</v>
      </c>
      <c r="P75" s="93" t="n">
        <v>248611869496.0735</v>
      </c>
      <c r="Q75" s="93" t="n">
        <v>246025042279.4339</v>
      </c>
      <c r="R75" s="93" t="n">
        <v>242665862788.4396</v>
      </c>
      <c r="S75" s="93" t="n">
        <v>238082750891.077</v>
      </c>
      <c r="T75" s="93" t="n">
        <v>232451211176.7766</v>
      </c>
      <c r="U75" s="93" t="n">
        <v>225499733658.1951</v>
      </c>
      <c r="V75" s="93" t="n">
        <v>217531964553.3769</v>
      </c>
      <c r="W75" s="93" t="n">
        <v>208788534069.8318</v>
      </c>
      <c r="X75" s="93" t="n">
        <v>199274048366.9418</v>
      </c>
      <c r="Y75" s="93" t="n">
        <v>189232887247.6469</v>
      </c>
      <c r="Z75" s="93" t="n">
        <v>178618860731.6172</v>
      </c>
      <c r="AA75" s="93" t="n">
        <v>167818921826.0599</v>
      </c>
      <c r="AB75" s="93" t="n">
        <v>156815499158.362</v>
      </c>
      <c r="AC75" s="93" t="n">
        <v>145642778938.195</v>
      </c>
      <c r="AD75" s="93" t="n">
        <v>134496759883.9189</v>
      </c>
      <c r="AE75" s="93" t="n">
        <v>123534703774.2169</v>
      </c>
      <c r="AF75" s="93" t="n">
        <v>112737931885.0257</v>
      </c>
      <c r="AG75" s="93" t="n">
        <v>102422975676.151</v>
      </c>
      <c r="AH75" s="93" t="n">
        <v>92798250830.01904</v>
      </c>
      <c r="AI75" s="93" t="n">
        <v>83935367973.10646</v>
      </c>
      <c r="AJ75" s="93" t="n">
        <v>75971316030.68185</v>
      </c>
      <c r="AK75" s="93" t="n">
        <v>68913436801.98323</v>
      </c>
      <c r="AL75" s="93" t="n">
        <v>62836119264.98311</v>
      </c>
      <c r="AM75" s="93" t="n">
        <v>57740875734.95475</v>
      </c>
      <c r="AN75" s="93" t="n">
        <v>53585212573.88683</v>
      </c>
      <c r="AO75" s="93" t="n">
        <v>50295691576.21679</v>
      </c>
    </row>
    <row r="76">
      <c r="I76" s="1" t="inlineStr">
        <is>
          <t>heavy or residual fuel oil (BTU)</t>
        </is>
      </c>
      <c r="J76" s="93" t="n">
        <v>0</v>
      </c>
      <c r="K76" s="93" t="n">
        <v>0</v>
      </c>
      <c r="L76" s="93" t="n">
        <v>0</v>
      </c>
      <c r="M76" s="93" t="n">
        <v>0</v>
      </c>
      <c r="N76" s="93" t="n">
        <v>0</v>
      </c>
      <c r="O76" s="93" t="n">
        <v>0</v>
      </c>
      <c r="P76" s="93" t="n">
        <v>0</v>
      </c>
      <c r="Q76" s="93" t="n">
        <v>0</v>
      </c>
      <c r="R76" s="93" t="n">
        <v>0</v>
      </c>
      <c r="S76" s="93" t="n">
        <v>0</v>
      </c>
      <c r="T76" s="93" t="n">
        <v>0</v>
      </c>
      <c r="U76" s="93" t="n">
        <v>0</v>
      </c>
      <c r="V76" s="93" t="n">
        <v>0</v>
      </c>
      <c r="W76" s="93" t="n">
        <v>0</v>
      </c>
      <c r="X76" s="93" t="n">
        <v>0</v>
      </c>
      <c r="Y76" s="93" t="n">
        <v>0</v>
      </c>
      <c r="Z76" s="93" t="n">
        <v>0</v>
      </c>
      <c r="AA76" s="93" t="n">
        <v>0</v>
      </c>
      <c r="AB76" s="93" t="n">
        <v>0</v>
      </c>
      <c r="AC76" s="93" t="n">
        <v>0</v>
      </c>
      <c r="AD76" s="93" t="n">
        <v>0</v>
      </c>
      <c r="AE76" s="93" t="n">
        <v>0</v>
      </c>
      <c r="AF76" s="93" t="n">
        <v>0</v>
      </c>
      <c r="AG76" s="93" t="n">
        <v>0</v>
      </c>
      <c r="AH76" s="93" t="n">
        <v>0</v>
      </c>
      <c r="AI76" s="93" t="n">
        <v>0</v>
      </c>
      <c r="AJ76" s="93" t="n">
        <v>0</v>
      </c>
      <c r="AK76" s="93" t="n">
        <v>0</v>
      </c>
      <c r="AL76" s="93" t="n">
        <v>0</v>
      </c>
      <c r="AM76" s="93" t="n">
        <v>0</v>
      </c>
      <c r="AN76" s="93" t="n">
        <v>0</v>
      </c>
      <c r="AO76" s="93" t="n">
        <v>0</v>
      </c>
    </row>
    <row r="77">
      <c r="H77" s="69" t="inlineStr">
        <is>
          <t>RKI000:ia_SpaceHeating</t>
        </is>
      </c>
      <c r="I77" s="1" t="inlineStr">
        <is>
          <t>LPG propane or butane (BTU)</t>
        </is>
      </c>
      <c r="J77" s="105" t="n">
        <v>1960613029607.729</v>
      </c>
      <c r="K77" s="105" t="n">
        <v>1964229611361.154</v>
      </c>
      <c r="L77" s="105" t="n">
        <v>1968593682823.075</v>
      </c>
      <c r="M77" s="105" t="n">
        <v>1972533312555.802</v>
      </c>
      <c r="N77" s="105" t="n">
        <v>1976828361214.747</v>
      </c>
      <c r="O77" s="105" t="n">
        <v>1981574097887.933</v>
      </c>
      <c r="P77" s="105" t="n">
        <v>1986367713485.89</v>
      </c>
      <c r="Q77" s="105" t="n">
        <v>1992438823129.91</v>
      </c>
      <c r="R77" s="105" t="n">
        <v>1999930218261.624</v>
      </c>
      <c r="S77" s="105" t="n">
        <v>2006571593020.442</v>
      </c>
      <c r="T77" s="105" t="n">
        <v>2014280918735.303</v>
      </c>
      <c r="U77" s="105" t="n">
        <v>2021131473465.192</v>
      </c>
      <c r="V77" s="105" t="n">
        <v>2028361487141.797</v>
      </c>
      <c r="W77" s="105" t="n">
        <v>2036016132491.644</v>
      </c>
      <c r="X77" s="105" t="n">
        <v>2042596978834.004</v>
      </c>
      <c r="Y77" s="105" t="n">
        <v>2049454304967.457</v>
      </c>
      <c r="Z77" s="105" t="n">
        <v>2054728041668.883</v>
      </c>
      <c r="AA77" s="105" t="n">
        <v>2060736646513.604</v>
      </c>
      <c r="AB77" s="105" t="n">
        <v>2065961414825.672</v>
      </c>
      <c r="AC77" s="105" t="n">
        <v>2069781400444.234</v>
      </c>
      <c r="AD77" s="105" t="n">
        <v>2073327369245.055</v>
      </c>
      <c r="AE77" s="105" t="n">
        <v>2077171726017.124</v>
      </c>
      <c r="AF77" s="105" t="n">
        <v>2077264821186.458</v>
      </c>
      <c r="AG77" s="105" t="n">
        <v>2077146405020.238</v>
      </c>
      <c r="AH77" s="105" t="n">
        <v>2078559554294.958</v>
      </c>
      <c r="AI77" s="105" t="n">
        <v>2080951823312.656</v>
      </c>
      <c r="AJ77" s="105" t="n">
        <v>2085291295104.358</v>
      </c>
      <c r="AK77" s="105" t="n">
        <v>2089939835114.427</v>
      </c>
      <c r="AL77" s="105" t="n">
        <v>2095506694015.66</v>
      </c>
      <c r="AM77" s="105" t="n">
        <v>2101785573330.749</v>
      </c>
      <c r="AN77" s="105" t="n">
        <v>2108475989810.64</v>
      </c>
      <c r="AO77" s="105" t="n">
        <v>2115365926665.481</v>
      </c>
    </row>
    <row r="78">
      <c r="I78" s="1" t="inlineStr">
        <is>
          <t>hydrogen (BTU)</t>
        </is>
      </c>
      <c r="J78" s="93" t="n">
        <v>0</v>
      </c>
      <c r="K78" s="93" t="n">
        <v>0</v>
      </c>
      <c r="L78" s="93" t="n">
        <v>0</v>
      </c>
      <c r="M78" s="93" t="n">
        <v>0</v>
      </c>
      <c r="N78" s="93" t="n">
        <v>0</v>
      </c>
      <c r="O78" s="93" t="n">
        <v>0</v>
      </c>
      <c r="P78" s="93" t="n">
        <v>0</v>
      </c>
      <c r="Q78" s="93" t="n">
        <v>0</v>
      </c>
      <c r="R78" s="93" t="n">
        <v>0</v>
      </c>
      <c r="S78" s="93" t="n">
        <v>0</v>
      </c>
      <c r="T78" s="93" t="n">
        <v>0</v>
      </c>
      <c r="U78" s="93" t="n">
        <v>0</v>
      </c>
      <c r="V78" s="93" t="n">
        <v>0</v>
      </c>
      <c r="W78" s="93" t="n">
        <v>0</v>
      </c>
      <c r="X78" s="93" t="n">
        <v>0</v>
      </c>
      <c r="Y78" s="93" t="n">
        <v>0</v>
      </c>
      <c r="Z78" s="93" t="n">
        <v>0</v>
      </c>
      <c r="AA78" s="93" t="n">
        <v>0</v>
      </c>
      <c r="AB78" s="93" t="n">
        <v>0</v>
      </c>
      <c r="AC78" s="93" t="n">
        <v>0</v>
      </c>
      <c r="AD78" s="93" t="n">
        <v>0</v>
      </c>
      <c r="AE78" s="93" t="n">
        <v>0</v>
      </c>
      <c r="AF78" s="93" t="n">
        <v>0</v>
      </c>
      <c r="AG78" s="93" t="n">
        <v>0</v>
      </c>
      <c r="AH78" s="93" t="n">
        <v>0</v>
      </c>
      <c r="AI78" s="93" t="n">
        <v>0</v>
      </c>
      <c r="AJ78" s="93" t="n">
        <v>0</v>
      </c>
      <c r="AK78" s="93" t="n">
        <v>0</v>
      </c>
      <c r="AL78" s="93" t="n">
        <v>0</v>
      </c>
      <c r="AM78" s="93" t="n">
        <v>0</v>
      </c>
      <c r="AN78" s="93" t="n">
        <v>0</v>
      </c>
      <c r="AO78" s="93" t="n">
        <v>0</v>
      </c>
    </row>
    <row r="80">
      <c r="H80" s="1" t="inlineStr">
        <is>
          <t>BCEU-rural-residential-cooling</t>
        </is>
      </c>
    </row>
    <row r="81">
      <c r="I81" s="1" t="inlineStr">
        <is>
          <t>Year</t>
        </is>
      </c>
      <c r="J81" s="1" t="n">
        <v>2019</v>
      </c>
      <c r="K81" s="1" t="n">
        <v>2020</v>
      </c>
      <c r="L81" s="1" t="n">
        <v>2021</v>
      </c>
      <c r="M81" s="1" t="n">
        <v>2022</v>
      </c>
      <c r="N81" s="1" t="n">
        <v>2023</v>
      </c>
      <c r="O81" s="1" t="n">
        <v>2024</v>
      </c>
      <c r="P81" s="1" t="n">
        <v>2025</v>
      </c>
      <c r="Q81" s="1" t="n">
        <v>2026</v>
      </c>
      <c r="R81" s="1" t="n">
        <v>2027</v>
      </c>
      <c r="S81" s="1" t="n">
        <v>2028</v>
      </c>
      <c r="T81" s="1" t="n">
        <v>2029</v>
      </c>
      <c r="U81" s="1" t="n">
        <v>2030</v>
      </c>
      <c r="V81" s="1" t="n">
        <v>2031</v>
      </c>
      <c r="W81" s="1" t="n">
        <v>2032</v>
      </c>
      <c r="X81" s="1" t="n">
        <v>2033</v>
      </c>
      <c r="Y81" s="1" t="n">
        <v>2034</v>
      </c>
      <c r="Z81" s="1" t="n">
        <v>2035</v>
      </c>
      <c r="AA81" s="1" t="n">
        <v>2036</v>
      </c>
      <c r="AB81" s="1" t="n">
        <v>2037</v>
      </c>
      <c r="AC81" s="1" t="n">
        <v>2038</v>
      </c>
      <c r="AD81" s="1" t="n">
        <v>2039</v>
      </c>
      <c r="AE81" s="1" t="n">
        <v>2040</v>
      </c>
      <c r="AF81" s="1" t="n">
        <v>2041</v>
      </c>
      <c r="AG81" s="1" t="n">
        <v>2042</v>
      </c>
      <c r="AH81" s="1" t="n">
        <v>2043</v>
      </c>
      <c r="AI81" s="1" t="n">
        <v>2044</v>
      </c>
      <c r="AJ81" s="1" t="n">
        <v>2045</v>
      </c>
      <c r="AK81" s="1" t="n">
        <v>2046</v>
      </c>
      <c r="AL81" s="1" t="n">
        <v>2047</v>
      </c>
      <c r="AM81" s="1" t="n">
        <v>2048</v>
      </c>
      <c r="AN81" s="1" t="n">
        <v>2049</v>
      </c>
      <c r="AO81" s="1" t="n">
        <v>2050</v>
      </c>
    </row>
    <row r="82">
      <c r="G82" s="69" t="inlineStr">
        <is>
          <t>RKI000:fa_FurnaceFans</t>
        </is>
      </c>
      <c r="H82" s="69" t="inlineStr">
        <is>
          <t>RKI000:fa_SpaceCooling</t>
        </is>
      </c>
      <c r="I82" s="1" t="inlineStr">
        <is>
          <t>electricity (BTU)</t>
        </is>
      </c>
      <c r="J82" s="105" t="n">
        <v>4166919160142.436</v>
      </c>
      <c r="K82" s="105" t="n">
        <v>4082355310913.643</v>
      </c>
      <c r="L82" s="105" t="n">
        <v>3998118362553.335</v>
      </c>
      <c r="M82" s="105" t="n">
        <v>3918850233717.983</v>
      </c>
      <c r="N82" s="105" t="n">
        <v>3843438165379.995</v>
      </c>
      <c r="O82" s="105" t="n">
        <v>3772610246279.694</v>
      </c>
      <c r="P82" s="105" t="n">
        <v>3705337937840.907</v>
      </c>
      <c r="Q82" s="105" t="n">
        <v>3645909579177.297</v>
      </c>
      <c r="R82" s="105" t="n">
        <v>3592708275836.856</v>
      </c>
      <c r="S82" s="105" t="n">
        <v>3545392603575.782</v>
      </c>
      <c r="T82" s="105" t="n">
        <v>3503180721734.346</v>
      </c>
      <c r="U82" s="105" t="n">
        <v>3463454316320.585</v>
      </c>
      <c r="V82" s="105" t="n">
        <v>3430245576371.972</v>
      </c>
      <c r="W82" s="105" t="n">
        <v>3401431262985.825</v>
      </c>
      <c r="X82" s="105" t="n">
        <v>3376031996164.464</v>
      </c>
      <c r="Y82" s="105" t="n">
        <v>3353263874336.153</v>
      </c>
      <c r="Z82" s="105" t="n">
        <v>3332937513572.575</v>
      </c>
      <c r="AA82" s="105" t="n">
        <v>3315189578213.685</v>
      </c>
      <c r="AB82" s="105" t="n">
        <v>3298647706437.652</v>
      </c>
      <c r="AC82" s="105" t="n">
        <v>3285790295525.603</v>
      </c>
      <c r="AD82" s="105" t="n">
        <v>3275000894131.737</v>
      </c>
      <c r="AE82" s="105" t="n">
        <v>3265988850049.937</v>
      </c>
      <c r="AF82" s="105" t="n">
        <v>3258627074417.534</v>
      </c>
      <c r="AG82" s="105" t="n">
        <v>3251482782319.514</v>
      </c>
      <c r="AH82" s="105" t="n">
        <v>3246987398578.71</v>
      </c>
      <c r="AI82" s="105" t="n">
        <v>3243573018121.465</v>
      </c>
      <c r="AJ82" s="105" t="n">
        <v>3239817428815.128</v>
      </c>
      <c r="AK82" s="105" t="n">
        <v>3238271812301.177</v>
      </c>
      <c r="AL82" s="105" t="n">
        <v>3237514350884.752</v>
      </c>
      <c r="AM82" s="105" t="n">
        <v>3236169408330.036</v>
      </c>
      <c r="AN82" s="105" t="n">
        <v>3236612911832.791</v>
      </c>
      <c r="AO82" s="105" t="n">
        <v>3237297871554.854</v>
      </c>
    </row>
    <row r="83">
      <c r="I83" s="1" t="inlineStr">
        <is>
          <t>coal (BTU)</t>
        </is>
      </c>
      <c r="J83" s="93" t="n">
        <v>0</v>
      </c>
      <c r="K83" s="93" t="n">
        <v>0</v>
      </c>
      <c r="L83" s="93" t="n">
        <v>0</v>
      </c>
      <c r="M83" s="93" t="n">
        <v>0</v>
      </c>
      <c r="N83" s="93" t="n">
        <v>0</v>
      </c>
      <c r="O83" s="93" t="n">
        <v>0</v>
      </c>
      <c r="P83" s="93" t="n">
        <v>0</v>
      </c>
      <c r="Q83" s="93" t="n">
        <v>0</v>
      </c>
      <c r="R83" s="93" t="n">
        <v>0</v>
      </c>
      <c r="S83" s="93" t="n">
        <v>0</v>
      </c>
      <c r="T83" s="93" t="n">
        <v>0</v>
      </c>
      <c r="U83" s="93" t="n">
        <v>0</v>
      </c>
      <c r="V83" s="93" t="n">
        <v>0</v>
      </c>
      <c r="W83" s="93" t="n">
        <v>0</v>
      </c>
      <c r="X83" s="93" t="n">
        <v>0</v>
      </c>
      <c r="Y83" s="93" t="n">
        <v>0</v>
      </c>
      <c r="Z83" s="93" t="n">
        <v>0</v>
      </c>
      <c r="AA83" s="93" t="n">
        <v>0</v>
      </c>
      <c r="AB83" s="93" t="n">
        <v>0</v>
      </c>
      <c r="AC83" s="93" t="n">
        <v>0</v>
      </c>
      <c r="AD83" s="93" t="n">
        <v>0</v>
      </c>
      <c r="AE83" s="93" t="n">
        <v>0</v>
      </c>
      <c r="AF83" s="93" t="n">
        <v>0</v>
      </c>
      <c r="AG83" s="93" t="n">
        <v>0</v>
      </c>
      <c r="AH83" s="93" t="n">
        <v>0</v>
      </c>
      <c r="AI83" s="93" t="n">
        <v>0</v>
      </c>
      <c r="AJ83" s="93" t="n">
        <v>0</v>
      </c>
      <c r="AK83" s="93" t="n">
        <v>0</v>
      </c>
      <c r="AL83" s="93" t="n">
        <v>0</v>
      </c>
      <c r="AM83" s="93" t="n">
        <v>0</v>
      </c>
      <c r="AN83" s="93" t="n">
        <v>0</v>
      </c>
      <c r="AO83" s="93" t="n">
        <v>0</v>
      </c>
    </row>
    <row r="84">
      <c r="H84" s="69" t="inlineStr">
        <is>
          <t>RKI000:ga_SpaceCooling</t>
        </is>
      </c>
      <c r="I84" s="1" t="inlineStr">
        <is>
          <t>natural gas (BTU)</t>
        </is>
      </c>
      <c r="J84" s="105" t="n">
        <v>42170716748.54722</v>
      </c>
      <c r="K84" s="105" t="n">
        <v>41611829467.884</v>
      </c>
      <c r="L84" s="105" t="n">
        <v>41042692795.29594</v>
      </c>
      <c r="M84" s="105" t="n">
        <v>40513624406.70468</v>
      </c>
      <c r="N84" s="105" t="n">
        <v>40023430543.49384</v>
      </c>
      <c r="O84" s="105" t="n">
        <v>39570179442.18291</v>
      </c>
      <c r="P84" s="105" t="n">
        <v>39132755577.43006</v>
      </c>
      <c r="Q84" s="105" t="n">
        <v>38750882104.51982</v>
      </c>
      <c r="R84" s="105" t="n">
        <v>38406695143.70593</v>
      </c>
      <c r="S84" s="105" t="n">
        <v>38105254950.72209</v>
      </c>
      <c r="T84" s="105" t="n">
        <v>37845955198.31506</v>
      </c>
      <c r="U84" s="105" t="n">
        <v>37619124514.40251</v>
      </c>
      <c r="V84" s="105" t="n">
        <v>37457972973.93816</v>
      </c>
      <c r="W84" s="105" t="n">
        <v>37325082943.93388</v>
      </c>
      <c r="X84" s="105" t="n">
        <v>37195280159.83727</v>
      </c>
      <c r="Y84" s="105" t="n">
        <v>37072358667.6554</v>
      </c>
      <c r="Z84" s="105" t="n">
        <v>36959934394.106</v>
      </c>
      <c r="AA84" s="105" t="n">
        <v>36854421205.76105</v>
      </c>
      <c r="AB84" s="105" t="n">
        <v>36729855686.62012</v>
      </c>
      <c r="AC84" s="105" t="n">
        <v>36620788264.36549</v>
      </c>
      <c r="AD84" s="105" t="n">
        <v>36525468631.66856</v>
      </c>
      <c r="AE84" s="105" t="n">
        <v>36449808444.37925</v>
      </c>
      <c r="AF84" s="105" t="n">
        <v>36404453692.35793</v>
      </c>
      <c r="AG84" s="105" t="n">
        <v>36420232352.39672</v>
      </c>
      <c r="AH84" s="105" t="n">
        <v>36489419102.7907</v>
      </c>
      <c r="AI84" s="105" t="n">
        <v>36600119296.98074</v>
      </c>
      <c r="AJ84" s="105" t="n">
        <v>36743406849.30065</v>
      </c>
      <c r="AK84" s="105" t="n">
        <v>36945159885.06234</v>
      </c>
      <c r="AL84" s="105" t="n">
        <v>37176483771.68436</v>
      </c>
      <c r="AM84" s="105" t="n">
        <v>37404866749.4128</v>
      </c>
      <c r="AN84" s="105" t="n">
        <v>37642238698.84738</v>
      </c>
      <c r="AO84" s="105" t="n">
        <v>37866112476.74799</v>
      </c>
    </row>
    <row r="85">
      <c r="I85" s="1" t="inlineStr">
        <is>
          <t>petroleum diesel (BTU)</t>
        </is>
      </c>
      <c r="J85" s="93" t="n">
        <v>0</v>
      </c>
      <c r="K85" s="93" t="n">
        <v>0</v>
      </c>
      <c r="L85" s="93" t="n">
        <v>0</v>
      </c>
      <c r="M85" s="93" t="n">
        <v>0</v>
      </c>
      <c r="N85" s="93" t="n">
        <v>0</v>
      </c>
      <c r="O85" s="93" t="n">
        <v>0</v>
      </c>
      <c r="P85" s="93" t="n">
        <v>0</v>
      </c>
      <c r="Q85" s="93" t="n">
        <v>0</v>
      </c>
      <c r="R85" s="93" t="n">
        <v>0</v>
      </c>
      <c r="S85" s="93" t="n">
        <v>0</v>
      </c>
      <c r="T85" s="93" t="n">
        <v>0</v>
      </c>
      <c r="U85" s="93" t="n">
        <v>0</v>
      </c>
      <c r="V85" s="93" t="n">
        <v>0</v>
      </c>
      <c r="W85" s="93" t="n">
        <v>0</v>
      </c>
      <c r="X85" s="93" t="n">
        <v>0</v>
      </c>
      <c r="Y85" s="93" t="n">
        <v>0</v>
      </c>
      <c r="Z85" s="93" t="n">
        <v>0</v>
      </c>
      <c r="AA85" s="93" t="n">
        <v>0</v>
      </c>
      <c r="AB85" s="93" t="n">
        <v>0</v>
      </c>
      <c r="AC85" s="93" t="n">
        <v>0</v>
      </c>
      <c r="AD85" s="93" t="n">
        <v>0</v>
      </c>
      <c r="AE85" s="93" t="n">
        <v>0</v>
      </c>
      <c r="AF85" s="93" t="n">
        <v>0</v>
      </c>
      <c r="AG85" s="93" t="n">
        <v>0</v>
      </c>
      <c r="AH85" s="93" t="n">
        <v>0</v>
      </c>
      <c r="AI85" s="93" t="n">
        <v>0</v>
      </c>
      <c r="AJ85" s="93" t="n">
        <v>0</v>
      </c>
      <c r="AK85" s="93" t="n">
        <v>0</v>
      </c>
      <c r="AL85" s="93" t="n">
        <v>0</v>
      </c>
      <c r="AM85" s="93" t="n">
        <v>0</v>
      </c>
      <c r="AN85" s="93" t="n">
        <v>0</v>
      </c>
      <c r="AO85" s="93" t="n">
        <v>0</v>
      </c>
    </row>
    <row r="86">
      <c r="I86" s="1" t="inlineStr">
        <is>
          <t>heat (BTU)</t>
        </is>
      </c>
      <c r="J86" s="93" t="n">
        <v>0</v>
      </c>
      <c r="K86" s="93" t="n">
        <v>0</v>
      </c>
      <c r="L86" s="93" t="n">
        <v>0</v>
      </c>
      <c r="M86" s="93" t="n">
        <v>0</v>
      </c>
      <c r="N86" s="93" t="n">
        <v>0</v>
      </c>
      <c r="O86" s="93" t="n">
        <v>0</v>
      </c>
      <c r="P86" s="93" t="n">
        <v>0</v>
      </c>
      <c r="Q86" s="93" t="n">
        <v>0</v>
      </c>
      <c r="R86" s="93" t="n">
        <v>0</v>
      </c>
      <c r="S86" s="93" t="n">
        <v>0</v>
      </c>
      <c r="T86" s="93" t="n">
        <v>0</v>
      </c>
      <c r="U86" s="93" t="n">
        <v>0</v>
      </c>
      <c r="V86" s="93" t="n">
        <v>0</v>
      </c>
      <c r="W86" s="93" t="n">
        <v>0</v>
      </c>
      <c r="X86" s="93" t="n">
        <v>0</v>
      </c>
      <c r="Y86" s="93" t="n">
        <v>0</v>
      </c>
      <c r="Z86" s="93" t="n">
        <v>0</v>
      </c>
      <c r="AA86" s="93" t="n">
        <v>0</v>
      </c>
      <c r="AB86" s="93" t="n">
        <v>0</v>
      </c>
      <c r="AC86" s="93" t="n">
        <v>0</v>
      </c>
      <c r="AD86" s="93" t="n">
        <v>0</v>
      </c>
      <c r="AE86" s="93" t="n">
        <v>0</v>
      </c>
      <c r="AF86" s="93" t="n">
        <v>0</v>
      </c>
      <c r="AG86" s="93" t="n">
        <v>0</v>
      </c>
      <c r="AH86" s="93" t="n">
        <v>0</v>
      </c>
      <c r="AI86" s="93" t="n">
        <v>0</v>
      </c>
      <c r="AJ86" s="93" t="n">
        <v>0</v>
      </c>
      <c r="AK86" s="93" t="n">
        <v>0</v>
      </c>
      <c r="AL86" s="93" t="n">
        <v>0</v>
      </c>
      <c r="AM86" s="93" t="n">
        <v>0</v>
      </c>
      <c r="AN86" s="93" t="n">
        <v>0</v>
      </c>
      <c r="AO86" s="93" t="n">
        <v>0</v>
      </c>
    </row>
    <row r="87">
      <c r="I87" s="1" t="inlineStr">
        <is>
          <t>biomass (BTU)</t>
        </is>
      </c>
      <c r="J87" s="93" t="n">
        <v>0</v>
      </c>
      <c r="K87" s="93" t="n">
        <v>0</v>
      </c>
      <c r="L87" s="93" t="n">
        <v>0</v>
      </c>
      <c r="M87" s="93" t="n">
        <v>0</v>
      </c>
      <c r="N87" s="93" t="n">
        <v>0</v>
      </c>
      <c r="O87" s="93" t="n">
        <v>0</v>
      </c>
      <c r="P87" s="93" t="n">
        <v>0</v>
      </c>
      <c r="Q87" s="93" t="n">
        <v>0</v>
      </c>
      <c r="R87" s="93" t="n">
        <v>0</v>
      </c>
      <c r="S87" s="93" t="n">
        <v>0</v>
      </c>
      <c r="T87" s="93" t="n">
        <v>0</v>
      </c>
      <c r="U87" s="93" t="n">
        <v>0</v>
      </c>
      <c r="V87" s="93" t="n">
        <v>0</v>
      </c>
      <c r="W87" s="93" t="n">
        <v>0</v>
      </c>
      <c r="X87" s="93" t="n">
        <v>0</v>
      </c>
      <c r="Y87" s="93" t="n">
        <v>0</v>
      </c>
      <c r="Z87" s="93" t="n">
        <v>0</v>
      </c>
      <c r="AA87" s="93" t="n">
        <v>0</v>
      </c>
      <c r="AB87" s="93" t="n">
        <v>0</v>
      </c>
      <c r="AC87" s="93" t="n">
        <v>0</v>
      </c>
      <c r="AD87" s="93" t="n">
        <v>0</v>
      </c>
      <c r="AE87" s="93" t="n">
        <v>0</v>
      </c>
      <c r="AF87" s="93" t="n">
        <v>0</v>
      </c>
      <c r="AG87" s="93" t="n">
        <v>0</v>
      </c>
      <c r="AH87" s="93" t="n">
        <v>0</v>
      </c>
      <c r="AI87" s="93" t="n">
        <v>0</v>
      </c>
      <c r="AJ87" s="93" t="n">
        <v>0</v>
      </c>
      <c r="AK87" s="93" t="n">
        <v>0</v>
      </c>
      <c r="AL87" s="93" t="n">
        <v>0</v>
      </c>
      <c r="AM87" s="93" t="n">
        <v>0</v>
      </c>
      <c r="AN87" s="93" t="n">
        <v>0</v>
      </c>
      <c r="AO87" s="93" t="n">
        <v>0</v>
      </c>
    </row>
    <row r="88">
      <c r="I88" s="1" t="inlineStr">
        <is>
          <t>kerosene (BTU)</t>
        </is>
      </c>
      <c r="J88" s="93" t="n">
        <v>0</v>
      </c>
      <c r="K88" s="93" t="n">
        <v>0</v>
      </c>
      <c r="L88" s="93" t="n">
        <v>0</v>
      </c>
      <c r="M88" s="93" t="n">
        <v>0</v>
      </c>
      <c r="N88" s="93" t="n">
        <v>0</v>
      </c>
      <c r="O88" s="93" t="n">
        <v>0</v>
      </c>
      <c r="P88" s="93" t="n">
        <v>0</v>
      </c>
      <c r="Q88" s="93" t="n">
        <v>0</v>
      </c>
      <c r="R88" s="93" t="n">
        <v>0</v>
      </c>
      <c r="S88" s="93" t="n">
        <v>0</v>
      </c>
      <c r="T88" s="93" t="n">
        <v>0</v>
      </c>
      <c r="U88" s="93" t="n">
        <v>0</v>
      </c>
      <c r="V88" s="93" t="n">
        <v>0</v>
      </c>
      <c r="W88" s="93" t="n">
        <v>0</v>
      </c>
      <c r="X88" s="93" t="n">
        <v>0</v>
      </c>
      <c r="Y88" s="93" t="n">
        <v>0</v>
      </c>
      <c r="Z88" s="93" t="n">
        <v>0</v>
      </c>
      <c r="AA88" s="93" t="n">
        <v>0</v>
      </c>
      <c r="AB88" s="93" t="n">
        <v>0</v>
      </c>
      <c r="AC88" s="93" t="n">
        <v>0</v>
      </c>
      <c r="AD88" s="93" t="n">
        <v>0</v>
      </c>
      <c r="AE88" s="93" t="n">
        <v>0</v>
      </c>
      <c r="AF88" s="93" t="n">
        <v>0</v>
      </c>
      <c r="AG88" s="93" t="n">
        <v>0</v>
      </c>
      <c r="AH88" s="93" t="n">
        <v>0</v>
      </c>
      <c r="AI88" s="93" t="n">
        <v>0</v>
      </c>
      <c r="AJ88" s="93" t="n">
        <v>0</v>
      </c>
      <c r="AK88" s="93" t="n">
        <v>0</v>
      </c>
      <c r="AL88" s="93" t="n">
        <v>0</v>
      </c>
      <c r="AM88" s="93" t="n">
        <v>0</v>
      </c>
      <c r="AN88" s="93" t="n">
        <v>0</v>
      </c>
      <c r="AO88" s="93" t="n">
        <v>0</v>
      </c>
    </row>
    <row r="89">
      <c r="I89" s="1" t="inlineStr">
        <is>
          <t>heavy or residual fuel oil (BTU)</t>
        </is>
      </c>
      <c r="J89" s="93" t="n">
        <v>0</v>
      </c>
      <c r="K89" s="93" t="n">
        <v>0</v>
      </c>
      <c r="L89" s="93" t="n">
        <v>0</v>
      </c>
      <c r="M89" s="93" t="n">
        <v>0</v>
      </c>
      <c r="N89" s="93" t="n">
        <v>0</v>
      </c>
      <c r="O89" s="93" t="n">
        <v>0</v>
      </c>
      <c r="P89" s="93" t="n">
        <v>0</v>
      </c>
      <c r="Q89" s="93" t="n">
        <v>0</v>
      </c>
      <c r="R89" s="93" t="n">
        <v>0</v>
      </c>
      <c r="S89" s="93" t="n">
        <v>0</v>
      </c>
      <c r="T89" s="93" t="n">
        <v>0</v>
      </c>
      <c r="U89" s="93" t="n">
        <v>0</v>
      </c>
      <c r="V89" s="93" t="n">
        <v>0</v>
      </c>
      <c r="W89" s="93" t="n">
        <v>0</v>
      </c>
      <c r="X89" s="93" t="n">
        <v>0</v>
      </c>
      <c r="Y89" s="93" t="n">
        <v>0</v>
      </c>
      <c r="Z89" s="93" t="n">
        <v>0</v>
      </c>
      <c r="AA89" s="93" t="n">
        <v>0</v>
      </c>
      <c r="AB89" s="93" t="n">
        <v>0</v>
      </c>
      <c r="AC89" s="93" t="n">
        <v>0</v>
      </c>
      <c r="AD89" s="93" t="n">
        <v>0</v>
      </c>
      <c r="AE89" s="93" t="n">
        <v>0</v>
      </c>
      <c r="AF89" s="93" t="n">
        <v>0</v>
      </c>
      <c r="AG89" s="93" t="n">
        <v>0</v>
      </c>
      <c r="AH89" s="93" t="n">
        <v>0</v>
      </c>
      <c r="AI89" s="93" t="n">
        <v>0</v>
      </c>
      <c r="AJ89" s="93" t="n">
        <v>0</v>
      </c>
      <c r="AK89" s="93" t="n">
        <v>0</v>
      </c>
      <c r="AL89" s="93" t="n">
        <v>0</v>
      </c>
      <c r="AM89" s="93" t="n">
        <v>0</v>
      </c>
      <c r="AN89" s="93" t="n">
        <v>0</v>
      </c>
      <c r="AO89" s="93" t="n">
        <v>0</v>
      </c>
    </row>
    <row r="90">
      <c r="I90" s="1" t="inlineStr">
        <is>
          <t>LPG propane or butane (BTU)</t>
        </is>
      </c>
      <c r="J90" s="93" t="n">
        <v>0</v>
      </c>
      <c r="K90" s="93" t="n">
        <v>0</v>
      </c>
      <c r="L90" s="93" t="n">
        <v>0</v>
      </c>
      <c r="M90" s="93" t="n">
        <v>0</v>
      </c>
      <c r="N90" s="93" t="n">
        <v>0</v>
      </c>
      <c r="O90" s="93" t="n">
        <v>0</v>
      </c>
      <c r="P90" s="93" t="n">
        <v>0</v>
      </c>
      <c r="Q90" s="93" t="n">
        <v>0</v>
      </c>
      <c r="R90" s="93" t="n">
        <v>0</v>
      </c>
      <c r="S90" s="93" t="n">
        <v>0</v>
      </c>
      <c r="T90" s="93" t="n">
        <v>0</v>
      </c>
      <c r="U90" s="93" t="n">
        <v>0</v>
      </c>
      <c r="V90" s="93" t="n">
        <v>0</v>
      </c>
      <c r="W90" s="93" t="n">
        <v>0</v>
      </c>
      <c r="X90" s="93" t="n">
        <v>0</v>
      </c>
      <c r="Y90" s="93" t="n">
        <v>0</v>
      </c>
      <c r="Z90" s="93" t="n">
        <v>0</v>
      </c>
      <c r="AA90" s="93" t="n">
        <v>0</v>
      </c>
      <c r="AB90" s="93" t="n">
        <v>0</v>
      </c>
      <c r="AC90" s="93" t="n">
        <v>0</v>
      </c>
      <c r="AD90" s="93" t="n">
        <v>0</v>
      </c>
      <c r="AE90" s="93" t="n">
        <v>0</v>
      </c>
      <c r="AF90" s="93" t="n">
        <v>0</v>
      </c>
      <c r="AG90" s="93" t="n">
        <v>0</v>
      </c>
      <c r="AH90" s="93" t="n">
        <v>0</v>
      </c>
      <c r="AI90" s="93" t="n">
        <v>0</v>
      </c>
      <c r="AJ90" s="93" t="n">
        <v>0</v>
      </c>
      <c r="AK90" s="93" t="n">
        <v>0</v>
      </c>
      <c r="AL90" s="93" t="n">
        <v>0</v>
      </c>
      <c r="AM90" s="93" t="n">
        <v>0</v>
      </c>
      <c r="AN90" s="93" t="n">
        <v>0</v>
      </c>
      <c r="AO90" s="93" t="n">
        <v>0</v>
      </c>
    </row>
    <row r="91">
      <c r="I91" s="1" t="inlineStr">
        <is>
          <t>hydrogen (BTU)</t>
        </is>
      </c>
      <c r="J91" s="93" t="n">
        <v>0</v>
      </c>
      <c r="K91" s="93" t="n">
        <v>0</v>
      </c>
      <c r="L91" s="93" t="n">
        <v>0</v>
      </c>
      <c r="M91" s="93" t="n">
        <v>0</v>
      </c>
      <c r="N91" s="93" t="n">
        <v>0</v>
      </c>
      <c r="O91" s="93" t="n">
        <v>0</v>
      </c>
      <c r="P91" s="93" t="n">
        <v>0</v>
      </c>
      <c r="Q91" s="93" t="n">
        <v>0</v>
      </c>
      <c r="R91" s="93" t="n">
        <v>0</v>
      </c>
      <c r="S91" s="93" t="n">
        <v>0</v>
      </c>
      <c r="T91" s="93" t="n">
        <v>0</v>
      </c>
      <c r="U91" s="93" t="n">
        <v>0</v>
      </c>
      <c r="V91" s="93" t="n">
        <v>0</v>
      </c>
      <c r="W91" s="93" t="n">
        <v>0</v>
      </c>
      <c r="X91" s="93" t="n">
        <v>0</v>
      </c>
      <c r="Y91" s="93" t="n">
        <v>0</v>
      </c>
      <c r="Z91" s="93" t="n">
        <v>0</v>
      </c>
      <c r="AA91" s="93" t="n">
        <v>0</v>
      </c>
      <c r="AB91" s="93" t="n">
        <v>0</v>
      </c>
      <c r="AC91" s="93" t="n">
        <v>0</v>
      </c>
      <c r="AD91" s="93" t="n">
        <v>0</v>
      </c>
      <c r="AE91" s="93" t="n">
        <v>0</v>
      </c>
      <c r="AF91" s="93" t="n">
        <v>0</v>
      </c>
      <c r="AG91" s="93" t="n">
        <v>0</v>
      </c>
      <c r="AH91" s="93" t="n">
        <v>0</v>
      </c>
      <c r="AI91" s="93" t="n">
        <v>0</v>
      </c>
      <c r="AJ91" s="93" t="n">
        <v>0</v>
      </c>
      <c r="AK91" s="93" t="n">
        <v>0</v>
      </c>
      <c r="AL91" s="93" t="n">
        <v>0</v>
      </c>
      <c r="AM91" s="93" t="n">
        <v>0</v>
      </c>
      <c r="AN91" s="93" t="n">
        <v>0</v>
      </c>
      <c r="AO91" s="93" t="n">
        <v>0</v>
      </c>
    </row>
    <row r="93">
      <c r="H93" s="1" t="inlineStr">
        <is>
          <t>BCEU-rural-residential-lighting</t>
        </is>
      </c>
    </row>
    <row r="94">
      <c r="I94" s="1" t="inlineStr">
        <is>
          <t>Year</t>
        </is>
      </c>
      <c r="J94" s="1" t="n">
        <v>2019</v>
      </c>
      <c r="K94" s="1" t="n">
        <v>2020</v>
      </c>
      <c r="L94" s="1" t="n">
        <v>2021</v>
      </c>
      <c r="M94" s="1" t="n">
        <v>2022</v>
      </c>
      <c r="N94" s="1" t="n">
        <v>2023</v>
      </c>
      <c r="O94" s="1" t="n">
        <v>2024</v>
      </c>
      <c r="P94" s="1" t="n">
        <v>2025</v>
      </c>
      <c r="Q94" s="1" t="n">
        <v>2026</v>
      </c>
      <c r="R94" s="1" t="n">
        <v>2027</v>
      </c>
      <c r="S94" s="1" t="n">
        <v>2028</v>
      </c>
      <c r="T94" s="1" t="n">
        <v>2029</v>
      </c>
      <c r="U94" s="1" t="n">
        <v>2030</v>
      </c>
      <c r="V94" s="1" t="n">
        <v>2031</v>
      </c>
      <c r="W94" s="1" t="n">
        <v>2032</v>
      </c>
      <c r="X94" s="1" t="n">
        <v>2033</v>
      </c>
      <c r="Y94" s="1" t="n">
        <v>2034</v>
      </c>
      <c r="Z94" s="1" t="n">
        <v>2035</v>
      </c>
      <c r="AA94" s="1" t="n">
        <v>2036</v>
      </c>
      <c r="AB94" s="1" t="n">
        <v>2037</v>
      </c>
      <c r="AC94" s="1" t="n">
        <v>2038</v>
      </c>
      <c r="AD94" s="1" t="n">
        <v>2039</v>
      </c>
      <c r="AE94" s="1" t="n">
        <v>2040</v>
      </c>
      <c r="AF94" s="1" t="n">
        <v>2041</v>
      </c>
      <c r="AG94" s="1" t="n">
        <v>2042</v>
      </c>
      <c r="AH94" s="1" t="n">
        <v>2043</v>
      </c>
      <c r="AI94" s="1" t="n">
        <v>2044</v>
      </c>
      <c r="AJ94" s="1" t="n">
        <v>2045</v>
      </c>
      <c r="AK94" s="1" t="n">
        <v>2046</v>
      </c>
      <c r="AL94" s="1" t="n">
        <v>2047</v>
      </c>
      <c r="AM94" s="1" t="n">
        <v>2048</v>
      </c>
      <c r="AN94" s="1" t="n">
        <v>2049</v>
      </c>
      <c r="AO94" s="1" t="n">
        <v>2050</v>
      </c>
    </row>
    <row r="95">
      <c r="H95" s="69" t="inlineStr">
        <is>
          <t>RKI000:fa_Lighting</t>
        </is>
      </c>
      <c r="I95" s="1" t="inlineStr">
        <is>
          <t>electricity (BTU)</t>
        </is>
      </c>
      <c r="J95" s="105" t="n">
        <v>1592668305428.757</v>
      </c>
      <c r="K95" s="105" t="n">
        <v>1560940720521.19</v>
      </c>
      <c r="L95" s="105" t="n">
        <v>1554804603852.071</v>
      </c>
      <c r="M95" s="105" t="n">
        <v>1556301367616.444</v>
      </c>
      <c r="N95" s="105" t="n">
        <v>1558731577652.008</v>
      </c>
      <c r="O95" s="105" t="n">
        <v>1561982449574.404</v>
      </c>
      <c r="P95" s="105" t="n">
        <v>1570057038173.5</v>
      </c>
      <c r="Q95" s="105" t="n">
        <v>1582700920671.058</v>
      </c>
      <c r="R95" s="105" t="n">
        <v>1596713049032.035</v>
      </c>
      <c r="S95" s="105" t="n">
        <v>1610855582651.491</v>
      </c>
      <c r="T95" s="105" t="n">
        <v>1625084437680.018</v>
      </c>
      <c r="U95" s="105" t="n">
        <v>1640260573565.911</v>
      </c>
      <c r="V95" s="105" t="n">
        <v>1657639468944.919</v>
      </c>
      <c r="W95" s="105" t="n">
        <v>1676990905813.855</v>
      </c>
      <c r="X95" s="105" t="n">
        <v>1697972789146.671</v>
      </c>
      <c r="Y95" s="105" t="n">
        <v>1719002679232.866</v>
      </c>
      <c r="Z95" s="105" t="n">
        <v>1740356630137.819</v>
      </c>
      <c r="AA95" s="105" t="n">
        <v>1758175510323.906</v>
      </c>
      <c r="AB95" s="105" t="n">
        <v>1775306140382.274</v>
      </c>
      <c r="AC95" s="105" t="n">
        <v>1791986870558.518</v>
      </c>
      <c r="AD95" s="105" t="n">
        <v>1808330848365.345</v>
      </c>
      <c r="AE95" s="105" t="n">
        <v>1824418689099.984</v>
      </c>
      <c r="AF95" s="105" t="n">
        <v>1839433974918.926</v>
      </c>
      <c r="AG95" s="105" t="n">
        <v>1854972672684.604</v>
      </c>
      <c r="AH95" s="105" t="n">
        <v>1871209462015.536</v>
      </c>
      <c r="AI95" s="105" t="n">
        <v>1888282125328.745</v>
      </c>
      <c r="AJ95" s="105" t="n">
        <v>1906175270202.24</v>
      </c>
      <c r="AK95" s="105" t="n">
        <v>1924827238733.033</v>
      </c>
      <c r="AL95" s="105" t="n">
        <v>1944130613147.249</v>
      </c>
      <c r="AM95" s="105" t="n">
        <v>1963968045570.784</v>
      </c>
      <c r="AN95" s="105" t="n">
        <v>1984273698738.548</v>
      </c>
      <c r="AO95" s="105" t="n">
        <v>2005023462762.179</v>
      </c>
    </row>
    <row r="96">
      <c r="I96" s="1" t="inlineStr">
        <is>
          <t>coal (BTU)</t>
        </is>
      </c>
      <c r="J96" s="93" t="n">
        <v>0</v>
      </c>
      <c r="K96" s="93" t="n">
        <v>0</v>
      </c>
      <c r="L96" s="93" t="n">
        <v>0</v>
      </c>
      <c r="M96" s="93" t="n">
        <v>0</v>
      </c>
      <c r="N96" s="93" t="n">
        <v>0</v>
      </c>
      <c r="O96" s="93" t="n">
        <v>0</v>
      </c>
      <c r="P96" s="93" t="n">
        <v>0</v>
      </c>
      <c r="Q96" s="93" t="n">
        <v>0</v>
      </c>
      <c r="R96" s="93" t="n">
        <v>0</v>
      </c>
      <c r="S96" s="93" t="n">
        <v>0</v>
      </c>
      <c r="T96" s="93" t="n">
        <v>0</v>
      </c>
      <c r="U96" s="93" t="n">
        <v>0</v>
      </c>
      <c r="V96" s="93" t="n">
        <v>0</v>
      </c>
      <c r="W96" s="93" t="n">
        <v>0</v>
      </c>
      <c r="X96" s="93" t="n">
        <v>0</v>
      </c>
      <c r="Y96" s="93" t="n">
        <v>0</v>
      </c>
      <c r="Z96" s="93" t="n">
        <v>0</v>
      </c>
      <c r="AA96" s="93" t="n">
        <v>0</v>
      </c>
      <c r="AB96" s="93" t="n">
        <v>0</v>
      </c>
      <c r="AC96" s="93" t="n">
        <v>0</v>
      </c>
      <c r="AD96" s="93" t="n">
        <v>0</v>
      </c>
      <c r="AE96" s="93" t="n">
        <v>0</v>
      </c>
      <c r="AF96" s="93" t="n">
        <v>0</v>
      </c>
      <c r="AG96" s="93" t="n">
        <v>0</v>
      </c>
      <c r="AH96" s="93" t="n">
        <v>0</v>
      </c>
      <c r="AI96" s="93" t="n">
        <v>0</v>
      </c>
      <c r="AJ96" s="93" t="n">
        <v>0</v>
      </c>
      <c r="AK96" s="93" t="n">
        <v>0</v>
      </c>
      <c r="AL96" s="93" t="n">
        <v>0</v>
      </c>
      <c r="AM96" s="93" t="n">
        <v>0</v>
      </c>
      <c r="AN96" s="93" t="n">
        <v>0</v>
      </c>
      <c r="AO96" s="93" t="n">
        <v>0</v>
      </c>
    </row>
    <row r="97">
      <c r="I97" s="1" t="inlineStr">
        <is>
          <t>natural gas (BTU)</t>
        </is>
      </c>
      <c r="J97" s="93" t="n">
        <v>0</v>
      </c>
      <c r="K97" s="93" t="n">
        <v>0</v>
      </c>
      <c r="L97" s="93" t="n">
        <v>0</v>
      </c>
      <c r="M97" s="93" t="n">
        <v>0</v>
      </c>
      <c r="N97" s="93" t="n">
        <v>0</v>
      </c>
      <c r="O97" s="93" t="n">
        <v>0</v>
      </c>
      <c r="P97" s="93" t="n">
        <v>0</v>
      </c>
      <c r="Q97" s="93" t="n">
        <v>0</v>
      </c>
      <c r="R97" s="93" t="n">
        <v>0</v>
      </c>
      <c r="S97" s="93" t="n">
        <v>0</v>
      </c>
      <c r="T97" s="93" t="n">
        <v>0</v>
      </c>
      <c r="U97" s="93" t="n">
        <v>0</v>
      </c>
      <c r="V97" s="93" t="n">
        <v>0</v>
      </c>
      <c r="W97" s="93" t="n">
        <v>0</v>
      </c>
      <c r="X97" s="93" t="n">
        <v>0</v>
      </c>
      <c r="Y97" s="93" t="n">
        <v>0</v>
      </c>
      <c r="Z97" s="93" t="n">
        <v>0</v>
      </c>
      <c r="AA97" s="93" t="n">
        <v>0</v>
      </c>
      <c r="AB97" s="93" t="n">
        <v>0</v>
      </c>
      <c r="AC97" s="93" t="n">
        <v>0</v>
      </c>
      <c r="AD97" s="93" t="n">
        <v>0</v>
      </c>
      <c r="AE97" s="93" t="n">
        <v>0</v>
      </c>
      <c r="AF97" s="93" t="n">
        <v>0</v>
      </c>
      <c r="AG97" s="93" t="n">
        <v>0</v>
      </c>
      <c r="AH97" s="93" t="n">
        <v>0</v>
      </c>
      <c r="AI97" s="93" t="n">
        <v>0</v>
      </c>
      <c r="AJ97" s="93" t="n">
        <v>0</v>
      </c>
      <c r="AK97" s="93" t="n">
        <v>0</v>
      </c>
      <c r="AL97" s="93" t="n">
        <v>0</v>
      </c>
      <c r="AM97" s="93" t="n">
        <v>0</v>
      </c>
      <c r="AN97" s="93" t="n">
        <v>0</v>
      </c>
      <c r="AO97" s="93" t="n">
        <v>0</v>
      </c>
    </row>
    <row r="98">
      <c r="I98" s="1" t="inlineStr">
        <is>
          <t>petroleum diesel (BTU)</t>
        </is>
      </c>
      <c r="J98" s="93" t="n">
        <v>0</v>
      </c>
      <c r="K98" s="93" t="n">
        <v>0</v>
      </c>
      <c r="L98" s="93" t="n">
        <v>0</v>
      </c>
      <c r="M98" s="93" t="n">
        <v>0</v>
      </c>
      <c r="N98" s="93" t="n">
        <v>0</v>
      </c>
      <c r="O98" s="93" t="n">
        <v>0</v>
      </c>
      <c r="P98" s="93" t="n">
        <v>0</v>
      </c>
      <c r="Q98" s="93" t="n">
        <v>0</v>
      </c>
      <c r="R98" s="93" t="n">
        <v>0</v>
      </c>
      <c r="S98" s="93" t="n">
        <v>0</v>
      </c>
      <c r="T98" s="93" t="n">
        <v>0</v>
      </c>
      <c r="U98" s="93" t="n">
        <v>0</v>
      </c>
      <c r="V98" s="93" t="n">
        <v>0</v>
      </c>
      <c r="W98" s="93" t="n">
        <v>0</v>
      </c>
      <c r="X98" s="93" t="n">
        <v>0</v>
      </c>
      <c r="Y98" s="93" t="n">
        <v>0</v>
      </c>
      <c r="Z98" s="93" t="n">
        <v>0</v>
      </c>
      <c r="AA98" s="93" t="n">
        <v>0</v>
      </c>
      <c r="AB98" s="93" t="n">
        <v>0</v>
      </c>
      <c r="AC98" s="93" t="n">
        <v>0</v>
      </c>
      <c r="AD98" s="93" t="n">
        <v>0</v>
      </c>
      <c r="AE98" s="93" t="n">
        <v>0</v>
      </c>
      <c r="AF98" s="93" t="n">
        <v>0</v>
      </c>
      <c r="AG98" s="93" t="n">
        <v>0</v>
      </c>
      <c r="AH98" s="93" t="n">
        <v>0</v>
      </c>
      <c r="AI98" s="93" t="n">
        <v>0</v>
      </c>
      <c r="AJ98" s="93" t="n">
        <v>0</v>
      </c>
      <c r="AK98" s="93" t="n">
        <v>0</v>
      </c>
      <c r="AL98" s="93" t="n">
        <v>0</v>
      </c>
      <c r="AM98" s="93" t="n">
        <v>0</v>
      </c>
      <c r="AN98" s="93" t="n">
        <v>0</v>
      </c>
      <c r="AO98" s="93" t="n">
        <v>0</v>
      </c>
    </row>
    <row r="99">
      <c r="I99" s="1" t="inlineStr">
        <is>
          <t>heat (BTU)</t>
        </is>
      </c>
      <c r="J99" s="93" t="n">
        <v>0</v>
      </c>
      <c r="K99" s="93" t="n">
        <v>0</v>
      </c>
      <c r="L99" s="93" t="n">
        <v>0</v>
      </c>
      <c r="M99" s="93" t="n">
        <v>0</v>
      </c>
      <c r="N99" s="93" t="n">
        <v>0</v>
      </c>
      <c r="O99" s="93" t="n">
        <v>0</v>
      </c>
      <c r="P99" s="93" t="n">
        <v>0</v>
      </c>
      <c r="Q99" s="93" t="n">
        <v>0</v>
      </c>
      <c r="R99" s="93" t="n">
        <v>0</v>
      </c>
      <c r="S99" s="93" t="n">
        <v>0</v>
      </c>
      <c r="T99" s="93" t="n">
        <v>0</v>
      </c>
      <c r="U99" s="93" t="n">
        <v>0</v>
      </c>
      <c r="V99" s="93" t="n">
        <v>0</v>
      </c>
      <c r="W99" s="93" t="n">
        <v>0</v>
      </c>
      <c r="X99" s="93" t="n">
        <v>0</v>
      </c>
      <c r="Y99" s="93" t="n">
        <v>0</v>
      </c>
      <c r="Z99" s="93" t="n">
        <v>0</v>
      </c>
      <c r="AA99" s="93" t="n">
        <v>0</v>
      </c>
      <c r="AB99" s="93" t="n">
        <v>0</v>
      </c>
      <c r="AC99" s="93" t="n">
        <v>0</v>
      </c>
      <c r="AD99" s="93" t="n">
        <v>0</v>
      </c>
      <c r="AE99" s="93" t="n">
        <v>0</v>
      </c>
      <c r="AF99" s="93" t="n">
        <v>0</v>
      </c>
      <c r="AG99" s="93" t="n">
        <v>0</v>
      </c>
      <c r="AH99" s="93" t="n">
        <v>0</v>
      </c>
      <c r="AI99" s="93" t="n">
        <v>0</v>
      </c>
      <c r="AJ99" s="93" t="n">
        <v>0</v>
      </c>
      <c r="AK99" s="93" t="n">
        <v>0</v>
      </c>
      <c r="AL99" s="93" t="n">
        <v>0</v>
      </c>
      <c r="AM99" s="93" t="n">
        <v>0</v>
      </c>
      <c r="AN99" s="93" t="n">
        <v>0</v>
      </c>
      <c r="AO99" s="93" t="n">
        <v>0</v>
      </c>
    </row>
    <row r="100">
      <c r="I100" s="1" t="inlineStr">
        <is>
          <t>biomass (BTU)</t>
        </is>
      </c>
      <c r="J100" s="93" t="n">
        <v>0</v>
      </c>
      <c r="K100" s="93" t="n">
        <v>0</v>
      </c>
      <c r="L100" s="93" t="n">
        <v>0</v>
      </c>
      <c r="M100" s="93" t="n">
        <v>0</v>
      </c>
      <c r="N100" s="93" t="n">
        <v>0</v>
      </c>
      <c r="O100" s="93" t="n">
        <v>0</v>
      </c>
      <c r="P100" s="93" t="n">
        <v>0</v>
      </c>
      <c r="Q100" s="93" t="n">
        <v>0</v>
      </c>
      <c r="R100" s="93" t="n">
        <v>0</v>
      </c>
      <c r="S100" s="93" t="n">
        <v>0</v>
      </c>
      <c r="T100" s="93" t="n">
        <v>0</v>
      </c>
      <c r="U100" s="93" t="n">
        <v>0</v>
      </c>
      <c r="V100" s="93" t="n">
        <v>0</v>
      </c>
      <c r="W100" s="93" t="n">
        <v>0</v>
      </c>
      <c r="X100" s="93" t="n">
        <v>0</v>
      </c>
      <c r="Y100" s="93" t="n">
        <v>0</v>
      </c>
      <c r="Z100" s="93" t="n">
        <v>0</v>
      </c>
      <c r="AA100" s="93" t="n">
        <v>0</v>
      </c>
      <c r="AB100" s="93" t="n">
        <v>0</v>
      </c>
      <c r="AC100" s="93" t="n">
        <v>0</v>
      </c>
      <c r="AD100" s="93" t="n">
        <v>0</v>
      </c>
      <c r="AE100" s="93" t="n">
        <v>0</v>
      </c>
      <c r="AF100" s="93" t="n">
        <v>0</v>
      </c>
      <c r="AG100" s="93" t="n">
        <v>0</v>
      </c>
      <c r="AH100" s="93" t="n">
        <v>0</v>
      </c>
      <c r="AI100" s="93" t="n">
        <v>0</v>
      </c>
      <c r="AJ100" s="93" t="n">
        <v>0</v>
      </c>
      <c r="AK100" s="93" t="n">
        <v>0</v>
      </c>
      <c r="AL100" s="93" t="n">
        <v>0</v>
      </c>
      <c r="AM100" s="93" t="n">
        <v>0</v>
      </c>
      <c r="AN100" s="93" t="n">
        <v>0</v>
      </c>
      <c r="AO100" s="93" t="n">
        <v>0</v>
      </c>
    </row>
    <row r="101">
      <c r="I101" s="1" t="inlineStr">
        <is>
          <t>kerosene (BTU)</t>
        </is>
      </c>
      <c r="J101" s="93" t="n">
        <v>0</v>
      </c>
      <c r="K101" s="93" t="n">
        <v>0</v>
      </c>
      <c r="L101" s="93" t="n">
        <v>0</v>
      </c>
      <c r="M101" s="93" t="n">
        <v>0</v>
      </c>
      <c r="N101" s="93" t="n">
        <v>0</v>
      </c>
      <c r="O101" s="93" t="n">
        <v>0</v>
      </c>
      <c r="P101" s="93" t="n">
        <v>0</v>
      </c>
      <c r="Q101" s="93" t="n">
        <v>0</v>
      </c>
      <c r="R101" s="93" t="n">
        <v>0</v>
      </c>
      <c r="S101" s="93" t="n">
        <v>0</v>
      </c>
      <c r="T101" s="93" t="n">
        <v>0</v>
      </c>
      <c r="U101" s="93" t="n">
        <v>0</v>
      </c>
      <c r="V101" s="93" t="n">
        <v>0</v>
      </c>
      <c r="W101" s="93" t="n">
        <v>0</v>
      </c>
      <c r="X101" s="93" t="n">
        <v>0</v>
      </c>
      <c r="Y101" s="93" t="n">
        <v>0</v>
      </c>
      <c r="Z101" s="93" t="n">
        <v>0</v>
      </c>
      <c r="AA101" s="93" t="n">
        <v>0</v>
      </c>
      <c r="AB101" s="93" t="n">
        <v>0</v>
      </c>
      <c r="AC101" s="93" t="n">
        <v>0</v>
      </c>
      <c r="AD101" s="93" t="n">
        <v>0</v>
      </c>
      <c r="AE101" s="93" t="n">
        <v>0</v>
      </c>
      <c r="AF101" s="93" t="n">
        <v>0</v>
      </c>
      <c r="AG101" s="93" t="n">
        <v>0</v>
      </c>
      <c r="AH101" s="93" t="n">
        <v>0</v>
      </c>
      <c r="AI101" s="93" t="n">
        <v>0</v>
      </c>
      <c r="AJ101" s="93" t="n">
        <v>0</v>
      </c>
      <c r="AK101" s="93" t="n">
        <v>0</v>
      </c>
      <c r="AL101" s="93" t="n">
        <v>0</v>
      </c>
      <c r="AM101" s="93" t="n">
        <v>0</v>
      </c>
      <c r="AN101" s="93" t="n">
        <v>0</v>
      </c>
      <c r="AO101" s="93" t="n">
        <v>0</v>
      </c>
    </row>
    <row r="102">
      <c r="I102" s="1" t="inlineStr">
        <is>
          <t>heavy or residual fuel oil (BTU)</t>
        </is>
      </c>
      <c r="J102" s="93" t="n">
        <v>0</v>
      </c>
      <c r="K102" s="93" t="n">
        <v>0</v>
      </c>
      <c r="L102" s="93" t="n">
        <v>0</v>
      </c>
      <c r="M102" s="93" t="n">
        <v>0</v>
      </c>
      <c r="N102" s="93" t="n">
        <v>0</v>
      </c>
      <c r="O102" s="93" t="n">
        <v>0</v>
      </c>
      <c r="P102" s="93" t="n">
        <v>0</v>
      </c>
      <c r="Q102" s="93" t="n">
        <v>0</v>
      </c>
      <c r="R102" s="93" t="n">
        <v>0</v>
      </c>
      <c r="S102" s="93" t="n">
        <v>0</v>
      </c>
      <c r="T102" s="93" t="n">
        <v>0</v>
      </c>
      <c r="U102" s="93" t="n">
        <v>0</v>
      </c>
      <c r="V102" s="93" t="n">
        <v>0</v>
      </c>
      <c r="W102" s="93" t="n">
        <v>0</v>
      </c>
      <c r="X102" s="93" t="n">
        <v>0</v>
      </c>
      <c r="Y102" s="93" t="n">
        <v>0</v>
      </c>
      <c r="Z102" s="93" t="n">
        <v>0</v>
      </c>
      <c r="AA102" s="93" t="n">
        <v>0</v>
      </c>
      <c r="AB102" s="93" t="n">
        <v>0</v>
      </c>
      <c r="AC102" s="93" t="n">
        <v>0</v>
      </c>
      <c r="AD102" s="93" t="n">
        <v>0</v>
      </c>
      <c r="AE102" s="93" t="n">
        <v>0</v>
      </c>
      <c r="AF102" s="93" t="n">
        <v>0</v>
      </c>
      <c r="AG102" s="93" t="n">
        <v>0</v>
      </c>
      <c r="AH102" s="93" t="n">
        <v>0</v>
      </c>
      <c r="AI102" s="93" t="n">
        <v>0</v>
      </c>
      <c r="AJ102" s="93" t="n">
        <v>0</v>
      </c>
      <c r="AK102" s="93" t="n">
        <v>0</v>
      </c>
      <c r="AL102" s="93" t="n">
        <v>0</v>
      </c>
      <c r="AM102" s="93" t="n">
        <v>0</v>
      </c>
      <c r="AN102" s="93" t="n">
        <v>0</v>
      </c>
      <c r="AO102" s="93" t="n">
        <v>0</v>
      </c>
    </row>
    <row r="103">
      <c r="I103" s="1" t="inlineStr">
        <is>
          <t>LPG propane or butane (BTU)</t>
        </is>
      </c>
      <c r="J103" s="93" t="n">
        <v>0</v>
      </c>
      <c r="K103" s="93" t="n">
        <v>0</v>
      </c>
      <c r="L103" s="93" t="n">
        <v>0</v>
      </c>
      <c r="M103" s="93" t="n">
        <v>0</v>
      </c>
      <c r="N103" s="93" t="n">
        <v>0</v>
      </c>
      <c r="O103" s="93" t="n">
        <v>0</v>
      </c>
      <c r="P103" s="93" t="n">
        <v>0</v>
      </c>
      <c r="Q103" s="93" t="n">
        <v>0</v>
      </c>
      <c r="R103" s="93" t="n">
        <v>0</v>
      </c>
      <c r="S103" s="93" t="n">
        <v>0</v>
      </c>
      <c r="T103" s="93" t="n">
        <v>0</v>
      </c>
      <c r="U103" s="93" t="n">
        <v>0</v>
      </c>
      <c r="V103" s="93" t="n">
        <v>0</v>
      </c>
      <c r="W103" s="93" t="n">
        <v>0</v>
      </c>
      <c r="X103" s="93" t="n">
        <v>0</v>
      </c>
      <c r="Y103" s="93" t="n">
        <v>0</v>
      </c>
      <c r="Z103" s="93" t="n">
        <v>0</v>
      </c>
      <c r="AA103" s="93" t="n">
        <v>0</v>
      </c>
      <c r="AB103" s="93" t="n">
        <v>0</v>
      </c>
      <c r="AC103" s="93" t="n">
        <v>0</v>
      </c>
      <c r="AD103" s="93" t="n">
        <v>0</v>
      </c>
      <c r="AE103" s="93" t="n">
        <v>0</v>
      </c>
      <c r="AF103" s="93" t="n">
        <v>0</v>
      </c>
      <c r="AG103" s="93" t="n">
        <v>0</v>
      </c>
      <c r="AH103" s="93" t="n">
        <v>0</v>
      </c>
      <c r="AI103" s="93" t="n">
        <v>0</v>
      </c>
      <c r="AJ103" s="93" t="n">
        <v>0</v>
      </c>
      <c r="AK103" s="93" t="n">
        <v>0</v>
      </c>
      <c r="AL103" s="93" t="n">
        <v>0</v>
      </c>
      <c r="AM103" s="93" t="n">
        <v>0</v>
      </c>
      <c r="AN103" s="93" t="n">
        <v>0</v>
      </c>
      <c r="AO103" s="93" t="n">
        <v>0</v>
      </c>
    </row>
    <row r="104">
      <c r="I104" s="1" t="inlineStr">
        <is>
          <t>hydrogen (BTU)</t>
        </is>
      </c>
      <c r="J104" s="93" t="n">
        <v>0</v>
      </c>
      <c r="K104" s="93" t="n">
        <v>0</v>
      </c>
      <c r="L104" s="93" t="n">
        <v>0</v>
      </c>
      <c r="M104" s="93" t="n">
        <v>0</v>
      </c>
      <c r="N104" s="93" t="n">
        <v>0</v>
      </c>
      <c r="O104" s="93" t="n">
        <v>0</v>
      </c>
      <c r="P104" s="93" t="n">
        <v>0</v>
      </c>
      <c r="Q104" s="93" t="n">
        <v>0</v>
      </c>
      <c r="R104" s="93" t="n">
        <v>0</v>
      </c>
      <c r="S104" s="93" t="n">
        <v>0</v>
      </c>
      <c r="T104" s="93" t="n">
        <v>0</v>
      </c>
      <c r="U104" s="93" t="n">
        <v>0</v>
      </c>
      <c r="V104" s="93" t="n">
        <v>0</v>
      </c>
      <c r="W104" s="93" t="n">
        <v>0</v>
      </c>
      <c r="X104" s="93" t="n">
        <v>0</v>
      </c>
      <c r="Y104" s="93" t="n">
        <v>0</v>
      </c>
      <c r="Z104" s="93" t="n">
        <v>0</v>
      </c>
      <c r="AA104" s="93" t="n">
        <v>0</v>
      </c>
      <c r="AB104" s="93" t="n">
        <v>0</v>
      </c>
      <c r="AC104" s="93" t="n">
        <v>0</v>
      </c>
      <c r="AD104" s="93" t="n">
        <v>0</v>
      </c>
      <c r="AE104" s="93" t="n">
        <v>0</v>
      </c>
      <c r="AF104" s="93" t="n">
        <v>0</v>
      </c>
      <c r="AG104" s="93" t="n">
        <v>0</v>
      </c>
      <c r="AH104" s="93" t="n">
        <v>0</v>
      </c>
      <c r="AI104" s="93" t="n">
        <v>0</v>
      </c>
      <c r="AJ104" s="93" t="n">
        <v>0</v>
      </c>
      <c r="AK104" s="93" t="n">
        <v>0</v>
      </c>
      <c r="AL104" s="93" t="n">
        <v>0</v>
      </c>
      <c r="AM104" s="93" t="n">
        <v>0</v>
      </c>
      <c r="AN104" s="93" t="n">
        <v>0</v>
      </c>
      <c r="AO104" s="93" t="n">
        <v>0</v>
      </c>
    </row>
    <row r="106">
      <c r="H106" s="1" t="inlineStr">
        <is>
          <t>BCEU-rural-residential-appl</t>
        </is>
      </c>
    </row>
    <row r="107">
      <c r="I107" s="1" t="inlineStr">
        <is>
          <t>Year</t>
        </is>
      </c>
      <c r="J107" s="1" t="n">
        <v>2019</v>
      </c>
      <c r="K107" s="1" t="n">
        <v>2020</v>
      </c>
      <c r="L107" s="1" t="n">
        <v>2021</v>
      </c>
      <c r="M107" s="1" t="n">
        <v>2022</v>
      </c>
      <c r="N107" s="1" t="n">
        <v>2023</v>
      </c>
      <c r="O107" s="1" t="n">
        <v>2024</v>
      </c>
      <c r="P107" s="1" t="n">
        <v>2025</v>
      </c>
      <c r="Q107" s="1" t="n">
        <v>2026</v>
      </c>
      <c r="R107" s="1" t="n">
        <v>2027</v>
      </c>
      <c r="S107" s="1" t="n">
        <v>2028</v>
      </c>
      <c r="T107" s="1" t="n">
        <v>2029</v>
      </c>
      <c r="U107" s="1" t="n">
        <v>2030</v>
      </c>
      <c r="V107" s="1" t="n">
        <v>2031</v>
      </c>
      <c r="W107" s="1" t="n">
        <v>2032</v>
      </c>
      <c r="X107" s="1" t="n">
        <v>2033</v>
      </c>
      <c r="Y107" s="1" t="n">
        <v>2034</v>
      </c>
      <c r="Z107" s="1" t="n">
        <v>2035</v>
      </c>
      <c r="AA107" s="1" t="n">
        <v>2036</v>
      </c>
      <c r="AB107" s="1" t="n">
        <v>2037</v>
      </c>
      <c r="AC107" s="1" t="n">
        <v>2038</v>
      </c>
      <c r="AD107" s="1" t="n">
        <v>2039</v>
      </c>
      <c r="AE107" s="1" t="n">
        <v>2040</v>
      </c>
      <c r="AF107" s="1" t="n">
        <v>2041</v>
      </c>
      <c r="AG107" s="1" t="n">
        <v>2042</v>
      </c>
      <c r="AH107" s="1" t="n">
        <v>2043</v>
      </c>
      <c r="AI107" s="1" t="n">
        <v>2044</v>
      </c>
      <c r="AJ107" s="1" t="n">
        <v>2045</v>
      </c>
      <c r="AK107" s="1" t="n">
        <v>2046</v>
      </c>
      <c r="AL107" s="1" t="n">
        <v>2047</v>
      </c>
      <c r="AM107" s="1" t="n">
        <v>2048</v>
      </c>
      <c r="AN107" s="1" t="n">
        <v>2049</v>
      </c>
      <c r="AO107" s="1" t="n">
        <v>2050</v>
      </c>
    </row>
    <row r="108">
      <c r="B108" s="69" t="inlineStr">
        <is>
          <t>RKI000:fa_WaterHeating</t>
        </is>
      </c>
      <c r="C108" s="69" t="inlineStr">
        <is>
          <t>RKI000:fa_Refrigeration</t>
        </is>
      </c>
      <c r="D108" s="69" t="inlineStr">
        <is>
          <t>RKI000:fa_Cooking</t>
        </is>
      </c>
      <c r="E108" s="69" t="inlineStr">
        <is>
          <t>RKI000:fa_ClothesDryers</t>
        </is>
      </c>
      <c r="F108" s="69" t="inlineStr">
        <is>
          <t>RKI000:fa_Freezers</t>
        </is>
      </c>
      <c r="G108" s="69" t="inlineStr">
        <is>
          <t>RKI000:fa_ClothesWasher</t>
        </is>
      </c>
      <c r="H108" s="69" t="inlineStr">
        <is>
          <t>RKI000:fa_Dishwashers</t>
        </is>
      </c>
      <c r="I108" s="1" t="inlineStr">
        <is>
          <t>electricity (BTU)</t>
        </is>
      </c>
      <c r="J108" s="105" t="n">
        <v>5771091616182.339</v>
      </c>
      <c r="K108" s="105" t="n">
        <v>5749686610040.837</v>
      </c>
      <c r="L108" s="105" t="n">
        <v>5728583823633.656</v>
      </c>
      <c r="M108" s="105" t="n">
        <v>5706904479509.517</v>
      </c>
      <c r="N108" s="105" t="n">
        <v>5686223409933.834</v>
      </c>
      <c r="O108" s="105" t="n">
        <v>5668117786865.53</v>
      </c>
      <c r="P108" s="105" t="n">
        <v>5653774678089.067</v>
      </c>
      <c r="Q108" s="105" t="n">
        <v>5644518161572.495</v>
      </c>
      <c r="R108" s="105" t="n">
        <v>5640450398549.275</v>
      </c>
      <c r="S108" s="105" t="n">
        <v>5641519046924.679</v>
      </c>
      <c r="T108" s="105" t="n">
        <v>5647096861967.054</v>
      </c>
      <c r="U108" s="105" t="n">
        <v>5658306202811.031</v>
      </c>
      <c r="V108" s="105" t="n">
        <v>5676050414814.482</v>
      </c>
      <c r="W108" s="105" t="n">
        <v>5698987599803.408</v>
      </c>
      <c r="X108" s="105" t="n">
        <v>5726312786274.372</v>
      </c>
      <c r="Y108" s="105" t="n">
        <v>5758725243695.818</v>
      </c>
      <c r="Z108" s="105" t="n">
        <v>5795873138575.154</v>
      </c>
      <c r="AA108" s="105" t="n">
        <v>5836955625149.871</v>
      </c>
      <c r="AB108" s="105" t="n">
        <v>5880261075565.102</v>
      </c>
      <c r="AC108" s="105" t="n">
        <v>5924962899267.362</v>
      </c>
      <c r="AD108" s="105" t="n">
        <v>5970486922231.693</v>
      </c>
      <c r="AE108" s="105" t="n">
        <v>6016587999829.503</v>
      </c>
      <c r="AF108" s="105" t="n">
        <v>6057321106027.619</v>
      </c>
      <c r="AG108" s="105" t="n">
        <v>6098729943863.572</v>
      </c>
      <c r="AH108" s="105" t="n">
        <v>6140801460048.422</v>
      </c>
      <c r="AI108" s="105" t="n">
        <v>6183532235217.752</v>
      </c>
      <c r="AJ108" s="105" t="n">
        <v>6226907004184.354</v>
      </c>
      <c r="AK108" s="105" t="n">
        <v>6270899315265.907</v>
      </c>
      <c r="AL108" s="105" t="n">
        <v>6315442165476.95</v>
      </c>
      <c r="AM108" s="105" t="n">
        <v>6360487400122.729</v>
      </c>
      <c r="AN108" s="105" t="n">
        <v>6406001670067.509</v>
      </c>
      <c r="AO108" s="105" t="n">
        <v>6451959543507.012</v>
      </c>
    </row>
    <row r="109">
      <c r="I109" s="1" t="inlineStr">
        <is>
          <t>coal (BTU)</t>
        </is>
      </c>
      <c r="J109" s="93" t="n">
        <v>0</v>
      </c>
      <c r="K109" s="93" t="n">
        <v>0</v>
      </c>
      <c r="L109" s="93" t="n">
        <v>0</v>
      </c>
      <c r="M109" s="93" t="n">
        <v>0</v>
      </c>
      <c r="N109" s="93" t="n">
        <v>0</v>
      </c>
      <c r="O109" s="93" t="n">
        <v>0</v>
      </c>
      <c r="P109" s="93" t="n">
        <v>0</v>
      </c>
      <c r="Q109" s="93" t="n">
        <v>0</v>
      </c>
      <c r="R109" s="93" t="n">
        <v>0</v>
      </c>
      <c r="S109" s="93" t="n">
        <v>0</v>
      </c>
      <c r="T109" s="93" t="n">
        <v>0</v>
      </c>
      <c r="U109" s="93" t="n">
        <v>0</v>
      </c>
      <c r="V109" s="93" t="n">
        <v>0</v>
      </c>
      <c r="W109" s="93" t="n">
        <v>0</v>
      </c>
      <c r="X109" s="93" t="n">
        <v>0</v>
      </c>
      <c r="Y109" s="93" t="n">
        <v>0</v>
      </c>
      <c r="Z109" s="93" t="n">
        <v>0</v>
      </c>
      <c r="AA109" s="93" t="n">
        <v>0</v>
      </c>
      <c r="AB109" s="93" t="n">
        <v>0</v>
      </c>
      <c r="AC109" s="93" t="n">
        <v>0</v>
      </c>
      <c r="AD109" s="93" t="n">
        <v>0</v>
      </c>
      <c r="AE109" s="93" t="n">
        <v>0</v>
      </c>
      <c r="AF109" s="93" t="n">
        <v>0</v>
      </c>
      <c r="AG109" s="93" t="n">
        <v>0</v>
      </c>
      <c r="AH109" s="93" t="n">
        <v>0</v>
      </c>
      <c r="AI109" s="93" t="n">
        <v>0</v>
      </c>
      <c r="AJ109" s="93" t="n">
        <v>0</v>
      </c>
      <c r="AK109" s="93" t="n">
        <v>0</v>
      </c>
      <c r="AL109" s="93" t="n">
        <v>0</v>
      </c>
      <c r="AM109" s="93" t="n">
        <v>0</v>
      </c>
      <c r="AN109" s="93" t="n">
        <v>0</v>
      </c>
      <c r="AO109" s="93" t="n">
        <v>0</v>
      </c>
    </row>
    <row r="110">
      <c r="F110" s="69" t="inlineStr">
        <is>
          <t>RKI000:ga_WaterHeating</t>
        </is>
      </c>
      <c r="G110" s="69" t="inlineStr">
        <is>
          <t>RKI000:ga_Cooking</t>
        </is>
      </c>
      <c r="H110" s="69" t="inlineStr">
        <is>
          <t>RKI000:ga_ClothesDryers</t>
        </is>
      </c>
      <c r="I110" s="1" t="inlineStr">
        <is>
          <t>natural gas (BTU)</t>
        </is>
      </c>
      <c r="J110" s="105" t="n">
        <v>748211577548.8976</v>
      </c>
      <c r="K110" s="105" t="n">
        <v>755130087318.882</v>
      </c>
      <c r="L110" s="105" t="n">
        <v>762032233505.6167</v>
      </c>
      <c r="M110" s="105" t="n">
        <v>768729614474.701</v>
      </c>
      <c r="N110" s="105" t="n">
        <v>775390467587.6127</v>
      </c>
      <c r="O110" s="105" t="n">
        <v>782148287980.2092</v>
      </c>
      <c r="P110" s="105" t="n">
        <v>789085883799.7222</v>
      </c>
      <c r="Q110" s="105" t="n">
        <v>796272952497.4812</v>
      </c>
      <c r="R110" s="105" t="n">
        <v>803580898653.9073</v>
      </c>
      <c r="S110" s="105" t="n">
        <v>810942310143.6506</v>
      </c>
      <c r="T110" s="105" t="n">
        <v>818344976479.2842</v>
      </c>
      <c r="U110" s="105" t="n">
        <v>826082738407.8972</v>
      </c>
      <c r="V110" s="105" t="n">
        <v>834246646956.4858</v>
      </c>
      <c r="W110" s="105" t="n">
        <v>842617118582.0107</v>
      </c>
      <c r="X110" s="105" t="n">
        <v>851015261754.7906</v>
      </c>
      <c r="Y110" s="105" t="n">
        <v>859532864830.7151</v>
      </c>
      <c r="Z110" s="105" t="n">
        <v>868198913744.9769</v>
      </c>
      <c r="AA110" s="105" t="n">
        <v>877021998410.4408</v>
      </c>
      <c r="AB110" s="105" t="n">
        <v>885877304999.5992</v>
      </c>
      <c r="AC110" s="105" t="n">
        <v>894725944734.463</v>
      </c>
      <c r="AD110" s="105" t="n">
        <v>903514258926.7985</v>
      </c>
      <c r="AE110" s="105" t="n">
        <v>912212559463.9384</v>
      </c>
      <c r="AF110" s="105" t="n">
        <v>919282731600.2417</v>
      </c>
      <c r="AG110" s="105" t="n">
        <v>926317924427.4764</v>
      </c>
      <c r="AH110" s="105" t="n">
        <v>933326156158.9594</v>
      </c>
      <c r="AI110" s="105" t="n">
        <v>940317618122.6035</v>
      </c>
      <c r="AJ110" s="105" t="n">
        <v>947302254793.322</v>
      </c>
      <c r="AK110" s="105" t="n">
        <v>954290173415.3348</v>
      </c>
      <c r="AL110" s="105" t="n">
        <v>961286741840.9744</v>
      </c>
      <c r="AM110" s="105" t="n">
        <v>968300395988.4487</v>
      </c>
      <c r="AN110" s="105" t="n">
        <v>975340344506.8451</v>
      </c>
      <c r="AO110" s="105" t="n">
        <v>982414311510.7643</v>
      </c>
    </row>
    <row r="111">
      <c r="H111" s="69" t="inlineStr">
        <is>
          <t>RKI000:ha_WaterHeating</t>
        </is>
      </c>
      <c r="I111" s="1" t="inlineStr">
        <is>
          <t>petroleum diesel (BTU)</t>
        </is>
      </c>
      <c r="J111" s="105" t="n">
        <v>0</v>
      </c>
      <c r="K111" s="105" t="n">
        <v>0</v>
      </c>
      <c r="L111" s="105" t="n">
        <v>0</v>
      </c>
      <c r="M111" s="105" t="n">
        <v>0</v>
      </c>
      <c r="N111" s="105" t="n">
        <v>0</v>
      </c>
      <c r="O111" s="105" t="n">
        <v>0</v>
      </c>
      <c r="P111" s="105" t="n">
        <v>0</v>
      </c>
      <c r="Q111" s="105" t="n">
        <v>0</v>
      </c>
      <c r="R111" s="105" t="n">
        <v>0</v>
      </c>
      <c r="S111" s="105" t="n">
        <v>0</v>
      </c>
      <c r="T111" s="105" t="n">
        <v>0</v>
      </c>
      <c r="U111" s="105" t="n">
        <v>0</v>
      </c>
      <c r="V111" s="105" t="n">
        <v>0</v>
      </c>
      <c r="W111" s="105" t="n">
        <v>0</v>
      </c>
      <c r="X111" s="105" t="n">
        <v>0</v>
      </c>
      <c r="Y111" s="105" t="n">
        <v>0</v>
      </c>
      <c r="Z111" s="105" t="n">
        <v>0</v>
      </c>
      <c r="AA111" s="105" t="n">
        <v>0</v>
      </c>
      <c r="AB111" s="105" t="n">
        <v>0</v>
      </c>
      <c r="AC111" s="105" t="n">
        <v>0</v>
      </c>
      <c r="AD111" s="105" t="n">
        <v>0</v>
      </c>
      <c r="AE111" s="105" t="n">
        <v>0</v>
      </c>
      <c r="AF111" s="105" t="n">
        <v>0</v>
      </c>
      <c r="AG111" s="105" t="n">
        <v>0</v>
      </c>
      <c r="AH111" s="105" t="n">
        <v>0</v>
      </c>
      <c r="AI111" s="105" t="n">
        <v>0</v>
      </c>
      <c r="AJ111" s="105" t="n">
        <v>0</v>
      </c>
      <c r="AK111" s="105" t="n">
        <v>0</v>
      </c>
      <c r="AL111" s="105" t="n">
        <v>0</v>
      </c>
      <c r="AM111" s="105" t="n">
        <v>0</v>
      </c>
      <c r="AN111" s="105" t="n">
        <v>0</v>
      </c>
      <c r="AO111" s="105" t="n">
        <v>0</v>
      </c>
    </row>
    <row r="112">
      <c r="I112" s="1" t="inlineStr">
        <is>
          <t>heat (BTU)</t>
        </is>
      </c>
      <c r="J112" s="93" t="n">
        <v>0</v>
      </c>
      <c r="K112" s="93" t="n">
        <v>0</v>
      </c>
      <c r="L112" s="93" t="n">
        <v>0</v>
      </c>
      <c r="M112" s="93" t="n">
        <v>0</v>
      </c>
      <c r="N112" s="93" t="n">
        <v>0</v>
      </c>
      <c r="O112" s="93" t="n">
        <v>0</v>
      </c>
      <c r="P112" s="93" t="n">
        <v>0</v>
      </c>
      <c r="Q112" s="93" t="n">
        <v>0</v>
      </c>
      <c r="R112" s="93" t="n">
        <v>0</v>
      </c>
      <c r="S112" s="93" t="n">
        <v>0</v>
      </c>
      <c r="T112" s="93" t="n">
        <v>0</v>
      </c>
      <c r="U112" s="93" t="n">
        <v>0</v>
      </c>
      <c r="V112" s="93" t="n">
        <v>0</v>
      </c>
      <c r="W112" s="93" t="n">
        <v>0</v>
      </c>
      <c r="X112" s="93" t="n">
        <v>0</v>
      </c>
      <c r="Y112" s="93" t="n">
        <v>0</v>
      </c>
      <c r="Z112" s="93" t="n">
        <v>0</v>
      </c>
      <c r="AA112" s="93" t="n">
        <v>0</v>
      </c>
      <c r="AB112" s="93" t="n">
        <v>0</v>
      </c>
      <c r="AC112" s="93" t="n">
        <v>0</v>
      </c>
      <c r="AD112" s="93" t="n">
        <v>0</v>
      </c>
      <c r="AE112" s="93" t="n">
        <v>0</v>
      </c>
      <c r="AF112" s="93" t="n">
        <v>0</v>
      </c>
      <c r="AG112" s="93" t="n">
        <v>0</v>
      </c>
      <c r="AH112" s="93" t="n">
        <v>0</v>
      </c>
      <c r="AI112" s="93" t="n">
        <v>0</v>
      </c>
      <c r="AJ112" s="93" t="n">
        <v>0</v>
      </c>
      <c r="AK112" s="93" t="n">
        <v>0</v>
      </c>
      <c r="AL112" s="93" t="n">
        <v>0</v>
      </c>
      <c r="AM112" s="93" t="n">
        <v>0</v>
      </c>
      <c r="AN112" s="93" t="n">
        <v>0</v>
      </c>
      <c r="AO112" s="93" t="n">
        <v>0</v>
      </c>
    </row>
    <row r="113">
      <c r="I113" s="1" t="inlineStr">
        <is>
          <t>biomass (BTU)</t>
        </is>
      </c>
      <c r="J113" s="93" t="n">
        <v>0</v>
      </c>
      <c r="K113" s="93" t="n">
        <v>0</v>
      </c>
      <c r="L113" s="93" t="n">
        <v>0</v>
      </c>
      <c r="M113" s="93" t="n">
        <v>0</v>
      </c>
      <c r="N113" s="93" t="n">
        <v>0</v>
      </c>
      <c r="O113" s="93" t="n">
        <v>0</v>
      </c>
      <c r="P113" s="93" t="n">
        <v>0</v>
      </c>
      <c r="Q113" s="93" t="n">
        <v>0</v>
      </c>
      <c r="R113" s="93" t="n">
        <v>0</v>
      </c>
      <c r="S113" s="93" t="n">
        <v>0</v>
      </c>
      <c r="T113" s="93" t="n">
        <v>0</v>
      </c>
      <c r="U113" s="93" t="n">
        <v>0</v>
      </c>
      <c r="V113" s="93" t="n">
        <v>0</v>
      </c>
      <c r="W113" s="93" t="n">
        <v>0</v>
      </c>
      <c r="X113" s="93" t="n">
        <v>0</v>
      </c>
      <c r="Y113" s="93" t="n">
        <v>0</v>
      </c>
      <c r="Z113" s="93" t="n">
        <v>0</v>
      </c>
      <c r="AA113" s="93" t="n">
        <v>0</v>
      </c>
      <c r="AB113" s="93" t="n">
        <v>0</v>
      </c>
      <c r="AC113" s="93" t="n">
        <v>0</v>
      </c>
      <c r="AD113" s="93" t="n">
        <v>0</v>
      </c>
      <c r="AE113" s="93" t="n">
        <v>0</v>
      </c>
      <c r="AF113" s="93" t="n">
        <v>0</v>
      </c>
      <c r="AG113" s="93" t="n">
        <v>0</v>
      </c>
      <c r="AH113" s="93" t="n">
        <v>0</v>
      </c>
      <c r="AI113" s="93" t="n">
        <v>0</v>
      </c>
      <c r="AJ113" s="93" t="n">
        <v>0</v>
      </c>
      <c r="AK113" s="93" t="n">
        <v>0</v>
      </c>
      <c r="AL113" s="93" t="n">
        <v>0</v>
      </c>
      <c r="AM113" s="93" t="n">
        <v>0</v>
      </c>
      <c r="AN113" s="93" t="n">
        <v>0</v>
      </c>
      <c r="AO113" s="93" t="n">
        <v>0</v>
      </c>
    </row>
    <row r="114">
      <c r="I114" s="1" t="inlineStr">
        <is>
          <t>kerosene (BTU)</t>
        </is>
      </c>
      <c r="J114" s="93" t="n">
        <v>0</v>
      </c>
      <c r="K114" s="93" t="n">
        <v>0</v>
      </c>
      <c r="L114" s="93" t="n">
        <v>0</v>
      </c>
      <c r="M114" s="93" t="n">
        <v>0</v>
      </c>
      <c r="N114" s="93" t="n">
        <v>0</v>
      </c>
      <c r="O114" s="93" t="n">
        <v>0</v>
      </c>
      <c r="P114" s="93" t="n">
        <v>0</v>
      </c>
      <c r="Q114" s="93" t="n">
        <v>0</v>
      </c>
      <c r="R114" s="93" t="n">
        <v>0</v>
      </c>
      <c r="S114" s="93" t="n">
        <v>0</v>
      </c>
      <c r="T114" s="93" t="n">
        <v>0</v>
      </c>
      <c r="U114" s="93" t="n">
        <v>0</v>
      </c>
      <c r="V114" s="93" t="n">
        <v>0</v>
      </c>
      <c r="W114" s="93" t="n">
        <v>0</v>
      </c>
      <c r="X114" s="93" t="n">
        <v>0</v>
      </c>
      <c r="Y114" s="93" t="n">
        <v>0</v>
      </c>
      <c r="Z114" s="93" t="n">
        <v>0</v>
      </c>
      <c r="AA114" s="93" t="n">
        <v>0</v>
      </c>
      <c r="AB114" s="93" t="n">
        <v>0</v>
      </c>
      <c r="AC114" s="93" t="n">
        <v>0</v>
      </c>
      <c r="AD114" s="93" t="n">
        <v>0</v>
      </c>
      <c r="AE114" s="93" t="n">
        <v>0</v>
      </c>
      <c r="AF114" s="93" t="n">
        <v>0</v>
      </c>
      <c r="AG114" s="93" t="n">
        <v>0</v>
      </c>
      <c r="AH114" s="93" t="n">
        <v>0</v>
      </c>
      <c r="AI114" s="93" t="n">
        <v>0</v>
      </c>
      <c r="AJ114" s="93" t="n">
        <v>0</v>
      </c>
      <c r="AK114" s="93" t="n">
        <v>0</v>
      </c>
      <c r="AL114" s="93" t="n">
        <v>0</v>
      </c>
      <c r="AM114" s="93" t="n">
        <v>0</v>
      </c>
      <c r="AN114" s="93" t="n">
        <v>0</v>
      </c>
      <c r="AO114" s="93" t="n">
        <v>0</v>
      </c>
    </row>
    <row r="115">
      <c r="I115" s="1" t="inlineStr">
        <is>
          <t>heavy or residual fuel oil (BTU)</t>
        </is>
      </c>
      <c r="J115" s="93" t="n">
        <v>0</v>
      </c>
      <c r="K115" s="93" t="n">
        <v>0</v>
      </c>
      <c r="L115" s="93" t="n">
        <v>0</v>
      </c>
      <c r="M115" s="93" t="n">
        <v>0</v>
      </c>
      <c r="N115" s="93" t="n">
        <v>0</v>
      </c>
      <c r="O115" s="93" t="n">
        <v>0</v>
      </c>
      <c r="P115" s="93" t="n">
        <v>0</v>
      </c>
      <c r="Q115" s="93" t="n">
        <v>0</v>
      </c>
      <c r="R115" s="93" t="n">
        <v>0</v>
      </c>
      <c r="S115" s="93" t="n">
        <v>0</v>
      </c>
      <c r="T115" s="93" t="n">
        <v>0</v>
      </c>
      <c r="U115" s="93" t="n">
        <v>0</v>
      </c>
      <c r="V115" s="93" t="n">
        <v>0</v>
      </c>
      <c r="W115" s="93" t="n">
        <v>0</v>
      </c>
      <c r="X115" s="93" t="n">
        <v>0</v>
      </c>
      <c r="Y115" s="93" t="n">
        <v>0</v>
      </c>
      <c r="Z115" s="93" t="n">
        <v>0</v>
      </c>
      <c r="AA115" s="93" t="n">
        <v>0</v>
      </c>
      <c r="AB115" s="93" t="n">
        <v>0</v>
      </c>
      <c r="AC115" s="93" t="n">
        <v>0</v>
      </c>
      <c r="AD115" s="93" t="n">
        <v>0</v>
      </c>
      <c r="AE115" s="93" t="n">
        <v>0</v>
      </c>
      <c r="AF115" s="93" t="n">
        <v>0</v>
      </c>
      <c r="AG115" s="93" t="n">
        <v>0</v>
      </c>
      <c r="AH115" s="93" t="n">
        <v>0</v>
      </c>
      <c r="AI115" s="93" t="n">
        <v>0</v>
      </c>
      <c r="AJ115" s="93" t="n">
        <v>0</v>
      </c>
      <c r="AK115" s="93" t="n">
        <v>0</v>
      </c>
      <c r="AL115" s="93" t="n">
        <v>0</v>
      </c>
      <c r="AM115" s="93" t="n">
        <v>0</v>
      </c>
      <c r="AN115" s="93" t="n">
        <v>0</v>
      </c>
      <c r="AO115" s="93" t="n">
        <v>0</v>
      </c>
    </row>
    <row r="116">
      <c r="G116" s="69" t="inlineStr">
        <is>
          <t>RKI000:ia_WaterHeating</t>
        </is>
      </c>
      <c r="H116" s="69" t="inlineStr">
        <is>
          <t>RKI000:ia_Cooking</t>
        </is>
      </c>
      <c r="I116" s="1" t="inlineStr">
        <is>
          <t>LPG propane or butane (BTU)</t>
        </is>
      </c>
      <c r="J116" s="105" t="n">
        <v>172405142923.3502</v>
      </c>
      <c r="K116" s="105" t="n">
        <v>173227787606.4535</v>
      </c>
      <c r="L116" s="105" t="n">
        <v>174073370697.4487</v>
      </c>
      <c r="M116" s="105" t="n">
        <v>174905867714.6027</v>
      </c>
      <c r="N116" s="105" t="n">
        <v>175755045942.1888</v>
      </c>
      <c r="O116" s="105" t="n">
        <v>176651580910.0264</v>
      </c>
      <c r="P116" s="105" t="n">
        <v>177574339387.062</v>
      </c>
      <c r="Q116" s="105" t="n">
        <v>178510031755.0412</v>
      </c>
      <c r="R116" s="105" t="n">
        <v>179435539786.5399</v>
      </c>
      <c r="S116" s="105" t="n">
        <v>180356361061.498</v>
      </c>
      <c r="T116" s="105" t="n">
        <v>181268479012.2266</v>
      </c>
      <c r="U116" s="105" t="n">
        <v>182243043470.683</v>
      </c>
      <c r="V116" s="105" t="n">
        <v>183297966713.5426</v>
      </c>
      <c r="W116" s="105" t="n">
        <v>184387973354.3686</v>
      </c>
      <c r="X116" s="105" t="n">
        <v>185475143416.6542</v>
      </c>
      <c r="Y116" s="105" t="n">
        <v>186573262363.6692</v>
      </c>
      <c r="Z116" s="105" t="n">
        <v>187688184382.3438</v>
      </c>
      <c r="AA116" s="105" t="n">
        <v>188830576617.5915</v>
      </c>
      <c r="AB116" s="105" t="n">
        <v>189976218640.6942</v>
      </c>
      <c r="AC116" s="105" t="n">
        <v>191123923399.7453</v>
      </c>
      <c r="AD116" s="105" t="n">
        <v>192267424593.9101</v>
      </c>
      <c r="AE116" s="105" t="n">
        <v>193408035978.1816</v>
      </c>
      <c r="AF116" s="105" t="n">
        <v>194907061230.1095</v>
      </c>
      <c r="AG116" s="105" t="n">
        <v>196398668502.7495</v>
      </c>
      <c r="AH116" s="105" t="n">
        <v>197884559409.8984</v>
      </c>
      <c r="AI116" s="105" t="n">
        <v>199366894776.9915</v>
      </c>
      <c r="AJ116" s="105" t="n">
        <v>200847783040.0093</v>
      </c>
      <c r="AK116" s="105" t="n">
        <v>202329367144.9699</v>
      </c>
      <c r="AL116" s="105" t="n">
        <v>203812785188.226</v>
      </c>
      <c r="AM116" s="105" t="n">
        <v>205299825759.9143</v>
      </c>
      <c r="AN116" s="105" t="n">
        <v>206792441285.1927</v>
      </c>
      <c r="AO116" s="105" t="n">
        <v>208292269437.0272</v>
      </c>
    </row>
    <row r="117">
      <c r="I117" s="1" t="inlineStr">
        <is>
          <t>hydrogen (BTU)</t>
        </is>
      </c>
      <c r="J117" s="93" t="n">
        <v>0</v>
      </c>
      <c r="K117" s="93" t="n">
        <v>0</v>
      </c>
      <c r="L117" s="93" t="n">
        <v>0</v>
      </c>
      <c r="M117" s="93" t="n">
        <v>0</v>
      </c>
      <c r="N117" s="93" t="n">
        <v>0</v>
      </c>
      <c r="O117" s="93" t="n">
        <v>0</v>
      </c>
      <c r="P117" s="93" t="n">
        <v>0</v>
      </c>
      <c r="Q117" s="93" t="n">
        <v>0</v>
      </c>
      <c r="R117" s="93" t="n">
        <v>0</v>
      </c>
      <c r="S117" s="93" t="n">
        <v>0</v>
      </c>
      <c r="T117" s="93" t="n">
        <v>0</v>
      </c>
      <c r="U117" s="93" t="n">
        <v>0</v>
      </c>
      <c r="V117" s="93" t="n">
        <v>0</v>
      </c>
      <c r="W117" s="93" t="n">
        <v>0</v>
      </c>
      <c r="X117" s="93" t="n">
        <v>0</v>
      </c>
      <c r="Y117" s="93" t="n">
        <v>0</v>
      </c>
      <c r="Z117" s="93" t="n">
        <v>0</v>
      </c>
      <c r="AA117" s="93" t="n">
        <v>0</v>
      </c>
      <c r="AB117" s="93" t="n">
        <v>0</v>
      </c>
      <c r="AC117" s="93" t="n">
        <v>0</v>
      </c>
      <c r="AD117" s="93" t="n">
        <v>0</v>
      </c>
      <c r="AE117" s="93" t="n">
        <v>0</v>
      </c>
      <c r="AF117" s="93" t="n">
        <v>0</v>
      </c>
      <c r="AG117" s="93" t="n">
        <v>0</v>
      </c>
      <c r="AH117" s="93" t="n">
        <v>0</v>
      </c>
      <c r="AI117" s="93" t="n">
        <v>0</v>
      </c>
      <c r="AJ117" s="93" t="n">
        <v>0</v>
      </c>
      <c r="AK117" s="93" t="n">
        <v>0</v>
      </c>
      <c r="AL117" s="93" t="n">
        <v>0</v>
      </c>
      <c r="AM117" s="93" t="n">
        <v>0</v>
      </c>
      <c r="AN117" s="93" t="n">
        <v>0</v>
      </c>
      <c r="AO117" s="93" t="n">
        <v>0</v>
      </c>
    </row>
    <row r="119">
      <c r="H119" s="1" t="inlineStr">
        <is>
          <t>BCEU-rural-residential-other</t>
        </is>
      </c>
    </row>
    <row r="120">
      <c r="I120" s="1" t="inlineStr">
        <is>
          <t>Year</t>
        </is>
      </c>
      <c r="J120" s="1" t="n">
        <v>2019</v>
      </c>
      <c r="K120" s="1" t="n">
        <v>2020</v>
      </c>
      <c r="L120" s="1" t="n">
        <v>2021</v>
      </c>
      <c r="M120" s="1" t="n">
        <v>2022</v>
      </c>
      <c r="N120" s="1" t="n">
        <v>2023</v>
      </c>
      <c r="O120" s="1" t="n">
        <v>2024</v>
      </c>
      <c r="P120" s="1" t="n">
        <v>2025</v>
      </c>
      <c r="Q120" s="1" t="n">
        <v>2026</v>
      </c>
      <c r="R120" s="1" t="n">
        <v>2027</v>
      </c>
      <c r="S120" s="1" t="n">
        <v>2028</v>
      </c>
      <c r="T120" s="1" t="n">
        <v>2029</v>
      </c>
      <c r="U120" s="1" t="n">
        <v>2030</v>
      </c>
      <c r="V120" s="1" t="n">
        <v>2031</v>
      </c>
      <c r="W120" s="1" t="n">
        <v>2032</v>
      </c>
      <c r="X120" s="1" t="n">
        <v>2033</v>
      </c>
      <c r="Y120" s="1" t="n">
        <v>2034</v>
      </c>
      <c r="Z120" s="1" t="n">
        <v>2035</v>
      </c>
      <c r="AA120" s="1" t="n">
        <v>2036</v>
      </c>
      <c r="AB120" s="1" t="n">
        <v>2037</v>
      </c>
      <c r="AC120" s="1" t="n">
        <v>2038</v>
      </c>
      <c r="AD120" s="1" t="n">
        <v>2039</v>
      </c>
      <c r="AE120" s="1" t="n">
        <v>2040</v>
      </c>
      <c r="AF120" s="1" t="n">
        <v>2041</v>
      </c>
      <c r="AG120" s="1" t="n">
        <v>2042</v>
      </c>
      <c r="AH120" s="1" t="n">
        <v>2043</v>
      </c>
      <c r="AI120" s="1" t="n">
        <v>2044</v>
      </c>
      <c r="AJ120" s="1" t="n">
        <v>2045</v>
      </c>
      <c r="AK120" s="1" t="n">
        <v>2046</v>
      </c>
      <c r="AL120" s="1" t="n">
        <v>2047</v>
      </c>
      <c r="AM120" s="1" t="n">
        <v>2048</v>
      </c>
      <c r="AN120" s="1" t="n">
        <v>2049</v>
      </c>
      <c r="AO120" s="1" t="n">
        <v>2050</v>
      </c>
    </row>
    <row r="121">
      <c r="F121" s="69" t="inlineStr">
        <is>
          <t>RKI000:fa_OtherUses</t>
        </is>
      </c>
      <c r="G121" s="69" t="inlineStr">
        <is>
          <t>RKI000:fa_ColorTelevisi</t>
        </is>
      </c>
      <c r="H121" s="69" t="inlineStr">
        <is>
          <t>RKI000:fa_PersonalCompu</t>
        </is>
      </c>
      <c r="I121" s="1" t="inlineStr">
        <is>
          <t>electricity (BTU)</t>
        </is>
      </c>
      <c r="J121" s="105" t="n">
        <v>14040001161537.1</v>
      </c>
      <c r="K121" s="105" t="n">
        <v>14096117429903.04</v>
      </c>
      <c r="L121" s="105" t="n">
        <v>14215145681413.67</v>
      </c>
      <c r="M121" s="105" t="n">
        <v>14383105299190.87</v>
      </c>
      <c r="N121" s="105" t="n">
        <v>14564675179735.89</v>
      </c>
      <c r="O121" s="105" t="n">
        <v>14755566431530.57</v>
      </c>
      <c r="P121" s="105" t="n">
        <v>14943557077699.6</v>
      </c>
      <c r="Q121" s="105" t="n">
        <v>15119615137714.94</v>
      </c>
      <c r="R121" s="105" t="n">
        <v>15310368311660.01</v>
      </c>
      <c r="S121" s="105" t="n">
        <v>15505282719022.35</v>
      </c>
      <c r="T121" s="105" t="n">
        <v>15686647246383.97</v>
      </c>
      <c r="U121" s="105" t="n">
        <v>15853236829008.51</v>
      </c>
      <c r="V121" s="105" t="n">
        <v>16026725644349.66</v>
      </c>
      <c r="W121" s="105" t="n">
        <v>16204030708820.62</v>
      </c>
      <c r="X121" s="105" t="n">
        <v>16391452249027.41</v>
      </c>
      <c r="Y121" s="105" t="n">
        <v>16594094615079.71</v>
      </c>
      <c r="Z121" s="105" t="n">
        <v>16809047687668.33</v>
      </c>
      <c r="AA121" s="105" t="n">
        <v>17026972718509.34</v>
      </c>
      <c r="AB121" s="105" t="n">
        <v>17236404489244.16</v>
      </c>
      <c r="AC121" s="105" t="n">
        <v>17460177523127.06</v>
      </c>
      <c r="AD121" s="105" t="n">
        <v>17674153760457.67</v>
      </c>
      <c r="AE121" s="105" t="n">
        <v>17869688045787.42</v>
      </c>
      <c r="AF121" s="105" t="n">
        <v>18029482754979.36</v>
      </c>
      <c r="AG121" s="105" t="n">
        <v>18179525258965.82</v>
      </c>
      <c r="AH121" s="105" t="n">
        <v>18329320601336.32</v>
      </c>
      <c r="AI121" s="105" t="n">
        <v>18474357969341.72</v>
      </c>
      <c r="AJ121" s="105" t="n">
        <v>18616962552549.14</v>
      </c>
      <c r="AK121" s="105" t="n">
        <v>18743986019595.27</v>
      </c>
      <c r="AL121" s="105" t="n">
        <v>18854839492882.95</v>
      </c>
      <c r="AM121" s="105" t="n">
        <v>18948029032856.87</v>
      </c>
      <c r="AN121" s="105" t="n">
        <v>19033973158526.41</v>
      </c>
      <c r="AO121" s="105" t="n">
        <v>19109114140550.93</v>
      </c>
    </row>
    <row r="122">
      <c r="I122" s="1" t="inlineStr">
        <is>
          <t>coal (BTU)</t>
        </is>
      </c>
      <c r="J122" s="93" t="n">
        <v>0</v>
      </c>
      <c r="K122" s="93" t="n">
        <v>0</v>
      </c>
      <c r="L122" s="93" t="n">
        <v>0</v>
      </c>
      <c r="M122" s="93" t="n">
        <v>0</v>
      </c>
      <c r="N122" s="93" t="n">
        <v>0</v>
      </c>
      <c r="O122" s="93" t="n">
        <v>0</v>
      </c>
      <c r="P122" s="93" t="n">
        <v>0</v>
      </c>
      <c r="Q122" s="93" t="n">
        <v>0</v>
      </c>
      <c r="R122" s="93" t="n">
        <v>0</v>
      </c>
      <c r="S122" s="93" t="n">
        <v>0</v>
      </c>
      <c r="T122" s="93" t="n">
        <v>0</v>
      </c>
      <c r="U122" s="93" t="n">
        <v>0</v>
      </c>
      <c r="V122" s="93" t="n">
        <v>0</v>
      </c>
      <c r="W122" s="93" t="n">
        <v>0</v>
      </c>
      <c r="X122" s="93" t="n">
        <v>0</v>
      </c>
      <c r="Y122" s="93" t="n">
        <v>0</v>
      </c>
      <c r="Z122" s="93" t="n">
        <v>0</v>
      </c>
      <c r="AA122" s="93" t="n">
        <v>0</v>
      </c>
      <c r="AB122" s="93" t="n">
        <v>0</v>
      </c>
      <c r="AC122" s="93" t="n">
        <v>0</v>
      </c>
      <c r="AD122" s="93" t="n">
        <v>0</v>
      </c>
      <c r="AE122" s="93" t="n">
        <v>0</v>
      </c>
      <c r="AF122" s="93" t="n">
        <v>0</v>
      </c>
      <c r="AG122" s="93" t="n">
        <v>0</v>
      </c>
      <c r="AH122" s="93" t="n">
        <v>0</v>
      </c>
      <c r="AI122" s="93" t="n">
        <v>0</v>
      </c>
      <c r="AJ122" s="93" t="n">
        <v>0</v>
      </c>
      <c r="AK122" s="93" t="n">
        <v>0</v>
      </c>
      <c r="AL122" s="93" t="n">
        <v>0</v>
      </c>
      <c r="AM122" s="93" t="n">
        <v>0</v>
      </c>
      <c r="AN122" s="93" t="n">
        <v>0</v>
      </c>
      <c r="AO122" s="93" t="n">
        <v>0</v>
      </c>
    </row>
    <row r="123">
      <c r="H123" s="69" t="inlineStr">
        <is>
          <t>RKI000:ga_OtherNatGas</t>
        </is>
      </c>
      <c r="I123" s="1" t="inlineStr">
        <is>
          <t>natural gas (BTU)</t>
        </is>
      </c>
      <c r="J123" s="105" t="n">
        <v>0</v>
      </c>
      <c r="K123" s="105" t="n">
        <v>0</v>
      </c>
      <c r="L123" s="105" t="n">
        <v>0</v>
      </c>
      <c r="M123" s="105" t="n">
        <v>0</v>
      </c>
      <c r="N123" s="105" t="n">
        <v>0</v>
      </c>
      <c r="O123" s="105" t="n">
        <v>0</v>
      </c>
      <c r="P123" s="105" t="n">
        <v>0</v>
      </c>
      <c r="Q123" s="105" t="n">
        <v>0</v>
      </c>
      <c r="R123" s="105" t="n">
        <v>0</v>
      </c>
      <c r="S123" s="105" t="n">
        <v>0</v>
      </c>
      <c r="T123" s="105" t="n">
        <v>0</v>
      </c>
      <c r="U123" s="105" t="n">
        <v>0</v>
      </c>
      <c r="V123" s="105" t="n">
        <v>0</v>
      </c>
      <c r="W123" s="105" t="n">
        <v>0</v>
      </c>
      <c r="X123" s="105" t="n">
        <v>0</v>
      </c>
      <c r="Y123" s="105" t="n">
        <v>0</v>
      </c>
      <c r="Z123" s="105" t="n">
        <v>0</v>
      </c>
      <c r="AA123" s="105" t="n">
        <v>0</v>
      </c>
      <c r="AB123" s="105" t="n">
        <v>0</v>
      </c>
      <c r="AC123" s="105" t="n">
        <v>0</v>
      </c>
      <c r="AD123" s="105" t="n">
        <v>0</v>
      </c>
      <c r="AE123" s="105" t="n">
        <v>0</v>
      </c>
      <c r="AF123" s="105" t="n">
        <v>0</v>
      </c>
      <c r="AG123" s="105" t="n">
        <v>0</v>
      </c>
      <c r="AH123" s="105" t="n">
        <v>0</v>
      </c>
      <c r="AI123" s="105" t="n">
        <v>0</v>
      </c>
      <c r="AJ123" s="105" t="n">
        <v>0</v>
      </c>
      <c r="AK123" s="105" t="n">
        <v>0</v>
      </c>
      <c r="AL123" s="105" t="n">
        <v>0</v>
      </c>
      <c r="AM123" s="105" t="n">
        <v>0</v>
      </c>
      <c r="AN123" s="105" t="n">
        <v>0</v>
      </c>
      <c r="AO123" s="105" t="n">
        <v>0</v>
      </c>
    </row>
    <row r="124">
      <c r="H124" s="69" t="inlineStr">
        <is>
          <t>RKI000:Other_ha_ha</t>
        </is>
      </c>
      <c r="I124" s="1" t="inlineStr">
        <is>
          <t>petroleum diesel (BTU)</t>
        </is>
      </c>
      <c r="J124" s="105" t="n">
        <v>0</v>
      </c>
      <c r="K124" s="105" t="n">
        <v>0</v>
      </c>
      <c r="L124" s="105" t="n">
        <v>0</v>
      </c>
      <c r="M124" s="105" t="n">
        <v>0</v>
      </c>
      <c r="N124" s="105" t="n">
        <v>0</v>
      </c>
      <c r="O124" s="105" t="n">
        <v>0</v>
      </c>
      <c r="P124" s="105" t="n">
        <v>0</v>
      </c>
      <c r="Q124" s="105" t="n">
        <v>0</v>
      </c>
      <c r="R124" s="105" t="n">
        <v>0</v>
      </c>
      <c r="S124" s="105" t="n">
        <v>0</v>
      </c>
      <c r="T124" s="105" t="n">
        <v>0</v>
      </c>
      <c r="U124" s="105" t="n">
        <v>0</v>
      </c>
      <c r="V124" s="105" t="n">
        <v>0</v>
      </c>
      <c r="W124" s="105" t="n">
        <v>0</v>
      </c>
      <c r="X124" s="105" t="n">
        <v>0</v>
      </c>
      <c r="Y124" s="105" t="n">
        <v>0</v>
      </c>
      <c r="Z124" s="105" t="n">
        <v>0</v>
      </c>
      <c r="AA124" s="105" t="n">
        <v>0</v>
      </c>
      <c r="AB124" s="105" t="n">
        <v>0</v>
      </c>
      <c r="AC124" s="105" t="n">
        <v>0</v>
      </c>
      <c r="AD124" s="105" t="n">
        <v>0</v>
      </c>
      <c r="AE124" s="105" t="n">
        <v>0</v>
      </c>
      <c r="AF124" s="105" t="n">
        <v>0</v>
      </c>
      <c r="AG124" s="105" t="n">
        <v>0</v>
      </c>
      <c r="AH124" s="105" t="n">
        <v>0</v>
      </c>
      <c r="AI124" s="105" t="n">
        <v>0</v>
      </c>
      <c r="AJ124" s="105" t="n">
        <v>0</v>
      </c>
      <c r="AK124" s="105" t="n">
        <v>0</v>
      </c>
      <c r="AL124" s="105" t="n">
        <v>0</v>
      </c>
      <c r="AM124" s="105" t="n">
        <v>0</v>
      </c>
      <c r="AN124" s="105" t="n">
        <v>0</v>
      </c>
      <c r="AO124" s="105" t="n">
        <v>0</v>
      </c>
    </row>
    <row r="125">
      <c r="I125" s="1" t="inlineStr">
        <is>
          <t>heat (BTU)</t>
        </is>
      </c>
      <c r="J125" s="93" t="n">
        <v>0</v>
      </c>
      <c r="K125" s="93" t="n">
        <v>0</v>
      </c>
      <c r="L125" s="93" t="n">
        <v>0</v>
      </c>
      <c r="M125" s="93" t="n">
        <v>0</v>
      </c>
      <c r="N125" s="93" t="n">
        <v>0</v>
      </c>
      <c r="O125" s="93" t="n">
        <v>0</v>
      </c>
      <c r="P125" s="93" t="n">
        <v>0</v>
      </c>
      <c r="Q125" s="93" t="n">
        <v>0</v>
      </c>
      <c r="R125" s="93" t="n">
        <v>0</v>
      </c>
      <c r="S125" s="93" t="n">
        <v>0</v>
      </c>
      <c r="T125" s="93" t="n">
        <v>0</v>
      </c>
      <c r="U125" s="93" t="n">
        <v>0</v>
      </c>
      <c r="V125" s="93" t="n">
        <v>0</v>
      </c>
      <c r="W125" s="93" t="n">
        <v>0</v>
      </c>
      <c r="X125" s="93" t="n">
        <v>0</v>
      </c>
      <c r="Y125" s="93" t="n">
        <v>0</v>
      </c>
      <c r="Z125" s="93" t="n">
        <v>0</v>
      </c>
      <c r="AA125" s="93" t="n">
        <v>0</v>
      </c>
      <c r="AB125" s="93" t="n">
        <v>0</v>
      </c>
      <c r="AC125" s="93" t="n">
        <v>0</v>
      </c>
      <c r="AD125" s="93" t="n">
        <v>0</v>
      </c>
      <c r="AE125" s="93" t="n">
        <v>0</v>
      </c>
      <c r="AF125" s="93" t="n">
        <v>0</v>
      </c>
      <c r="AG125" s="93" t="n">
        <v>0</v>
      </c>
      <c r="AH125" s="93" t="n">
        <v>0</v>
      </c>
      <c r="AI125" s="93" t="n">
        <v>0</v>
      </c>
      <c r="AJ125" s="93" t="n">
        <v>0</v>
      </c>
      <c r="AK125" s="93" t="n">
        <v>0</v>
      </c>
      <c r="AL125" s="93" t="n">
        <v>0</v>
      </c>
      <c r="AM125" s="93" t="n">
        <v>0</v>
      </c>
      <c r="AN125" s="93" t="n">
        <v>0</v>
      </c>
      <c r="AO125" s="93" t="n">
        <v>0</v>
      </c>
    </row>
    <row r="126">
      <c r="I126" s="1" t="inlineStr">
        <is>
          <t>biomass (BTU)</t>
        </is>
      </c>
      <c r="J126" s="93" t="n">
        <v>0</v>
      </c>
      <c r="K126" s="93" t="n">
        <v>0</v>
      </c>
      <c r="L126" s="93" t="n">
        <v>0</v>
      </c>
      <c r="M126" s="93" t="n">
        <v>0</v>
      </c>
      <c r="N126" s="93" t="n">
        <v>0</v>
      </c>
      <c r="O126" s="93" t="n">
        <v>0</v>
      </c>
      <c r="P126" s="93" t="n">
        <v>0</v>
      </c>
      <c r="Q126" s="93" t="n">
        <v>0</v>
      </c>
      <c r="R126" s="93" t="n">
        <v>0</v>
      </c>
      <c r="S126" s="93" t="n">
        <v>0</v>
      </c>
      <c r="T126" s="93" t="n">
        <v>0</v>
      </c>
      <c r="U126" s="93" t="n">
        <v>0</v>
      </c>
      <c r="V126" s="93" t="n">
        <v>0</v>
      </c>
      <c r="W126" s="93" t="n">
        <v>0</v>
      </c>
      <c r="X126" s="93" t="n">
        <v>0</v>
      </c>
      <c r="Y126" s="93" t="n">
        <v>0</v>
      </c>
      <c r="Z126" s="93" t="n">
        <v>0</v>
      </c>
      <c r="AA126" s="93" t="n">
        <v>0</v>
      </c>
      <c r="AB126" s="93" t="n">
        <v>0</v>
      </c>
      <c r="AC126" s="93" t="n">
        <v>0</v>
      </c>
      <c r="AD126" s="93" t="n">
        <v>0</v>
      </c>
      <c r="AE126" s="93" t="n">
        <v>0</v>
      </c>
      <c r="AF126" s="93" t="n">
        <v>0</v>
      </c>
      <c r="AG126" s="93" t="n">
        <v>0</v>
      </c>
      <c r="AH126" s="93" t="n">
        <v>0</v>
      </c>
      <c r="AI126" s="93" t="n">
        <v>0</v>
      </c>
      <c r="AJ126" s="93" t="n">
        <v>0</v>
      </c>
      <c r="AK126" s="93" t="n">
        <v>0</v>
      </c>
      <c r="AL126" s="93" t="n">
        <v>0</v>
      </c>
      <c r="AM126" s="93" t="n">
        <v>0</v>
      </c>
      <c r="AN126" s="93" t="n">
        <v>0</v>
      </c>
      <c r="AO126" s="93" t="n">
        <v>0</v>
      </c>
    </row>
    <row r="127">
      <c r="I127" s="1" t="inlineStr">
        <is>
          <t>kerosene (BTU)</t>
        </is>
      </c>
      <c r="J127" s="93" t="n">
        <v>0</v>
      </c>
      <c r="K127" s="93" t="n">
        <v>0</v>
      </c>
      <c r="L127" s="93" t="n">
        <v>0</v>
      </c>
      <c r="M127" s="93" t="n">
        <v>0</v>
      </c>
      <c r="N127" s="93" t="n">
        <v>0</v>
      </c>
      <c r="O127" s="93" t="n">
        <v>0</v>
      </c>
      <c r="P127" s="93" t="n">
        <v>0</v>
      </c>
      <c r="Q127" s="93" t="n">
        <v>0</v>
      </c>
      <c r="R127" s="93" t="n">
        <v>0</v>
      </c>
      <c r="S127" s="93" t="n">
        <v>0</v>
      </c>
      <c r="T127" s="93" t="n">
        <v>0</v>
      </c>
      <c r="U127" s="93" t="n">
        <v>0</v>
      </c>
      <c r="V127" s="93" t="n">
        <v>0</v>
      </c>
      <c r="W127" s="93" t="n">
        <v>0</v>
      </c>
      <c r="X127" s="93" t="n">
        <v>0</v>
      </c>
      <c r="Y127" s="93" t="n">
        <v>0</v>
      </c>
      <c r="Z127" s="93" t="n">
        <v>0</v>
      </c>
      <c r="AA127" s="93" t="n">
        <v>0</v>
      </c>
      <c r="AB127" s="93" t="n">
        <v>0</v>
      </c>
      <c r="AC127" s="93" t="n">
        <v>0</v>
      </c>
      <c r="AD127" s="93" t="n">
        <v>0</v>
      </c>
      <c r="AE127" s="93" t="n">
        <v>0</v>
      </c>
      <c r="AF127" s="93" t="n">
        <v>0</v>
      </c>
      <c r="AG127" s="93" t="n">
        <v>0</v>
      </c>
      <c r="AH127" s="93" t="n">
        <v>0</v>
      </c>
      <c r="AI127" s="93" t="n">
        <v>0</v>
      </c>
      <c r="AJ127" s="93" t="n">
        <v>0</v>
      </c>
      <c r="AK127" s="93" t="n">
        <v>0</v>
      </c>
      <c r="AL127" s="93" t="n">
        <v>0</v>
      </c>
      <c r="AM127" s="93" t="n">
        <v>0</v>
      </c>
      <c r="AN127" s="93" t="n">
        <v>0</v>
      </c>
      <c r="AO127" s="93" t="n">
        <v>0</v>
      </c>
    </row>
    <row r="128">
      <c r="I128" s="1" t="inlineStr">
        <is>
          <t>heavy or residual fuel oil (BTU)</t>
        </is>
      </c>
      <c r="J128" s="93" t="n">
        <v>0</v>
      </c>
      <c r="K128" s="93" t="n">
        <v>0</v>
      </c>
      <c r="L128" s="93" t="n">
        <v>0</v>
      </c>
      <c r="M128" s="93" t="n">
        <v>0</v>
      </c>
      <c r="N128" s="93" t="n">
        <v>0</v>
      </c>
      <c r="O128" s="93" t="n">
        <v>0</v>
      </c>
      <c r="P128" s="93" t="n">
        <v>0</v>
      </c>
      <c r="Q128" s="93" t="n">
        <v>0</v>
      </c>
      <c r="R128" s="93" t="n">
        <v>0</v>
      </c>
      <c r="S128" s="93" t="n">
        <v>0</v>
      </c>
      <c r="T128" s="93" t="n">
        <v>0</v>
      </c>
      <c r="U128" s="93" t="n">
        <v>0</v>
      </c>
      <c r="V128" s="93" t="n">
        <v>0</v>
      </c>
      <c r="W128" s="93" t="n">
        <v>0</v>
      </c>
      <c r="X128" s="93" t="n">
        <v>0</v>
      </c>
      <c r="Y128" s="93" t="n">
        <v>0</v>
      </c>
      <c r="Z128" s="93" t="n">
        <v>0</v>
      </c>
      <c r="AA128" s="93" t="n">
        <v>0</v>
      </c>
      <c r="AB128" s="93" t="n">
        <v>0</v>
      </c>
      <c r="AC128" s="93" t="n">
        <v>0</v>
      </c>
      <c r="AD128" s="93" t="n">
        <v>0</v>
      </c>
      <c r="AE128" s="93" t="n">
        <v>0</v>
      </c>
      <c r="AF128" s="93" t="n">
        <v>0</v>
      </c>
      <c r="AG128" s="93" t="n">
        <v>0</v>
      </c>
      <c r="AH128" s="93" t="n">
        <v>0</v>
      </c>
      <c r="AI128" s="93" t="n">
        <v>0</v>
      </c>
      <c r="AJ128" s="93" t="n">
        <v>0</v>
      </c>
      <c r="AK128" s="93" t="n">
        <v>0</v>
      </c>
      <c r="AL128" s="93" t="n">
        <v>0</v>
      </c>
      <c r="AM128" s="93" t="n">
        <v>0</v>
      </c>
      <c r="AN128" s="93" t="n">
        <v>0</v>
      </c>
      <c r="AO128" s="93" t="n">
        <v>0</v>
      </c>
    </row>
    <row r="129">
      <c r="H129" s="69" t="inlineStr">
        <is>
          <t>RKI000:ia_OtherUses</t>
        </is>
      </c>
      <c r="I129" s="1" t="inlineStr">
        <is>
          <t>LPG propane or butane (BTU)</t>
        </is>
      </c>
      <c r="J129" s="105" t="n">
        <v>0</v>
      </c>
      <c r="K129" s="105" t="n">
        <v>0</v>
      </c>
      <c r="L129" s="105" t="n">
        <v>0</v>
      </c>
      <c r="M129" s="105" t="n">
        <v>0</v>
      </c>
      <c r="N129" s="105" t="n">
        <v>0</v>
      </c>
      <c r="O129" s="105" t="n">
        <v>0</v>
      </c>
      <c r="P129" s="105" t="n">
        <v>0</v>
      </c>
      <c r="Q129" s="105" t="n">
        <v>0</v>
      </c>
      <c r="R129" s="105" t="n">
        <v>0</v>
      </c>
      <c r="S129" s="105" t="n">
        <v>0</v>
      </c>
      <c r="T129" s="105" t="n">
        <v>0</v>
      </c>
      <c r="U129" s="105" t="n">
        <v>0</v>
      </c>
      <c r="V129" s="105" t="n">
        <v>0</v>
      </c>
      <c r="W129" s="105" t="n">
        <v>0</v>
      </c>
      <c r="X129" s="105" t="n">
        <v>0</v>
      </c>
      <c r="Y129" s="105" t="n">
        <v>0</v>
      </c>
      <c r="Z129" s="105" t="n">
        <v>0</v>
      </c>
      <c r="AA129" s="105" t="n">
        <v>0</v>
      </c>
      <c r="AB129" s="105" t="n">
        <v>0</v>
      </c>
      <c r="AC129" s="105" t="n">
        <v>0</v>
      </c>
      <c r="AD129" s="105" t="n">
        <v>0</v>
      </c>
      <c r="AE129" s="105" t="n">
        <v>0</v>
      </c>
      <c r="AF129" s="105" t="n">
        <v>0</v>
      </c>
      <c r="AG129" s="105" t="n">
        <v>0</v>
      </c>
      <c r="AH129" s="105" t="n">
        <v>0</v>
      </c>
      <c r="AI129" s="105" t="n">
        <v>0</v>
      </c>
      <c r="AJ129" s="105" t="n">
        <v>0</v>
      </c>
      <c r="AK129" s="105" t="n">
        <v>0</v>
      </c>
      <c r="AL129" s="105" t="n">
        <v>0</v>
      </c>
      <c r="AM129" s="105" t="n">
        <v>0</v>
      </c>
      <c r="AN129" s="105" t="n">
        <v>0</v>
      </c>
      <c r="AO129" s="105" t="n">
        <v>0</v>
      </c>
    </row>
    <row r="130">
      <c r="I130" s="1" t="inlineStr">
        <is>
          <t>hydrogen (BTU)</t>
        </is>
      </c>
      <c r="J130" s="93" t="n">
        <v>0</v>
      </c>
      <c r="K130" s="93" t="n">
        <v>0</v>
      </c>
      <c r="L130" s="93" t="n">
        <v>0</v>
      </c>
      <c r="M130" s="93" t="n">
        <v>0</v>
      </c>
      <c r="N130" s="93" t="n">
        <v>0</v>
      </c>
      <c r="O130" s="93" t="n">
        <v>0</v>
      </c>
      <c r="P130" s="93" t="n">
        <v>0</v>
      </c>
      <c r="Q130" s="93" t="n">
        <v>0</v>
      </c>
      <c r="R130" s="93" t="n">
        <v>0</v>
      </c>
      <c r="S130" s="93" t="n">
        <v>0</v>
      </c>
      <c r="T130" s="93" t="n">
        <v>0</v>
      </c>
      <c r="U130" s="93" t="n">
        <v>0</v>
      </c>
      <c r="V130" s="93" t="n">
        <v>0</v>
      </c>
      <c r="W130" s="93" t="n">
        <v>0</v>
      </c>
      <c r="X130" s="93" t="n">
        <v>0</v>
      </c>
      <c r="Y130" s="93" t="n">
        <v>0</v>
      </c>
      <c r="Z130" s="93" t="n">
        <v>0</v>
      </c>
      <c r="AA130" s="93" t="n">
        <v>0</v>
      </c>
      <c r="AB130" s="93" t="n">
        <v>0</v>
      </c>
      <c r="AC130" s="93" t="n">
        <v>0</v>
      </c>
      <c r="AD130" s="93" t="n">
        <v>0</v>
      </c>
      <c r="AE130" s="93" t="n">
        <v>0</v>
      </c>
      <c r="AF130" s="93" t="n">
        <v>0</v>
      </c>
      <c r="AG130" s="93" t="n">
        <v>0</v>
      </c>
      <c r="AH130" s="93" t="n">
        <v>0</v>
      </c>
      <c r="AI130" s="93" t="n">
        <v>0</v>
      </c>
      <c r="AJ130" s="93" t="n">
        <v>0</v>
      </c>
      <c r="AK130" s="93" t="n">
        <v>0</v>
      </c>
      <c r="AL130" s="93" t="n">
        <v>0</v>
      </c>
      <c r="AM130" s="93" t="n">
        <v>0</v>
      </c>
      <c r="AN130" s="93" t="n">
        <v>0</v>
      </c>
      <c r="AO130" s="93" t="n">
        <v>0</v>
      </c>
    </row>
    <row r="131" ht="18.75" customHeight="1" s="86">
      <c r="A131" s="66" t="inlineStr">
        <is>
          <t>Table 5</t>
        </is>
      </c>
      <c r="B131" s="66" t="n"/>
      <c r="C131" s="66" t="n"/>
      <c r="D131" s="66" t="n"/>
      <c r="E131" s="66" t="n"/>
      <c r="F131" s="66" t="inlineStr">
        <is>
          <t>Table 5</t>
        </is>
      </c>
      <c r="G131" s="66" t="n"/>
    </row>
    <row r="132">
      <c r="H132" s="1" t="inlineStr">
        <is>
          <t>BCEU-commercial-heating</t>
        </is>
      </c>
    </row>
    <row r="133">
      <c r="I133" s="1" t="inlineStr">
        <is>
          <t>Year</t>
        </is>
      </c>
      <c r="J133" s="1" t="n">
        <v>2019</v>
      </c>
      <c r="K133" s="1" t="n">
        <v>2020</v>
      </c>
      <c r="L133" s="1" t="n">
        <v>2021</v>
      </c>
      <c r="M133" s="1" t="n">
        <v>2022</v>
      </c>
      <c r="N133" s="1" t="n">
        <v>2023</v>
      </c>
      <c r="O133" s="1" t="n">
        <v>2024</v>
      </c>
      <c r="P133" s="1" t="n">
        <v>2025</v>
      </c>
      <c r="Q133" s="1" t="n">
        <v>2026</v>
      </c>
      <c r="R133" s="1" t="n">
        <v>2027</v>
      </c>
      <c r="S133" s="1" t="n">
        <v>2028</v>
      </c>
      <c r="T133" s="1" t="n">
        <v>2029</v>
      </c>
      <c r="U133" s="1" t="n">
        <v>2030</v>
      </c>
      <c r="V133" s="1" t="n">
        <v>2031</v>
      </c>
      <c r="W133" s="1" t="n">
        <v>2032</v>
      </c>
      <c r="X133" s="1" t="n">
        <v>2033</v>
      </c>
      <c r="Y133" s="1" t="n">
        <v>2034</v>
      </c>
      <c r="Z133" s="1" t="n">
        <v>2035</v>
      </c>
      <c r="AA133" s="1" t="n">
        <v>2036</v>
      </c>
      <c r="AB133" s="1" t="n">
        <v>2037</v>
      </c>
      <c r="AC133" s="1" t="n">
        <v>2038</v>
      </c>
      <c r="AD133" s="1" t="n">
        <v>2039</v>
      </c>
      <c r="AE133" s="1" t="n">
        <v>2040</v>
      </c>
      <c r="AF133" s="1" t="n">
        <v>2041</v>
      </c>
      <c r="AG133" s="1" t="n">
        <v>2042</v>
      </c>
      <c r="AH133" s="1" t="n">
        <v>2043</v>
      </c>
      <c r="AI133" s="1" t="n">
        <v>2044</v>
      </c>
      <c r="AJ133" s="1" t="n">
        <v>2045</v>
      </c>
      <c r="AK133" s="1" t="n">
        <v>2046</v>
      </c>
      <c r="AL133" s="1" t="n">
        <v>2047</v>
      </c>
      <c r="AM133" s="1" t="n">
        <v>2048</v>
      </c>
      <c r="AN133" s="1" t="n">
        <v>2049</v>
      </c>
      <c r="AO133" s="1" t="n">
        <v>2050</v>
      </c>
    </row>
    <row r="134">
      <c r="H134" s="69" t="inlineStr">
        <is>
          <t>CKI000:ga_SpaceHeating</t>
        </is>
      </c>
      <c r="I134" s="1" t="inlineStr">
        <is>
          <t>electricity (BTU)</t>
        </is>
      </c>
      <c r="J134" s="105" t="n">
        <v>4334814321001.173</v>
      </c>
      <c r="K134" s="105" t="n">
        <v>4373405026278.049</v>
      </c>
      <c r="L134" s="105" t="n">
        <v>4409863772227.172</v>
      </c>
      <c r="M134" s="105" t="n">
        <v>4445171571350.734</v>
      </c>
      <c r="N134" s="105" t="n">
        <v>4478219880709.26</v>
      </c>
      <c r="O134" s="105" t="n">
        <v>4508242666224.521</v>
      </c>
      <c r="P134" s="105" t="n">
        <v>4536588343241.811</v>
      </c>
      <c r="Q134" s="105" t="n">
        <v>4563091405424.033</v>
      </c>
      <c r="R134" s="105" t="n">
        <v>4588351877345.865</v>
      </c>
      <c r="S134" s="105" t="n">
        <v>4613350413355.44</v>
      </c>
      <c r="T134" s="105" t="n">
        <v>4636615400229.343</v>
      </c>
      <c r="U134" s="105" t="n">
        <v>4657631785314.054</v>
      </c>
      <c r="V134" s="105" t="n">
        <v>4676969245665.21</v>
      </c>
      <c r="W134" s="105" t="n">
        <v>4692907732025.89</v>
      </c>
      <c r="X134" s="105" t="n">
        <v>4706244045338.376</v>
      </c>
      <c r="Y134" s="105" t="n">
        <v>4716573558732.776</v>
      </c>
      <c r="Z134" s="105" t="n">
        <v>4725053917113.093</v>
      </c>
      <c r="AA134" s="105" t="n">
        <v>4730364388495.845</v>
      </c>
      <c r="AB134" s="105" t="n">
        <v>4733856862917.328</v>
      </c>
      <c r="AC134" s="105" t="n">
        <v>4737499174777.029</v>
      </c>
      <c r="AD134" s="105" t="n">
        <v>4740584729400.477</v>
      </c>
      <c r="AE134" s="105" t="n">
        <v>4744194729304.903</v>
      </c>
      <c r="AF134" s="105" t="n">
        <v>4747448544577.85</v>
      </c>
      <c r="AG134" s="105" t="n">
        <v>4751026166096.699</v>
      </c>
      <c r="AH134" s="105" t="n">
        <v>4754635750770.956</v>
      </c>
      <c r="AI134" s="105" t="n">
        <v>4759562496392.78</v>
      </c>
      <c r="AJ134" s="105" t="n">
        <v>4763966213381.052</v>
      </c>
      <c r="AK134" s="105" t="n">
        <v>4769066313738.45</v>
      </c>
      <c r="AL134" s="105" t="n">
        <v>4773575722123.451</v>
      </c>
      <c r="AM134" s="105" t="n">
        <v>4777738632997.923</v>
      </c>
      <c r="AN134" s="105" t="n">
        <v>4781816139320.69</v>
      </c>
      <c r="AO134" s="105" t="n">
        <v>4785537506608.71</v>
      </c>
    </row>
    <row r="135">
      <c r="I135" s="1" t="inlineStr">
        <is>
          <t>coal (BTU)</t>
        </is>
      </c>
      <c r="J135" s="93" t="n">
        <v>0</v>
      </c>
      <c r="K135" s="93" t="n">
        <v>0</v>
      </c>
      <c r="L135" s="93" t="n">
        <v>0</v>
      </c>
      <c r="M135" s="93" t="n">
        <v>0</v>
      </c>
      <c r="N135" s="93" t="n">
        <v>0</v>
      </c>
      <c r="O135" s="93" t="n">
        <v>0</v>
      </c>
      <c r="P135" s="93" t="n">
        <v>0</v>
      </c>
      <c r="Q135" s="93" t="n">
        <v>0</v>
      </c>
      <c r="R135" s="93" t="n">
        <v>0</v>
      </c>
      <c r="S135" s="93" t="n">
        <v>0</v>
      </c>
      <c r="T135" s="93" t="n">
        <v>0</v>
      </c>
      <c r="U135" s="93" t="n">
        <v>0</v>
      </c>
      <c r="V135" s="93" t="n">
        <v>0</v>
      </c>
      <c r="W135" s="93" t="n">
        <v>0</v>
      </c>
      <c r="X135" s="93" t="n">
        <v>0</v>
      </c>
      <c r="Y135" s="93" t="n">
        <v>0</v>
      </c>
      <c r="Z135" s="93" t="n">
        <v>0</v>
      </c>
      <c r="AA135" s="93" t="n">
        <v>0</v>
      </c>
      <c r="AB135" s="93" t="n">
        <v>0</v>
      </c>
      <c r="AC135" s="93" t="n">
        <v>0</v>
      </c>
      <c r="AD135" s="93" t="n">
        <v>0</v>
      </c>
      <c r="AE135" s="93" t="n">
        <v>0</v>
      </c>
      <c r="AF135" s="93" t="n">
        <v>0</v>
      </c>
      <c r="AG135" s="93" t="n">
        <v>0</v>
      </c>
      <c r="AH135" s="93" t="n">
        <v>0</v>
      </c>
      <c r="AI135" s="93" t="n">
        <v>0</v>
      </c>
      <c r="AJ135" s="93" t="n">
        <v>0</v>
      </c>
      <c r="AK135" s="93" t="n">
        <v>0</v>
      </c>
      <c r="AL135" s="93" t="n">
        <v>0</v>
      </c>
      <c r="AM135" s="93" t="n">
        <v>0</v>
      </c>
      <c r="AN135" s="93" t="n">
        <v>0</v>
      </c>
      <c r="AO135" s="93" t="n">
        <v>0</v>
      </c>
    </row>
    <row r="136">
      <c r="H136" s="69" t="inlineStr">
        <is>
          <t>CKI000:ia_SpaceHeating</t>
        </is>
      </c>
      <c r="I136" s="1" t="inlineStr">
        <is>
          <t>natural gas (BTU)</t>
        </is>
      </c>
      <c r="J136" s="105" t="n">
        <v>33466164302637.92</v>
      </c>
      <c r="K136" s="105" t="n">
        <v>33292470847774.08</v>
      </c>
      <c r="L136" s="105" t="n">
        <v>33108952003814.18</v>
      </c>
      <c r="M136" s="105" t="n">
        <v>32921737006868.01</v>
      </c>
      <c r="N136" s="105" t="n">
        <v>32725084174945.34</v>
      </c>
      <c r="O136" s="105" t="n">
        <v>32514441926676.87</v>
      </c>
      <c r="P136" s="105" t="n">
        <v>32301296556886.5</v>
      </c>
      <c r="Q136" s="105" t="n">
        <v>32088499977332.29</v>
      </c>
      <c r="R136" s="105" t="n">
        <v>31884072050169.51</v>
      </c>
      <c r="S136" s="105" t="n">
        <v>31700990463218.52</v>
      </c>
      <c r="T136" s="105" t="n">
        <v>31536595505345.42</v>
      </c>
      <c r="U136" s="105" t="n">
        <v>31395059284059.4</v>
      </c>
      <c r="V136" s="105" t="n">
        <v>31284816830367.26</v>
      </c>
      <c r="W136" s="105" t="n">
        <v>31199554948052.92</v>
      </c>
      <c r="X136" s="105" t="n">
        <v>31146512992117.01</v>
      </c>
      <c r="Y136" s="105" t="n">
        <v>31121121585409.94</v>
      </c>
      <c r="Z136" s="105" t="n">
        <v>31126079337388.33</v>
      </c>
      <c r="AA136" s="105" t="n">
        <v>31145226053565.92</v>
      </c>
      <c r="AB136" s="105" t="n">
        <v>31178702009062.58</v>
      </c>
      <c r="AC136" s="105" t="n">
        <v>31231200174920.14</v>
      </c>
      <c r="AD136" s="105" t="n">
        <v>31291343260036.17</v>
      </c>
      <c r="AE136" s="105" t="n">
        <v>31361446848573.52</v>
      </c>
      <c r="AF136" s="105" t="n">
        <v>31431526926249.36</v>
      </c>
      <c r="AG136" s="105" t="n">
        <v>31504019009979.92</v>
      </c>
      <c r="AH136" s="105" t="n">
        <v>31575681002375.54</v>
      </c>
      <c r="AI136" s="105" t="n">
        <v>31654285834185.04</v>
      </c>
      <c r="AJ136" s="105" t="n">
        <v>31727319688583.26</v>
      </c>
      <c r="AK136" s="105" t="n">
        <v>31802891422320.12</v>
      </c>
      <c r="AL136" s="105" t="n">
        <v>31872678182421.61</v>
      </c>
      <c r="AM136" s="105" t="n">
        <v>31938614929497.73</v>
      </c>
      <c r="AN136" s="105" t="n">
        <v>32002721869813.22</v>
      </c>
      <c r="AO136" s="105" t="n">
        <v>32063437104643.56</v>
      </c>
    </row>
    <row r="137">
      <c r="H137" s="69" t="inlineStr">
        <is>
          <t>CKI000:ja_SpaceHeating</t>
        </is>
      </c>
      <c r="I137" s="1" t="inlineStr">
        <is>
          <t>petroleum diesel (BTU)</t>
        </is>
      </c>
      <c r="J137" s="105" t="n">
        <v>3922531423948.819</v>
      </c>
      <c r="K137" s="105" t="n">
        <v>3992812744335.896</v>
      </c>
      <c r="L137" s="105" t="n">
        <v>4061554630154.218</v>
      </c>
      <c r="M137" s="105" t="n">
        <v>4129437243046.757</v>
      </c>
      <c r="N137" s="105" t="n">
        <v>4195337240686.437</v>
      </c>
      <c r="O137" s="105" t="n">
        <v>4258305415729.81</v>
      </c>
      <c r="P137" s="105" t="n">
        <v>4319312150540.686</v>
      </c>
      <c r="Q137" s="105" t="n">
        <v>4378038089348.369</v>
      </c>
      <c r="R137" s="105" t="n">
        <v>4434762281827.609</v>
      </c>
      <c r="S137" s="105" t="n">
        <v>4490378577910.907</v>
      </c>
      <c r="T137" s="105" t="n">
        <v>4543715284311.629</v>
      </c>
      <c r="U137" s="105" t="n">
        <v>4594752833578.575</v>
      </c>
      <c r="V137" s="105" t="n">
        <v>4644121473453.727</v>
      </c>
      <c r="W137" s="105" t="n">
        <v>4690697627488.198</v>
      </c>
      <c r="X137" s="105" t="n">
        <v>4735510345434.166</v>
      </c>
      <c r="Y137" s="105" t="n">
        <v>4778640051806.707</v>
      </c>
      <c r="Z137" s="105" t="n">
        <v>4819888883711.406</v>
      </c>
      <c r="AA137" s="105" t="n">
        <v>4856798746163.244</v>
      </c>
      <c r="AB137" s="105" t="n">
        <v>4889305105538.47</v>
      </c>
      <c r="AC137" s="105" t="n">
        <v>4918062999612.578</v>
      </c>
      <c r="AD137" s="105" t="n">
        <v>4941924092054.678</v>
      </c>
      <c r="AE137" s="105" t="n">
        <v>4961825218686.875</v>
      </c>
      <c r="AF137" s="105" t="n">
        <v>4977323346874.313</v>
      </c>
      <c r="AG137" s="105" t="n">
        <v>4989691260874.056</v>
      </c>
      <c r="AH137" s="105" t="n">
        <v>4999686823486.497</v>
      </c>
      <c r="AI137" s="105" t="n">
        <v>5009341437045.641</v>
      </c>
      <c r="AJ137" s="105" t="n">
        <v>5017938237677.388</v>
      </c>
      <c r="AK137" s="105" t="n">
        <v>5027067853785.537</v>
      </c>
      <c r="AL137" s="105" t="n">
        <v>5036002101135.434</v>
      </c>
      <c r="AM137" s="105" t="n">
        <v>5045084269360.162</v>
      </c>
      <c r="AN137" s="105" t="n">
        <v>5054516447476.353</v>
      </c>
      <c r="AO137" s="105" t="n">
        <v>5063929872846.962</v>
      </c>
    </row>
    <row r="138">
      <c r="I138" s="1" t="inlineStr">
        <is>
          <t>heat (BTU)</t>
        </is>
      </c>
      <c r="J138" s="106" t="n">
        <v>3483664041585.816</v>
      </c>
      <c r="K138" s="106" t="n">
        <v>3528932729282.156</v>
      </c>
      <c r="L138" s="106" t="n">
        <v>3574965355099.163</v>
      </c>
      <c r="M138" s="106" t="n">
        <v>3620269278236.697</v>
      </c>
      <c r="N138" s="106" t="n">
        <v>3665984388911.99</v>
      </c>
      <c r="O138" s="106" t="n">
        <v>3712079974953.092</v>
      </c>
      <c r="P138" s="106" t="n">
        <v>3757949744234.445</v>
      </c>
      <c r="Q138" s="106" t="n">
        <v>3803453517840.97</v>
      </c>
      <c r="R138" s="106" t="n">
        <v>3848362083758.983</v>
      </c>
      <c r="S138" s="106" t="n">
        <v>3893268302372.838</v>
      </c>
      <c r="T138" s="106" t="n">
        <v>3938231537108.435</v>
      </c>
      <c r="U138" s="106" t="n">
        <v>3983279686005.572</v>
      </c>
      <c r="V138" s="106" t="n">
        <v>4028720546414.052</v>
      </c>
      <c r="W138" s="106" t="n">
        <v>4074020870591.209</v>
      </c>
      <c r="X138" s="106" t="n">
        <v>4119497592475.395</v>
      </c>
      <c r="Y138" s="106" t="n">
        <v>4165353145398.574</v>
      </c>
      <c r="Z138" s="106" t="n">
        <v>4210996628826.593</v>
      </c>
      <c r="AA138" s="106" t="n">
        <v>4256612081950.621</v>
      </c>
      <c r="AB138" s="106" t="n">
        <v>4302088896485.708</v>
      </c>
      <c r="AC138" s="106" t="n">
        <v>4347823132620.642</v>
      </c>
      <c r="AD138" s="106" t="n">
        <v>4393579776129.838</v>
      </c>
      <c r="AE138" s="106" t="n">
        <v>4439673358077.302</v>
      </c>
      <c r="AF138" s="106" t="n">
        <v>4485869371834.765</v>
      </c>
      <c r="AG138" s="106" t="n">
        <v>4532290759525.343</v>
      </c>
      <c r="AH138" s="106" t="n">
        <v>4578889797072.753</v>
      </c>
      <c r="AI138" s="106" t="n">
        <v>4625842900429.525</v>
      </c>
      <c r="AJ138" s="106" t="n">
        <v>4673128244137.68</v>
      </c>
      <c r="AK138" s="106" t="n">
        <v>4720688900001.717</v>
      </c>
      <c r="AL138" s="106" t="n">
        <v>4768404481759.807</v>
      </c>
      <c r="AM138" s="106" t="n">
        <v>4816383315248.241</v>
      </c>
      <c r="AN138" s="106" t="n">
        <v>4864492644698.007</v>
      </c>
      <c r="AO138" s="106" t="n">
        <v>4913142541447.841</v>
      </c>
    </row>
    <row r="139">
      <c r="I139" s="1" t="inlineStr">
        <is>
          <t>biomass (BTU)</t>
        </is>
      </c>
      <c r="J139" s="93" t="n">
        <v>0</v>
      </c>
      <c r="K139" s="93" t="n">
        <v>0</v>
      </c>
      <c r="L139" s="93" t="n">
        <v>0</v>
      </c>
      <c r="M139" s="93" t="n">
        <v>0</v>
      </c>
      <c r="N139" s="93" t="n">
        <v>0</v>
      </c>
      <c r="O139" s="93" t="n">
        <v>0</v>
      </c>
      <c r="P139" s="93" t="n">
        <v>0</v>
      </c>
      <c r="Q139" s="93" t="n">
        <v>0</v>
      </c>
      <c r="R139" s="93" t="n">
        <v>0</v>
      </c>
      <c r="S139" s="93" t="n">
        <v>0</v>
      </c>
      <c r="T139" s="93" t="n">
        <v>0</v>
      </c>
      <c r="U139" s="93" t="n">
        <v>0</v>
      </c>
      <c r="V139" s="93" t="n">
        <v>0</v>
      </c>
      <c r="W139" s="93" t="n">
        <v>0</v>
      </c>
      <c r="X139" s="93" t="n">
        <v>0</v>
      </c>
      <c r="Y139" s="93" t="n">
        <v>0</v>
      </c>
      <c r="Z139" s="93" t="n">
        <v>0</v>
      </c>
      <c r="AA139" s="93" t="n">
        <v>0</v>
      </c>
      <c r="AB139" s="93" t="n">
        <v>0</v>
      </c>
      <c r="AC139" s="93" t="n">
        <v>0</v>
      </c>
      <c r="AD139" s="93" t="n">
        <v>0</v>
      </c>
      <c r="AE139" s="93" t="n">
        <v>0</v>
      </c>
      <c r="AF139" s="93" t="n">
        <v>0</v>
      </c>
      <c r="AG139" s="93" t="n">
        <v>0</v>
      </c>
      <c r="AH139" s="93" t="n">
        <v>0</v>
      </c>
      <c r="AI139" s="93" t="n">
        <v>0</v>
      </c>
      <c r="AJ139" s="93" t="n">
        <v>0</v>
      </c>
      <c r="AK139" s="93" t="n">
        <v>0</v>
      </c>
      <c r="AL139" s="93" t="n">
        <v>0</v>
      </c>
      <c r="AM139" s="93" t="n">
        <v>0</v>
      </c>
      <c r="AN139" s="93" t="n">
        <v>0</v>
      </c>
      <c r="AO139" s="93" t="n">
        <v>0</v>
      </c>
    </row>
    <row r="140">
      <c r="I140" s="1" t="inlineStr">
        <is>
          <t>kerosene (BTU)</t>
        </is>
      </c>
      <c r="J140" s="93" t="n">
        <v>0</v>
      </c>
      <c r="K140" s="93" t="n">
        <v>0</v>
      </c>
      <c r="L140" s="93" t="n">
        <v>0</v>
      </c>
      <c r="M140" s="93" t="n">
        <v>0</v>
      </c>
      <c r="N140" s="93" t="n">
        <v>0</v>
      </c>
      <c r="O140" s="93" t="n">
        <v>0</v>
      </c>
      <c r="P140" s="93" t="n">
        <v>0</v>
      </c>
      <c r="Q140" s="93" t="n">
        <v>0</v>
      </c>
      <c r="R140" s="93" t="n">
        <v>0</v>
      </c>
      <c r="S140" s="93" t="n">
        <v>0</v>
      </c>
      <c r="T140" s="93" t="n">
        <v>0</v>
      </c>
      <c r="U140" s="93" t="n">
        <v>0</v>
      </c>
      <c r="V140" s="93" t="n">
        <v>0</v>
      </c>
      <c r="W140" s="93" t="n">
        <v>0</v>
      </c>
      <c r="X140" s="93" t="n">
        <v>0</v>
      </c>
      <c r="Y140" s="93" t="n">
        <v>0</v>
      </c>
      <c r="Z140" s="93" t="n">
        <v>0</v>
      </c>
      <c r="AA140" s="93" t="n">
        <v>0</v>
      </c>
      <c r="AB140" s="93" t="n">
        <v>0</v>
      </c>
      <c r="AC140" s="93" t="n">
        <v>0</v>
      </c>
      <c r="AD140" s="93" t="n">
        <v>0</v>
      </c>
      <c r="AE140" s="93" t="n">
        <v>0</v>
      </c>
      <c r="AF140" s="93" t="n">
        <v>0</v>
      </c>
      <c r="AG140" s="93" t="n">
        <v>0</v>
      </c>
      <c r="AH140" s="93" t="n">
        <v>0</v>
      </c>
      <c r="AI140" s="93" t="n">
        <v>0</v>
      </c>
      <c r="AJ140" s="93" t="n">
        <v>0</v>
      </c>
      <c r="AK140" s="93" t="n">
        <v>0</v>
      </c>
      <c r="AL140" s="93" t="n">
        <v>0</v>
      </c>
      <c r="AM140" s="93" t="n">
        <v>0</v>
      </c>
      <c r="AN140" s="93" t="n">
        <v>0</v>
      </c>
      <c r="AO140" s="93" t="n">
        <v>0</v>
      </c>
    </row>
    <row r="141">
      <c r="I141" s="1" t="inlineStr">
        <is>
          <t>heavy or residual fuel oil (BTU)</t>
        </is>
      </c>
      <c r="J141" s="93" t="n">
        <v>0</v>
      </c>
      <c r="K141" s="93" t="n">
        <v>0</v>
      </c>
      <c r="L141" s="93" t="n">
        <v>0</v>
      </c>
      <c r="M141" s="93" t="n">
        <v>0</v>
      </c>
      <c r="N141" s="93" t="n">
        <v>0</v>
      </c>
      <c r="O141" s="93" t="n">
        <v>0</v>
      </c>
      <c r="P141" s="93" t="n">
        <v>0</v>
      </c>
      <c r="Q141" s="93" t="n">
        <v>0</v>
      </c>
      <c r="R141" s="93" t="n">
        <v>0</v>
      </c>
      <c r="S141" s="93" t="n">
        <v>0</v>
      </c>
      <c r="T141" s="93" t="n">
        <v>0</v>
      </c>
      <c r="U141" s="93" t="n">
        <v>0</v>
      </c>
      <c r="V141" s="93" t="n">
        <v>0</v>
      </c>
      <c r="W141" s="93" t="n">
        <v>0</v>
      </c>
      <c r="X141" s="93" t="n">
        <v>0</v>
      </c>
      <c r="Y141" s="93" t="n">
        <v>0</v>
      </c>
      <c r="Z141" s="93" t="n">
        <v>0</v>
      </c>
      <c r="AA141" s="93" t="n">
        <v>0</v>
      </c>
      <c r="AB141" s="93" t="n">
        <v>0</v>
      </c>
      <c r="AC141" s="93" t="n">
        <v>0</v>
      </c>
      <c r="AD141" s="93" t="n">
        <v>0</v>
      </c>
      <c r="AE141" s="93" t="n">
        <v>0</v>
      </c>
      <c r="AF141" s="93" t="n">
        <v>0</v>
      </c>
      <c r="AG141" s="93" t="n">
        <v>0</v>
      </c>
      <c r="AH141" s="93" t="n">
        <v>0</v>
      </c>
      <c r="AI141" s="93" t="n">
        <v>0</v>
      </c>
      <c r="AJ141" s="93" t="n">
        <v>0</v>
      </c>
      <c r="AK141" s="93" t="n">
        <v>0</v>
      </c>
      <c r="AL141" s="93" t="n">
        <v>0</v>
      </c>
      <c r="AM141" s="93" t="n">
        <v>0</v>
      </c>
      <c r="AN141" s="93" t="n">
        <v>0</v>
      </c>
      <c r="AO141" s="93" t="n">
        <v>0</v>
      </c>
    </row>
    <row r="142">
      <c r="F142" s="69" t="inlineStr">
        <is>
          <t>CKI000:ja_DeliveredEner</t>
        </is>
      </c>
      <c r="G142" s="69" t="inlineStr">
        <is>
          <t>CKI000:ja_SpaceHeating</t>
        </is>
      </c>
      <c r="H142" s="69" t="inlineStr">
        <is>
          <t>CKI000:ka_OtherFuels</t>
        </is>
      </c>
      <c r="I142" s="1" t="inlineStr">
        <is>
          <t>LPG propane or butane (BTU)</t>
        </is>
      </c>
      <c r="J142" s="105" t="n">
        <v>0</v>
      </c>
      <c r="K142" s="105" t="n">
        <v>0</v>
      </c>
      <c r="L142" s="105" t="n">
        <v>0</v>
      </c>
      <c r="M142" s="105" t="n">
        <v>0</v>
      </c>
      <c r="N142" s="105" t="n">
        <v>0</v>
      </c>
      <c r="O142" s="105" t="n">
        <v>0</v>
      </c>
      <c r="P142" s="105" t="n">
        <v>0</v>
      </c>
      <c r="Q142" s="105" t="n">
        <v>0</v>
      </c>
      <c r="R142" s="105" t="n">
        <v>0</v>
      </c>
      <c r="S142" s="105" t="n">
        <v>0</v>
      </c>
      <c r="T142" s="105" t="n">
        <v>0</v>
      </c>
      <c r="U142" s="105" t="n">
        <v>0</v>
      </c>
      <c r="V142" s="105" t="n">
        <v>0</v>
      </c>
      <c r="W142" s="105" t="n">
        <v>0</v>
      </c>
      <c r="X142" s="105" t="n">
        <v>0</v>
      </c>
      <c r="Y142" s="105" t="n">
        <v>0</v>
      </c>
      <c r="Z142" s="105" t="n">
        <v>0</v>
      </c>
      <c r="AA142" s="105" t="n">
        <v>0</v>
      </c>
      <c r="AB142" s="105" t="n">
        <v>0</v>
      </c>
      <c r="AC142" s="105" t="n">
        <v>0</v>
      </c>
      <c r="AD142" s="105" t="n">
        <v>0</v>
      </c>
      <c r="AE142" s="105" t="n">
        <v>0</v>
      </c>
      <c r="AF142" s="105" t="n">
        <v>0</v>
      </c>
      <c r="AG142" s="105" t="n">
        <v>0</v>
      </c>
      <c r="AH142" s="105" t="n">
        <v>0</v>
      </c>
      <c r="AI142" s="105" t="n">
        <v>0</v>
      </c>
      <c r="AJ142" s="105" t="n">
        <v>0</v>
      </c>
      <c r="AK142" s="105" t="n">
        <v>0</v>
      </c>
      <c r="AL142" s="105" t="n">
        <v>0</v>
      </c>
      <c r="AM142" s="105" t="n">
        <v>0</v>
      </c>
      <c r="AN142" s="105" t="n">
        <v>0</v>
      </c>
      <c r="AO142" s="105" t="n">
        <v>0</v>
      </c>
    </row>
    <row r="143">
      <c r="I143" s="1" t="inlineStr">
        <is>
          <t>hydrogen (BTU)</t>
        </is>
      </c>
      <c r="J143" s="93" t="n">
        <v>0</v>
      </c>
      <c r="K143" s="93" t="n">
        <v>0</v>
      </c>
      <c r="L143" s="93" t="n">
        <v>0</v>
      </c>
      <c r="M143" s="93" t="n">
        <v>0</v>
      </c>
      <c r="N143" s="93" t="n">
        <v>0</v>
      </c>
      <c r="O143" s="93" t="n">
        <v>0</v>
      </c>
      <c r="P143" s="93" t="n">
        <v>0</v>
      </c>
      <c r="Q143" s="93" t="n">
        <v>0</v>
      </c>
      <c r="R143" s="93" t="n">
        <v>0</v>
      </c>
      <c r="S143" s="93" t="n">
        <v>0</v>
      </c>
      <c r="T143" s="93" t="n">
        <v>0</v>
      </c>
      <c r="U143" s="93" t="n">
        <v>0</v>
      </c>
      <c r="V143" s="93" t="n">
        <v>0</v>
      </c>
      <c r="W143" s="93" t="n">
        <v>0</v>
      </c>
      <c r="X143" s="93" t="n">
        <v>0</v>
      </c>
      <c r="Y143" s="93" t="n">
        <v>0</v>
      </c>
      <c r="Z143" s="93" t="n">
        <v>0</v>
      </c>
      <c r="AA143" s="93" t="n">
        <v>0</v>
      </c>
      <c r="AB143" s="93" t="n">
        <v>0</v>
      </c>
      <c r="AC143" s="93" t="n">
        <v>0</v>
      </c>
      <c r="AD143" s="93" t="n">
        <v>0</v>
      </c>
      <c r="AE143" s="93" t="n">
        <v>0</v>
      </c>
      <c r="AF143" s="93" t="n">
        <v>0</v>
      </c>
      <c r="AG143" s="93" t="n">
        <v>0</v>
      </c>
      <c r="AH143" s="93" t="n">
        <v>0</v>
      </c>
      <c r="AI143" s="93" t="n">
        <v>0</v>
      </c>
      <c r="AJ143" s="93" t="n">
        <v>0</v>
      </c>
      <c r="AK143" s="93" t="n">
        <v>0</v>
      </c>
      <c r="AL143" s="93" t="n">
        <v>0</v>
      </c>
      <c r="AM143" s="93" t="n">
        <v>0</v>
      </c>
      <c r="AN143" s="93" t="n">
        <v>0</v>
      </c>
      <c r="AO143" s="93" t="n">
        <v>0</v>
      </c>
    </row>
    <row r="145">
      <c r="H145" s="1" t="inlineStr">
        <is>
          <t>BCEU-commercial-cooling</t>
        </is>
      </c>
    </row>
    <row r="146">
      <c r="I146" s="1" t="inlineStr">
        <is>
          <t>Year</t>
        </is>
      </c>
      <c r="J146" s="1" t="n">
        <v>2019</v>
      </c>
      <c r="K146" s="1" t="n">
        <v>2020</v>
      </c>
      <c r="L146" s="1" t="n">
        <v>2021</v>
      </c>
      <c r="M146" s="1" t="n">
        <v>2022</v>
      </c>
      <c r="N146" s="1" t="n">
        <v>2023</v>
      </c>
      <c r="O146" s="1" t="n">
        <v>2024</v>
      </c>
      <c r="P146" s="1" t="n">
        <v>2025</v>
      </c>
      <c r="Q146" s="1" t="n">
        <v>2026</v>
      </c>
      <c r="R146" s="1" t="n">
        <v>2027</v>
      </c>
      <c r="S146" s="1" t="n">
        <v>2028</v>
      </c>
      <c r="T146" s="1" t="n">
        <v>2029</v>
      </c>
      <c r="U146" s="1" t="n">
        <v>2030</v>
      </c>
      <c r="V146" s="1" t="n">
        <v>2031</v>
      </c>
      <c r="W146" s="1" t="n">
        <v>2032</v>
      </c>
      <c r="X146" s="1" t="n">
        <v>2033</v>
      </c>
      <c r="Y146" s="1" t="n">
        <v>2034</v>
      </c>
      <c r="Z146" s="1" t="n">
        <v>2035</v>
      </c>
      <c r="AA146" s="1" t="n">
        <v>2036</v>
      </c>
      <c r="AB146" s="1" t="n">
        <v>2037</v>
      </c>
      <c r="AC146" s="1" t="n">
        <v>2038</v>
      </c>
      <c r="AD146" s="1" t="n">
        <v>2039</v>
      </c>
      <c r="AE146" s="1" t="n">
        <v>2040</v>
      </c>
      <c r="AF146" s="1" t="n">
        <v>2041</v>
      </c>
      <c r="AG146" s="1" t="n">
        <v>2042</v>
      </c>
      <c r="AH146" s="1" t="n">
        <v>2043</v>
      </c>
      <c r="AI146" s="1" t="n">
        <v>2044</v>
      </c>
      <c r="AJ146" s="1" t="n">
        <v>2045</v>
      </c>
      <c r="AK146" s="1" t="n">
        <v>2046</v>
      </c>
      <c r="AL146" s="1" t="n">
        <v>2047</v>
      </c>
      <c r="AM146" s="1" t="n">
        <v>2048</v>
      </c>
      <c r="AN146" s="1" t="n">
        <v>2049</v>
      </c>
      <c r="AO146" s="1" t="n">
        <v>2050</v>
      </c>
    </row>
    <row r="147">
      <c r="G147" s="69" t="inlineStr">
        <is>
          <t>CKI000:ga_Ventilation</t>
        </is>
      </c>
      <c r="H147" s="69" t="inlineStr">
        <is>
          <t>CKI000:ga_SpaceCooling</t>
        </is>
      </c>
      <c r="I147" s="1" t="inlineStr">
        <is>
          <t>electricity (BTU)</t>
        </is>
      </c>
      <c r="J147" s="105" t="n">
        <v>30913845186757.85</v>
      </c>
      <c r="K147" s="105" t="n">
        <v>31062351123953.03</v>
      </c>
      <c r="L147" s="105" t="n">
        <v>31186676234335.31</v>
      </c>
      <c r="M147" s="105" t="n">
        <v>31284764700133.55</v>
      </c>
      <c r="N147" s="105" t="n">
        <v>31354485917209.72</v>
      </c>
      <c r="O147" s="105" t="n">
        <v>31390294211627.52</v>
      </c>
      <c r="P147" s="105" t="n">
        <v>31395236997361.83</v>
      </c>
      <c r="Q147" s="105" t="n">
        <v>31370887740143.84</v>
      </c>
      <c r="R147" s="105" t="n">
        <v>31322621944990.77</v>
      </c>
      <c r="S147" s="105" t="n">
        <v>31252906516463.68</v>
      </c>
      <c r="T147" s="105" t="n">
        <v>31158553902663.17</v>
      </c>
      <c r="U147" s="105" t="n">
        <v>31040979779608.57</v>
      </c>
      <c r="V147" s="105" t="n">
        <v>30925237614209.65</v>
      </c>
      <c r="W147" s="105" t="n">
        <v>30813107709468.53</v>
      </c>
      <c r="X147" s="105" t="n">
        <v>30712431791619.31</v>
      </c>
      <c r="Y147" s="105" t="n">
        <v>30616763485143.57</v>
      </c>
      <c r="Z147" s="105" t="n">
        <v>30535580862613.05</v>
      </c>
      <c r="AA147" s="105" t="n">
        <v>30465020574730.85</v>
      </c>
      <c r="AB147" s="105" t="n">
        <v>30405015983786.84</v>
      </c>
      <c r="AC147" s="105" t="n">
        <v>30371156254050.61</v>
      </c>
      <c r="AD147" s="105" t="n">
        <v>30360431877104.11</v>
      </c>
      <c r="AE147" s="105" t="n">
        <v>30372170089287.29</v>
      </c>
      <c r="AF147" s="105" t="n">
        <v>30405719160984.25</v>
      </c>
      <c r="AG147" s="105" t="n">
        <v>30461518956010.3</v>
      </c>
      <c r="AH147" s="105" t="n">
        <v>30545966216910.18</v>
      </c>
      <c r="AI147" s="105" t="n">
        <v>30653788562564.54</v>
      </c>
      <c r="AJ147" s="105" t="n">
        <v>30785978180585.18</v>
      </c>
      <c r="AK147" s="105" t="n">
        <v>30943985895947.85</v>
      </c>
      <c r="AL147" s="105" t="n">
        <v>31119450369339.21</v>
      </c>
      <c r="AM147" s="105" t="n">
        <v>31310866134744.55</v>
      </c>
      <c r="AN147" s="105" t="n">
        <v>31522628178321.3</v>
      </c>
      <c r="AO147" s="105" t="n">
        <v>31746304905373.03</v>
      </c>
    </row>
    <row r="148">
      <c r="I148" s="1" t="inlineStr">
        <is>
          <t>coal (BTU)</t>
        </is>
      </c>
      <c r="J148" s="93" t="n">
        <v>0</v>
      </c>
      <c r="K148" s="93" t="n">
        <v>0</v>
      </c>
      <c r="L148" s="93" t="n">
        <v>0</v>
      </c>
      <c r="M148" s="93" t="n">
        <v>0</v>
      </c>
      <c r="N148" s="93" t="n">
        <v>0</v>
      </c>
      <c r="O148" s="93" t="n">
        <v>0</v>
      </c>
      <c r="P148" s="93" t="n">
        <v>0</v>
      </c>
      <c r="Q148" s="93" t="n">
        <v>0</v>
      </c>
      <c r="R148" s="93" t="n">
        <v>0</v>
      </c>
      <c r="S148" s="93" t="n">
        <v>0</v>
      </c>
      <c r="T148" s="93" t="n">
        <v>0</v>
      </c>
      <c r="U148" s="93" t="n">
        <v>0</v>
      </c>
      <c r="V148" s="93" t="n">
        <v>0</v>
      </c>
      <c r="W148" s="93" t="n">
        <v>0</v>
      </c>
      <c r="X148" s="93" t="n">
        <v>0</v>
      </c>
      <c r="Y148" s="93" t="n">
        <v>0</v>
      </c>
      <c r="Z148" s="93" t="n">
        <v>0</v>
      </c>
      <c r="AA148" s="93" t="n">
        <v>0</v>
      </c>
      <c r="AB148" s="93" t="n">
        <v>0</v>
      </c>
      <c r="AC148" s="93" t="n">
        <v>0</v>
      </c>
      <c r="AD148" s="93" t="n">
        <v>0</v>
      </c>
      <c r="AE148" s="93" t="n">
        <v>0</v>
      </c>
      <c r="AF148" s="93" t="n">
        <v>0</v>
      </c>
      <c r="AG148" s="93" t="n">
        <v>0</v>
      </c>
      <c r="AH148" s="93" t="n">
        <v>0</v>
      </c>
      <c r="AI148" s="93" t="n">
        <v>0</v>
      </c>
      <c r="AJ148" s="93" t="n">
        <v>0</v>
      </c>
      <c r="AK148" s="93" t="n">
        <v>0</v>
      </c>
      <c r="AL148" s="93" t="n">
        <v>0</v>
      </c>
      <c r="AM148" s="93" t="n">
        <v>0</v>
      </c>
      <c r="AN148" s="93" t="n">
        <v>0</v>
      </c>
      <c r="AO148" s="93" t="n">
        <v>0</v>
      </c>
    </row>
    <row r="149">
      <c r="H149" s="69" t="inlineStr">
        <is>
          <t>CKI000:ia_SpaceCooling</t>
        </is>
      </c>
      <c r="I149" s="1" t="inlineStr">
        <is>
          <t>natural gas (BTU)</t>
        </is>
      </c>
      <c r="J149" s="105" t="n">
        <v>592049153496.913</v>
      </c>
      <c r="K149" s="105" t="n">
        <v>588115588241.4899</v>
      </c>
      <c r="L149" s="105" t="n">
        <v>584048884593.1907</v>
      </c>
      <c r="M149" s="105" t="n">
        <v>579712626746.6001</v>
      </c>
      <c r="N149" s="105" t="n">
        <v>575032686189.1343</v>
      </c>
      <c r="O149" s="105" t="n">
        <v>569894243145.0942</v>
      </c>
      <c r="P149" s="105" t="n">
        <v>564250728129.4596</v>
      </c>
      <c r="Q149" s="105" t="n">
        <v>558095905444.0995</v>
      </c>
      <c r="R149" s="105" t="n">
        <v>551391086460.7865</v>
      </c>
      <c r="S149" s="105" t="n">
        <v>544166238435.8919</v>
      </c>
      <c r="T149" s="105" t="n">
        <v>536406032413.9348</v>
      </c>
      <c r="U149" s="105" t="n">
        <v>528083819539.1257</v>
      </c>
      <c r="V149" s="105" t="n">
        <v>519157033168.0064</v>
      </c>
      <c r="W149" s="105" t="n">
        <v>509615236965.9208</v>
      </c>
      <c r="X149" s="105" t="n">
        <v>499484846809.4198</v>
      </c>
      <c r="Y149" s="105" t="n">
        <v>488800858291.7422</v>
      </c>
      <c r="Z149" s="105" t="n">
        <v>477494605921.4891</v>
      </c>
      <c r="AA149" s="105" t="n">
        <v>465621392739.3386</v>
      </c>
      <c r="AB149" s="105" t="n">
        <v>453217467907.3818</v>
      </c>
      <c r="AC149" s="105" t="n">
        <v>440392861200.9549</v>
      </c>
      <c r="AD149" s="105" t="n">
        <v>427258095820.7721</v>
      </c>
      <c r="AE149" s="105" t="n">
        <v>413924503900.1364</v>
      </c>
      <c r="AF149" s="105" t="n">
        <v>400594956737.8729</v>
      </c>
      <c r="AG149" s="105" t="n">
        <v>387486130406.5884</v>
      </c>
      <c r="AH149" s="105" t="n">
        <v>374882099299.1039</v>
      </c>
      <c r="AI149" s="105" t="n">
        <v>362959035969.4529</v>
      </c>
      <c r="AJ149" s="105" t="n">
        <v>351954202970.0716</v>
      </c>
      <c r="AK149" s="105" t="n">
        <v>341989771407.4536</v>
      </c>
      <c r="AL149" s="105" t="n">
        <v>333138131109.6285</v>
      </c>
      <c r="AM149" s="105" t="n">
        <v>325434194050.4683</v>
      </c>
      <c r="AN149" s="105" t="n">
        <v>318859041743.0919</v>
      </c>
      <c r="AO149" s="105" t="n">
        <v>313336849157.8504</v>
      </c>
    </row>
    <row r="150">
      <c r="I150" s="1" t="inlineStr">
        <is>
          <t>petroleum diesel (BTU)</t>
        </is>
      </c>
      <c r="J150" s="93" t="n">
        <v>0</v>
      </c>
      <c r="K150" s="93" t="n">
        <v>0</v>
      </c>
      <c r="L150" s="93" t="n">
        <v>0</v>
      </c>
      <c r="M150" s="93" t="n">
        <v>0</v>
      </c>
      <c r="N150" s="93" t="n">
        <v>0</v>
      </c>
      <c r="O150" s="93" t="n">
        <v>0</v>
      </c>
      <c r="P150" s="93" t="n">
        <v>0</v>
      </c>
      <c r="Q150" s="93" t="n">
        <v>0</v>
      </c>
      <c r="R150" s="93" t="n">
        <v>0</v>
      </c>
      <c r="S150" s="93" t="n">
        <v>0</v>
      </c>
      <c r="T150" s="93" t="n">
        <v>0</v>
      </c>
      <c r="U150" s="93" t="n">
        <v>0</v>
      </c>
      <c r="V150" s="93" t="n">
        <v>0</v>
      </c>
      <c r="W150" s="93" t="n">
        <v>0</v>
      </c>
      <c r="X150" s="93" t="n">
        <v>0</v>
      </c>
      <c r="Y150" s="93" t="n">
        <v>0</v>
      </c>
      <c r="Z150" s="93" t="n">
        <v>0</v>
      </c>
      <c r="AA150" s="93" t="n">
        <v>0</v>
      </c>
      <c r="AB150" s="93" t="n">
        <v>0</v>
      </c>
      <c r="AC150" s="93" t="n">
        <v>0</v>
      </c>
      <c r="AD150" s="93" t="n">
        <v>0</v>
      </c>
      <c r="AE150" s="93" t="n">
        <v>0</v>
      </c>
      <c r="AF150" s="93" t="n">
        <v>0</v>
      </c>
      <c r="AG150" s="93" t="n">
        <v>0</v>
      </c>
      <c r="AH150" s="93" t="n">
        <v>0</v>
      </c>
      <c r="AI150" s="93" t="n">
        <v>0</v>
      </c>
      <c r="AJ150" s="93" t="n">
        <v>0</v>
      </c>
      <c r="AK150" s="93" t="n">
        <v>0</v>
      </c>
      <c r="AL150" s="93" t="n">
        <v>0</v>
      </c>
      <c r="AM150" s="93" t="n">
        <v>0</v>
      </c>
      <c r="AN150" s="93" t="n">
        <v>0</v>
      </c>
      <c r="AO150" s="93" t="n">
        <v>0</v>
      </c>
    </row>
    <row r="151">
      <c r="I151" s="1" t="inlineStr">
        <is>
          <t>heat (BTU)</t>
        </is>
      </c>
      <c r="J151" s="93" t="n">
        <v>0</v>
      </c>
      <c r="K151" s="93" t="n">
        <v>0</v>
      </c>
      <c r="L151" s="93" t="n">
        <v>0</v>
      </c>
      <c r="M151" s="93" t="n">
        <v>0</v>
      </c>
      <c r="N151" s="93" t="n">
        <v>0</v>
      </c>
      <c r="O151" s="93" t="n">
        <v>0</v>
      </c>
      <c r="P151" s="93" t="n">
        <v>0</v>
      </c>
      <c r="Q151" s="93" t="n">
        <v>0</v>
      </c>
      <c r="R151" s="93" t="n">
        <v>0</v>
      </c>
      <c r="S151" s="93" t="n">
        <v>0</v>
      </c>
      <c r="T151" s="93" t="n">
        <v>0</v>
      </c>
      <c r="U151" s="93" t="n">
        <v>0</v>
      </c>
      <c r="V151" s="93" t="n">
        <v>0</v>
      </c>
      <c r="W151" s="93" t="n">
        <v>0</v>
      </c>
      <c r="X151" s="93" t="n">
        <v>0</v>
      </c>
      <c r="Y151" s="93" t="n">
        <v>0</v>
      </c>
      <c r="Z151" s="93" t="n">
        <v>0</v>
      </c>
      <c r="AA151" s="93" t="n">
        <v>0</v>
      </c>
      <c r="AB151" s="93" t="n">
        <v>0</v>
      </c>
      <c r="AC151" s="93" t="n">
        <v>0</v>
      </c>
      <c r="AD151" s="93" t="n">
        <v>0</v>
      </c>
      <c r="AE151" s="93" t="n">
        <v>0</v>
      </c>
      <c r="AF151" s="93" t="n">
        <v>0</v>
      </c>
      <c r="AG151" s="93" t="n">
        <v>0</v>
      </c>
      <c r="AH151" s="93" t="n">
        <v>0</v>
      </c>
      <c r="AI151" s="93" t="n">
        <v>0</v>
      </c>
      <c r="AJ151" s="93" t="n">
        <v>0</v>
      </c>
      <c r="AK151" s="93" t="n">
        <v>0</v>
      </c>
      <c r="AL151" s="93" t="n">
        <v>0</v>
      </c>
      <c r="AM151" s="93" t="n">
        <v>0</v>
      </c>
      <c r="AN151" s="93" t="n">
        <v>0</v>
      </c>
      <c r="AO151" s="93" t="n">
        <v>0</v>
      </c>
    </row>
    <row r="152">
      <c r="I152" s="1" t="inlineStr">
        <is>
          <t>biomass (BTU)</t>
        </is>
      </c>
      <c r="J152" s="93" t="n">
        <v>0</v>
      </c>
      <c r="K152" s="93" t="n">
        <v>0</v>
      </c>
      <c r="L152" s="93" t="n">
        <v>0</v>
      </c>
      <c r="M152" s="93" t="n">
        <v>0</v>
      </c>
      <c r="N152" s="93" t="n">
        <v>0</v>
      </c>
      <c r="O152" s="93" t="n">
        <v>0</v>
      </c>
      <c r="P152" s="93" t="n">
        <v>0</v>
      </c>
      <c r="Q152" s="93" t="n">
        <v>0</v>
      </c>
      <c r="R152" s="93" t="n">
        <v>0</v>
      </c>
      <c r="S152" s="93" t="n">
        <v>0</v>
      </c>
      <c r="T152" s="93" t="n">
        <v>0</v>
      </c>
      <c r="U152" s="93" t="n">
        <v>0</v>
      </c>
      <c r="V152" s="93" t="n">
        <v>0</v>
      </c>
      <c r="W152" s="93" t="n">
        <v>0</v>
      </c>
      <c r="X152" s="93" t="n">
        <v>0</v>
      </c>
      <c r="Y152" s="93" t="n">
        <v>0</v>
      </c>
      <c r="Z152" s="93" t="n">
        <v>0</v>
      </c>
      <c r="AA152" s="93" t="n">
        <v>0</v>
      </c>
      <c r="AB152" s="93" t="n">
        <v>0</v>
      </c>
      <c r="AC152" s="93" t="n">
        <v>0</v>
      </c>
      <c r="AD152" s="93" t="n">
        <v>0</v>
      </c>
      <c r="AE152" s="93" t="n">
        <v>0</v>
      </c>
      <c r="AF152" s="93" t="n">
        <v>0</v>
      </c>
      <c r="AG152" s="93" t="n">
        <v>0</v>
      </c>
      <c r="AH152" s="93" t="n">
        <v>0</v>
      </c>
      <c r="AI152" s="93" t="n">
        <v>0</v>
      </c>
      <c r="AJ152" s="93" t="n">
        <v>0</v>
      </c>
      <c r="AK152" s="93" t="n">
        <v>0</v>
      </c>
      <c r="AL152" s="93" t="n">
        <v>0</v>
      </c>
      <c r="AM152" s="93" t="n">
        <v>0</v>
      </c>
      <c r="AN152" s="93" t="n">
        <v>0</v>
      </c>
      <c r="AO152" s="93" t="n">
        <v>0</v>
      </c>
    </row>
    <row r="153">
      <c r="I153" s="1" t="inlineStr">
        <is>
          <t>kerosene (BTU)</t>
        </is>
      </c>
      <c r="J153" s="93" t="n">
        <v>0</v>
      </c>
      <c r="K153" s="93" t="n">
        <v>0</v>
      </c>
      <c r="L153" s="93" t="n">
        <v>0</v>
      </c>
      <c r="M153" s="93" t="n">
        <v>0</v>
      </c>
      <c r="N153" s="93" t="n">
        <v>0</v>
      </c>
      <c r="O153" s="93" t="n">
        <v>0</v>
      </c>
      <c r="P153" s="93" t="n">
        <v>0</v>
      </c>
      <c r="Q153" s="93" t="n">
        <v>0</v>
      </c>
      <c r="R153" s="93" t="n">
        <v>0</v>
      </c>
      <c r="S153" s="93" t="n">
        <v>0</v>
      </c>
      <c r="T153" s="93" t="n">
        <v>0</v>
      </c>
      <c r="U153" s="93" t="n">
        <v>0</v>
      </c>
      <c r="V153" s="93" t="n">
        <v>0</v>
      </c>
      <c r="W153" s="93" t="n">
        <v>0</v>
      </c>
      <c r="X153" s="93" t="n">
        <v>0</v>
      </c>
      <c r="Y153" s="93" t="n">
        <v>0</v>
      </c>
      <c r="Z153" s="93" t="n">
        <v>0</v>
      </c>
      <c r="AA153" s="93" t="n">
        <v>0</v>
      </c>
      <c r="AB153" s="93" t="n">
        <v>0</v>
      </c>
      <c r="AC153" s="93" t="n">
        <v>0</v>
      </c>
      <c r="AD153" s="93" t="n">
        <v>0</v>
      </c>
      <c r="AE153" s="93" t="n">
        <v>0</v>
      </c>
      <c r="AF153" s="93" t="n">
        <v>0</v>
      </c>
      <c r="AG153" s="93" t="n">
        <v>0</v>
      </c>
      <c r="AH153" s="93" t="n">
        <v>0</v>
      </c>
      <c r="AI153" s="93" t="n">
        <v>0</v>
      </c>
      <c r="AJ153" s="93" t="n">
        <v>0</v>
      </c>
      <c r="AK153" s="93" t="n">
        <v>0</v>
      </c>
      <c r="AL153" s="93" t="n">
        <v>0</v>
      </c>
      <c r="AM153" s="93" t="n">
        <v>0</v>
      </c>
      <c r="AN153" s="93" t="n">
        <v>0</v>
      </c>
      <c r="AO153" s="93" t="n">
        <v>0</v>
      </c>
    </row>
    <row r="154">
      <c r="I154" s="1" t="inlineStr">
        <is>
          <t>heavy or residual fuel oil (BTU)</t>
        </is>
      </c>
      <c r="J154" s="93" t="n">
        <v>0</v>
      </c>
      <c r="K154" s="93" t="n">
        <v>0</v>
      </c>
      <c r="L154" s="93" t="n">
        <v>0</v>
      </c>
      <c r="M154" s="93" t="n">
        <v>0</v>
      </c>
      <c r="N154" s="93" t="n">
        <v>0</v>
      </c>
      <c r="O154" s="93" t="n">
        <v>0</v>
      </c>
      <c r="P154" s="93" t="n">
        <v>0</v>
      </c>
      <c r="Q154" s="93" t="n">
        <v>0</v>
      </c>
      <c r="R154" s="93" t="n">
        <v>0</v>
      </c>
      <c r="S154" s="93" t="n">
        <v>0</v>
      </c>
      <c r="T154" s="93" t="n">
        <v>0</v>
      </c>
      <c r="U154" s="93" t="n">
        <v>0</v>
      </c>
      <c r="V154" s="93" t="n">
        <v>0</v>
      </c>
      <c r="W154" s="93" t="n">
        <v>0</v>
      </c>
      <c r="X154" s="93" t="n">
        <v>0</v>
      </c>
      <c r="Y154" s="93" t="n">
        <v>0</v>
      </c>
      <c r="Z154" s="93" t="n">
        <v>0</v>
      </c>
      <c r="AA154" s="93" t="n">
        <v>0</v>
      </c>
      <c r="AB154" s="93" t="n">
        <v>0</v>
      </c>
      <c r="AC154" s="93" t="n">
        <v>0</v>
      </c>
      <c r="AD154" s="93" t="n">
        <v>0</v>
      </c>
      <c r="AE154" s="93" t="n">
        <v>0</v>
      </c>
      <c r="AF154" s="93" t="n">
        <v>0</v>
      </c>
      <c r="AG154" s="93" t="n">
        <v>0</v>
      </c>
      <c r="AH154" s="93" t="n">
        <v>0</v>
      </c>
      <c r="AI154" s="93" t="n">
        <v>0</v>
      </c>
      <c r="AJ154" s="93" t="n">
        <v>0</v>
      </c>
      <c r="AK154" s="93" t="n">
        <v>0</v>
      </c>
      <c r="AL154" s="93" t="n">
        <v>0</v>
      </c>
      <c r="AM154" s="93" t="n">
        <v>0</v>
      </c>
      <c r="AN154" s="93" t="n">
        <v>0</v>
      </c>
      <c r="AO154" s="93" t="n">
        <v>0</v>
      </c>
    </row>
    <row r="155">
      <c r="I155" s="1" t="inlineStr">
        <is>
          <t>LPG propane or butane (BTU)</t>
        </is>
      </c>
      <c r="J155" s="93" t="n">
        <v>0</v>
      </c>
      <c r="K155" s="93" t="n">
        <v>0</v>
      </c>
      <c r="L155" s="93" t="n">
        <v>0</v>
      </c>
      <c r="M155" s="93" t="n">
        <v>0</v>
      </c>
      <c r="N155" s="93" t="n">
        <v>0</v>
      </c>
      <c r="O155" s="93" t="n">
        <v>0</v>
      </c>
      <c r="P155" s="93" t="n">
        <v>0</v>
      </c>
      <c r="Q155" s="93" t="n">
        <v>0</v>
      </c>
      <c r="R155" s="93" t="n">
        <v>0</v>
      </c>
      <c r="S155" s="93" t="n">
        <v>0</v>
      </c>
      <c r="T155" s="93" t="n">
        <v>0</v>
      </c>
      <c r="U155" s="93" t="n">
        <v>0</v>
      </c>
      <c r="V155" s="93" t="n">
        <v>0</v>
      </c>
      <c r="W155" s="93" t="n">
        <v>0</v>
      </c>
      <c r="X155" s="93" t="n">
        <v>0</v>
      </c>
      <c r="Y155" s="93" t="n">
        <v>0</v>
      </c>
      <c r="Z155" s="93" t="n">
        <v>0</v>
      </c>
      <c r="AA155" s="93" t="n">
        <v>0</v>
      </c>
      <c r="AB155" s="93" t="n">
        <v>0</v>
      </c>
      <c r="AC155" s="93" t="n">
        <v>0</v>
      </c>
      <c r="AD155" s="93" t="n">
        <v>0</v>
      </c>
      <c r="AE155" s="93" t="n">
        <v>0</v>
      </c>
      <c r="AF155" s="93" t="n">
        <v>0</v>
      </c>
      <c r="AG155" s="93" t="n">
        <v>0</v>
      </c>
      <c r="AH155" s="93" t="n">
        <v>0</v>
      </c>
      <c r="AI155" s="93" t="n">
        <v>0</v>
      </c>
      <c r="AJ155" s="93" t="n">
        <v>0</v>
      </c>
      <c r="AK155" s="93" t="n">
        <v>0</v>
      </c>
      <c r="AL155" s="93" t="n">
        <v>0</v>
      </c>
      <c r="AM155" s="93" t="n">
        <v>0</v>
      </c>
      <c r="AN155" s="93" t="n">
        <v>0</v>
      </c>
      <c r="AO155" s="93" t="n">
        <v>0</v>
      </c>
    </row>
    <row r="156">
      <c r="I156" s="1" t="inlineStr">
        <is>
          <t>hydrogen (BTU)</t>
        </is>
      </c>
      <c r="J156" s="93" t="n">
        <v>0</v>
      </c>
      <c r="K156" s="93" t="n">
        <v>0</v>
      </c>
      <c r="L156" s="93" t="n">
        <v>0</v>
      </c>
      <c r="M156" s="93" t="n">
        <v>0</v>
      </c>
      <c r="N156" s="93" t="n">
        <v>0</v>
      </c>
      <c r="O156" s="93" t="n">
        <v>0</v>
      </c>
      <c r="P156" s="93" t="n">
        <v>0</v>
      </c>
      <c r="Q156" s="93" t="n">
        <v>0</v>
      </c>
      <c r="R156" s="93" t="n">
        <v>0</v>
      </c>
      <c r="S156" s="93" t="n">
        <v>0</v>
      </c>
      <c r="T156" s="93" t="n">
        <v>0</v>
      </c>
      <c r="U156" s="93" t="n">
        <v>0</v>
      </c>
      <c r="V156" s="93" t="n">
        <v>0</v>
      </c>
      <c r="W156" s="93" t="n">
        <v>0</v>
      </c>
      <c r="X156" s="93" t="n">
        <v>0</v>
      </c>
      <c r="Y156" s="93" t="n">
        <v>0</v>
      </c>
      <c r="Z156" s="93" t="n">
        <v>0</v>
      </c>
      <c r="AA156" s="93" t="n">
        <v>0</v>
      </c>
      <c r="AB156" s="93" t="n">
        <v>0</v>
      </c>
      <c r="AC156" s="93" t="n">
        <v>0</v>
      </c>
      <c r="AD156" s="93" t="n">
        <v>0</v>
      </c>
      <c r="AE156" s="93" t="n">
        <v>0</v>
      </c>
      <c r="AF156" s="93" t="n">
        <v>0</v>
      </c>
      <c r="AG156" s="93" t="n">
        <v>0</v>
      </c>
      <c r="AH156" s="93" t="n">
        <v>0</v>
      </c>
      <c r="AI156" s="93" t="n">
        <v>0</v>
      </c>
      <c r="AJ156" s="93" t="n">
        <v>0</v>
      </c>
      <c r="AK156" s="93" t="n">
        <v>0</v>
      </c>
      <c r="AL156" s="93" t="n">
        <v>0</v>
      </c>
      <c r="AM156" s="93" t="n">
        <v>0</v>
      </c>
      <c r="AN156" s="93" t="n">
        <v>0</v>
      </c>
      <c r="AO156" s="93" t="n">
        <v>0</v>
      </c>
    </row>
    <row r="158">
      <c r="H158" s="1" t="inlineStr">
        <is>
          <t>BCEU-commercial-lighting</t>
        </is>
      </c>
    </row>
    <row r="159">
      <c r="I159" s="1" t="inlineStr">
        <is>
          <t>Year</t>
        </is>
      </c>
      <c r="J159" s="1" t="n">
        <v>2019</v>
      </c>
      <c r="K159" s="1" t="n">
        <v>2020</v>
      </c>
      <c r="L159" s="1" t="n">
        <v>2021</v>
      </c>
      <c r="M159" s="1" t="n">
        <v>2022</v>
      </c>
      <c r="N159" s="1" t="n">
        <v>2023</v>
      </c>
      <c r="O159" s="1" t="n">
        <v>2024</v>
      </c>
      <c r="P159" s="1" t="n">
        <v>2025</v>
      </c>
      <c r="Q159" s="1" t="n">
        <v>2026</v>
      </c>
      <c r="R159" s="1" t="n">
        <v>2027</v>
      </c>
      <c r="S159" s="1" t="n">
        <v>2028</v>
      </c>
      <c r="T159" s="1" t="n">
        <v>2029</v>
      </c>
      <c r="U159" s="1" t="n">
        <v>2030</v>
      </c>
      <c r="V159" s="1" t="n">
        <v>2031</v>
      </c>
      <c r="W159" s="1" t="n">
        <v>2032</v>
      </c>
      <c r="X159" s="1" t="n">
        <v>2033</v>
      </c>
      <c r="Y159" s="1" t="n">
        <v>2034</v>
      </c>
      <c r="Z159" s="1" t="n">
        <v>2035</v>
      </c>
      <c r="AA159" s="1" t="n">
        <v>2036</v>
      </c>
      <c r="AB159" s="1" t="n">
        <v>2037</v>
      </c>
      <c r="AC159" s="1" t="n">
        <v>2038</v>
      </c>
      <c r="AD159" s="1" t="n">
        <v>2039</v>
      </c>
      <c r="AE159" s="1" t="n">
        <v>2040</v>
      </c>
      <c r="AF159" s="1" t="n">
        <v>2041</v>
      </c>
      <c r="AG159" s="1" t="n">
        <v>2042</v>
      </c>
      <c r="AH159" s="1" t="n">
        <v>2043</v>
      </c>
      <c r="AI159" s="1" t="n">
        <v>2044</v>
      </c>
      <c r="AJ159" s="1" t="n">
        <v>2045</v>
      </c>
      <c r="AK159" s="1" t="n">
        <v>2046</v>
      </c>
      <c r="AL159" s="1" t="n">
        <v>2047</v>
      </c>
      <c r="AM159" s="1" t="n">
        <v>2048</v>
      </c>
      <c r="AN159" s="1" t="n">
        <v>2049</v>
      </c>
      <c r="AO159" s="1" t="n">
        <v>2050</v>
      </c>
    </row>
    <row r="160">
      <c r="H160" s="69" t="inlineStr">
        <is>
          <t>CKI000:ga_Lighting</t>
        </is>
      </c>
      <c r="I160" s="1" t="inlineStr">
        <is>
          <t>electricity (BTU)</t>
        </is>
      </c>
      <c r="J160" s="105" t="n">
        <v>16278038984066.51</v>
      </c>
      <c r="K160" s="105" t="n">
        <v>16366558926479.63</v>
      </c>
      <c r="L160" s="105" t="n">
        <v>16338989081823.33</v>
      </c>
      <c r="M160" s="105" t="n">
        <v>16110227211534.82</v>
      </c>
      <c r="N160" s="105" t="n">
        <v>15730700235498.84</v>
      </c>
      <c r="O160" s="105" t="n">
        <v>15316247607934.31</v>
      </c>
      <c r="P160" s="105" t="n">
        <v>14912120370955.51</v>
      </c>
      <c r="Q160" s="105" t="n">
        <v>14514012740836.39</v>
      </c>
      <c r="R160" s="105" t="n">
        <v>14127835084405.87</v>
      </c>
      <c r="S160" s="105" t="n">
        <v>13764385978168.27</v>
      </c>
      <c r="T160" s="105" t="n">
        <v>13434323618007.07</v>
      </c>
      <c r="U160" s="105" t="n">
        <v>13140759941956.32</v>
      </c>
      <c r="V160" s="105" t="n">
        <v>12892713328328.79</v>
      </c>
      <c r="W160" s="105" t="n">
        <v>12687525259924.46</v>
      </c>
      <c r="X160" s="105" t="n">
        <v>12516262221299.6</v>
      </c>
      <c r="Y160" s="105" t="n">
        <v>12367436053171.79</v>
      </c>
      <c r="Z160" s="105" t="n">
        <v>12234410786289.95</v>
      </c>
      <c r="AA160" s="105" t="n">
        <v>12109220237611.41</v>
      </c>
      <c r="AB160" s="105" t="n">
        <v>11998234479503.56</v>
      </c>
      <c r="AC160" s="105" t="n">
        <v>11904808712119.9</v>
      </c>
      <c r="AD160" s="105" t="n">
        <v>11822369449156.09</v>
      </c>
      <c r="AE160" s="105" t="n">
        <v>11747540784047.48</v>
      </c>
      <c r="AF160" s="105" t="n">
        <v>11686614335268.59</v>
      </c>
      <c r="AG160" s="105" t="n">
        <v>11644772206449.32</v>
      </c>
      <c r="AH160" s="105" t="n">
        <v>11620595841501.96</v>
      </c>
      <c r="AI160" s="105" t="n">
        <v>11611680575569.29</v>
      </c>
      <c r="AJ160" s="105" t="n">
        <v>11617393919568.38</v>
      </c>
      <c r="AK160" s="105" t="n">
        <v>11635692567642.52</v>
      </c>
      <c r="AL160" s="105" t="n">
        <v>11666888373944.69</v>
      </c>
      <c r="AM160" s="105" t="n">
        <v>11711209679446.56</v>
      </c>
      <c r="AN160" s="105" t="n">
        <v>11769399232950.59</v>
      </c>
      <c r="AO160" s="105" t="n">
        <v>11842108635714.09</v>
      </c>
    </row>
    <row r="161">
      <c r="I161" s="1" t="inlineStr">
        <is>
          <t>coal (BTU)</t>
        </is>
      </c>
      <c r="J161" s="93" t="n">
        <v>0</v>
      </c>
      <c r="K161" s="93" t="n">
        <v>0</v>
      </c>
      <c r="L161" s="93" t="n">
        <v>0</v>
      </c>
      <c r="M161" s="93" t="n">
        <v>0</v>
      </c>
      <c r="N161" s="93" t="n">
        <v>0</v>
      </c>
      <c r="O161" s="93" t="n">
        <v>0</v>
      </c>
      <c r="P161" s="93" t="n">
        <v>0</v>
      </c>
      <c r="Q161" s="93" t="n">
        <v>0</v>
      </c>
      <c r="R161" s="93" t="n">
        <v>0</v>
      </c>
      <c r="S161" s="93" t="n">
        <v>0</v>
      </c>
      <c r="T161" s="93" t="n">
        <v>0</v>
      </c>
      <c r="U161" s="93" t="n">
        <v>0</v>
      </c>
      <c r="V161" s="93" t="n">
        <v>0</v>
      </c>
      <c r="W161" s="93" t="n">
        <v>0</v>
      </c>
      <c r="X161" s="93" t="n">
        <v>0</v>
      </c>
      <c r="Y161" s="93" t="n">
        <v>0</v>
      </c>
      <c r="Z161" s="93" t="n">
        <v>0</v>
      </c>
      <c r="AA161" s="93" t="n">
        <v>0</v>
      </c>
      <c r="AB161" s="93" t="n">
        <v>0</v>
      </c>
      <c r="AC161" s="93" t="n">
        <v>0</v>
      </c>
      <c r="AD161" s="93" t="n">
        <v>0</v>
      </c>
      <c r="AE161" s="93" t="n">
        <v>0</v>
      </c>
      <c r="AF161" s="93" t="n">
        <v>0</v>
      </c>
      <c r="AG161" s="93" t="n">
        <v>0</v>
      </c>
      <c r="AH161" s="93" t="n">
        <v>0</v>
      </c>
      <c r="AI161" s="93" t="n">
        <v>0</v>
      </c>
      <c r="AJ161" s="93" t="n">
        <v>0</v>
      </c>
      <c r="AK161" s="93" t="n">
        <v>0</v>
      </c>
      <c r="AL161" s="93" t="n">
        <v>0</v>
      </c>
      <c r="AM161" s="93" t="n">
        <v>0</v>
      </c>
      <c r="AN161" s="93" t="n">
        <v>0</v>
      </c>
      <c r="AO161" s="93" t="n">
        <v>0</v>
      </c>
    </row>
    <row r="162">
      <c r="I162" s="1" t="inlineStr">
        <is>
          <t>natural gas (BTU)</t>
        </is>
      </c>
      <c r="J162" s="93" t="n">
        <v>0</v>
      </c>
      <c r="K162" s="93" t="n">
        <v>0</v>
      </c>
      <c r="L162" s="93" t="n">
        <v>0</v>
      </c>
      <c r="M162" s="93" t="n">
        <v>0</v>
      </c>
      <c r="N162" s="93" t="n">
        <v>0</v>
      </c>
      <c r="O162" s="93" t="n">
        <v>0</v>
      </c>
      <c r="P162" s="93" t="n">
        <v>0</v>
      </c>
      <c r="Q162" s="93" t="n">
        <v>0</v>
      </c>
      <c r="R162" s="93" t="n">
        <v>0</v>
      </c>
      <c r="S162" s="93" t="n">
        <v>0</v>
      </c>
      <c r="T162" s="93" t="n">
        <v>0</v>
      </c>
      <c r="U162" s="93" t="n">
        <v>0</v>
      </c>
      <c r="V162" s="93" t="n">
        <v>0</v>
      </c>
      <c r="W162" s="93" t="n">
        <v>0</v>
      </c>
      <c r="X162" s="93" t="n">
        <v>0</v>
      </c>
      <c r="Y162" s="93" t="n">
        <v>0</v>
      </c>
      <c r="Z162" s="93" t="n">
        <v>0</v>
      </c>
      <c r="AA162" s="93" t="n">
        <v>0</v>
      </c>
      <c r="AB162" s="93" t="n">
        <v>0</v>
      </c>
      <c r="AC162" s="93" t="n">
        <v>0</v>
      </c>
      <c r="AD162" s="93" t="n">
        <v>0</v>
      </c>
      <c r="AE162" s="93" t="n">
        <v>0</v>
      </c>
      <c r="AF162" s="93" t="n">
        <v>0</v>
      </c>
      <c r="AG162" s="93" t="n">
        <v>0</v>
      </c>
      <c r="AH162" s="93" t="n">
        <v>0</v>
      </c>
      <c r="AI162" s="93" t="n">
        <v>0</v>
      </c>
      <c r="AJ162" s="93" t="n">
        <v>0</v>
      </c>
      <c r="AK162" s="93" t="n">
        <v>0</v>
      </c>
      <c r="AL162" s="93" t="n">
        <v>0</v>
      </c>
      <c r="AM162" s="93" t="n">
        <v>0</v>
      </c>
      <c r="AN162" s="93" t="n">
        <v>0</v>
      </c>
      <c r="AO162" s="93" t="n">
        <v>0</v>
      </c>
    </row>
    <row r="163">
      <c r="I163" s="1" t="inlineStr">
        <is>
          <t>petroleum diesel (BTU)</t>
        </is>
      </c>
      <c r="J163" s="93" t="n">
        <v>0</v>
      </c>
      <c r="K163" s="93" t="n">
        <v>0</v>
      </c>
      <c r="L163" s="93" t="n">
        <v>0</v>
      </c>
      <c r="M163" s="93" t="n">
        <v>0</v>
      </c>
      <c r="N163" s="93" t="n">
        <v>0</v>
      </c>
      <c r="O163" s="93" t="n">
        <v>0</v>
      </c>
      <c r="P163" s="93" t="n">
        <v>0</v>
      </c>
      <c r="Q163" s="93" t="n">
        <v>0</v>
      </c>
      <c r="R163" s="93" t="n">
        <v>0</v>
      </c>
      <c r="S163" s="93" t="n">
        <v>0</v>
      </c>
      <c r="T163" s="93" t="n">
        <v>0</v>
      </c>
      <c r="U163" s="93" t="n">
        <v>0</v>
      </c>
      <c r="V163" s="93" t="n">
        <v>0</v>
      </c>
      <c r="W163" s="93" t="n">
        <v>0</v>
      </c>
      <c r="X163" s="93" t="n">
        <v>0</v>
      </c>
      <c r="Y163" s="93" t="n">
        <v>0</v>
      </c>
      <c r="Z163" s="93" t="n">
        <v>0</v>
      </c>
      <c r="AA163" s="93" t="n">
        <v>0</v>
      </c>
      <c r="AB163" s="93" t="n">
        <v>0</v>
      </c>
      <c r="AC163" s="93" t="n">
        <v>0</v>
      </c>
      <c r="AD163" s="93" t="n">
        <v>0</v>
      </c>
      <c r="AE163" s="93" t="n">
        <v>0</v>
      </c>
      <c r="AF163" s="93" t="n">
        <v>0</v>
      </c>
      <c r="AG163" s="93" t="n">
        <v>0</v>
      </c>
      <c r="AH163" s="93" t="n">
        <v>0</v>
      </c>
      <c r="AI163" s="93" t="n">
        <v>0</v>
      </c>
      <c r="AJ163" s="93" t="n">
        <v>0</v>
      </c>
      <c r="AK163" s="93" t="n">
        <v>0</v>
      </c>
      <c r="AL163" s="93" t="n">
        <v>0</v>
      </c>
      <c r="AM163" s="93" t="n">
        <v>0</v>
      </c>
      <c r="AN163" s="93" t="n">
        <v>0</v>
      </c>
      <c r="AO163" s="93" t="n">
        <v>0</v>
      </c>
    </row>
    <row r="164">
      <c r="I164" s="1" t="inlineStr">
        <is>
          <t>heat (BTU)</t>
        </is>
      </c>
      <c r="J164" s="93" t="n">
        <v>0</v>
      </c>
      <c r="K164" s="93" t="n">
        <v>0</v>
      </c>
      <c r="L164" s="93" t="n">
        <v>0</v>
      </c>
      <c r="M164" s="93" t="n">
        <v>0</v>
      </c>
      <c r="N164" s="93" t="n">
        <v>0</v>
      </c>
      <c r="O164" s="93" t="n">
        <v>0</v>
      </c>
      <c r="P164" s="93" t="n">
        <v>0</v>
      </c>
      <c r="Q164" s="93" t="n">
        <v>0</v>
      </c>
      <c r="R164" s="93" t="n">
        <v>0</v>
      </c>
      <c r="S164" s="93" t="n">
        <v>0</v>
      </c>
      <c r="T164" s="93" t="n">
        <v>0</v>
      </c>
      <c r="U164" s="93" t="n">
        <v>0</v>
      </c>
      <c r="V164" s="93" t="n">
        <v>0</v>
      </c>
      <c r="W164" s="93" t="n">
        <v>0</v>
      </c>
      <c r="X164" s="93" t="n">
        <v>0</v>
      </c>
      <c r="Y164" s="93" t="n">
        <v>0</v>
      </c>
      <c r="Z164" s="93" t="n">
        <v>0</v>
      </c>
      <c r="AA164" s="93" t="n">
        <v>0</v>
      </c>
      <c r="AB164" s="93" t="n">
        <v>0</v>
      </c>
      <c r="AC164" s="93" t="n">
        <v>0</v>
      </c>
      <c r="AD164" s="93" t="n">
        <v>0</v>
      </c>
      <c r="AE164" s="93" t="n">
        <v>0</v>
      </c>
      <c r="AF164" s="93" t="n">
        <v>0</v>
      </c>
      <c r="AG164" s="93" t="n">
        <v>0</v>
      </c>
      <c r="AH164" s="93" t="n">
        <v>0</v>
      </c>
      <c r="AI164" s="93" t="n">
        <v>0</v>
      </c>
      <c r="AJ164" s="93" t="n">
        <v>0</v>
      </c>
      <c r="AK164" s="93" t="n">
        <v>0</v>
      </c>
      <c r="AL164" s="93" t="n">
        <v>0</v>
      </c>
      <c r="AM164" s="93" t="n">
        <v>0</v>
      </c>
      <c r="AN164" s="93" t="n">
        <v>0</v>
      </c>
      <c r="AO164" s="93" t="n">
        <v>0</v>
      </c>
    </row>
    <row r="165">
      <c r="I165" s="1" t="inlineStr">
        <is>
          <t>biomass (BTU)</t>
        </is>
      </c>
      <c r="J165" s="93" t="n">
        <v>0</v>
      </c>
      <c r="K165" s="93" t="n">
        <v>0</v>
      </c>
      <c r="L165" s="93" t="n">
        <v>0</v>
      </c>
      <c r="M165" s="93" t="n">
        <v>0</v>
      </c>
      <c r="N165" s="93" t="n">
        <v>0</v>
      </c>
      <c r="O165" s="93" t="n">
        <v>0</v>
      </c>
      <c r="P165" s="93" t="n">
        <v>0</v>
      </c>
      <c r="Q165" s="93" t="n">
        <v>0</v>
      </c>
      <c r="R165" s="93" t="n">
        <v>0</v>
      </c>
      <c r="S165" s="93" t="n">
        <v>0</v>
      </c>
      <c r="T165" s="93" t="n">
        <v>0</v>
      </c>
      <c r="U165" s="93" t="n">
        <v>0</v>
      </c>
      <c r="V165" s="93" t="n">
        <v>0</v>
      </c>
      <c r="W165" s="93" t="n">
        <v>0</v>
      </c>
      <c r="X165" s="93" t="n">
        <v>0</v>
      </c>
      <c r="Y165" s="93" t="n">
        <v>0</v>
      </c>
      <c r="Z165" s="93" t="n">
        <v>0</v>
      </c>
      <c r="AA165" s="93" t="n">
        <v>0</v>
      </c>
      <c r="AB165" s="93" t="n">
        <v>0</v>
      </c>
      <c r="AC165" s="93" t="n">
        <v>0</v>
      </c>
      <c r="AD165" s="93" t="n">
        <v>0</v>
      </c>
      <c r="AE165" s="93" t="n">
        <v>0</v>
      </c>
      <c r="AF165" s="93" t="n">
        <v>0</v>
      </c>
      <c r="AG165" s="93" t="n">
        <v>0</v>
      </c>
      <c r="AH165" s="93" t="n">
        <v>0</v>
      </c>
      <c r="AI165" s="93" t="n">
        <v>0</v>
      </c>
      <c r="AJ165" s="93" t="n">
        <v>0</v>
      </c>
      <c r="AK165" s="93" t="n">
        <v>0</v>
      </c>
      <c r="AL165" s="93" t="n">
        <v>0</v>
      </c>
      <c r="AM165" s="93" t="n">
        <v>0</v>
      </c>
      <c r="AN165" s="93" t="n">
        <v>0</v>
      </c>
      <c r="AO165" s="93" t="n">
        <v>0</v>
      </c>
    </row>
    <row r="166">
      <c r="I166" s="1" t="inlineStr">
        <is>
          <t>kerosene (BTU)</t>
        </is>
      </c>
      <c r="J166" s="93" t="n">
        <v>0</v>
      </c>
      <c r="K166" s="93" t="n">
        <v>0</v>
      </c>
      <c r="L166" s="93" t="n">
        <v>0</v>
      </c>
      <c r="M166" s="93" t="n">
        <v>0</v>
      </c>
      <c r="N166" s="93" t="n">
        <v>0</v>
      </c>
      <c r="O166" s="93" t="n">
        <v>0</v>
      </c>
      <c r="P166" s="93" t="n">
        <v>0</v>
      </c>
      <c r="Q166" s="93" t="n">
        <v>0</v>
      </c>
      <c r="R166" s="93" t="n">
        <v>0</v>
      </c>
      <c r="S166" s="93" t="n">
        <v>0</v>
      </c>
      <c r="T166" s="93" t="n">
        <v>0</v>
      </c>
      <c r="U166" s="93" t="n">
        <v>0</v>
      </c>
      <c r="V166" s="93" t="n">
        <v>0</v>
      </c>
      <c r="W166" s="93" t="n">
        <v>0</v>
      </c>
      <c r="X166" s="93" t="n">
        <v>0</v>
      </c>
      <c r="Y166" s="93" t="n">
        <v>0</v>
      </c>
      <c r="Z166" s="93" t="n">
        <v>0</v>
      </c>
      <c r="AA166" s="93" t="n">
        <v>0</v>
      </c>
      <c r="AB166" s="93" t="n">
        <v>0</v>
      </c>
      <c r="AC166" s="93" t="n">
        <v>0</v>
      </c>
      <c r="AD166" s="93" t="n">
        <v>0</v>
      </c>
      <c r="AE166" s="93" t="n">
        <v>0</v>
      </c>
      <c r="AF166" s="93" t="n">
        <v>0</v>
      </c>
      <c r="AG166" s="93" t="n">
        <v>0</v>
      </c>
      <c r="AH166" s="93" t="n">
        <v>0</v>
      </c>
      <c r="AI166" s="93" t="n">
        <v>0</v>
      </c>
      <c r="AJ166" s="93" t="n">
        <v>0</v>
      </c>
      <c r="AK166" s="93" t="n">
        <v>0</v>
      </c>
      <c r="AL166" s="93" t="n">
        <v>0</v>
      </c>
      <c r="AM166" s="93" t="n">
        <v>0</v>
      </c>
      <c r="AN166" s="93" t="n">
        <v>0</v>
      </c>
      <c r="AO166" s="93" t="n">
        <v>0</v>
      </c>
    </row>
    <row r="167">
      <c r="I167" s="1" t="inlineStr">
        <is>
          <t>heavy or residual fuel oil (BTU)</t>
        </is>
      </c>
      <c r="J167" s="93" t="n">
        <v>0</v>
      </c>
      <c r="K167" s="93" t="n">
        <v>0</v>
      </c>
      <c r="L167" s="93" t="n">
        <v>0</v>
      </c>
      <c r="M167" s="93" t="n">
        <v>0</v>
      </c>
      <c r="N167" s="93" t="n">
        <v>0</v>
      </c>
      <c r="O167" s="93" t="n">
        <v>0</v>
      </c>
      <c r="P167" s="93" t="n">
        <v>0</v>
      </c>
      <c r="Q167" s="93" t="n">
        <v>0</v>
      </c>
      <c r="R167" s="93" t="n">
        <v>0</v>
      </c>
      <c r="S167" s="93" t="n">
        <v>0</v>
      </c>
      <c r="T167" s="93" t="n">
        <v>0</v>
      </c>
      <c r="U167" s="93" t="n">
        <v>0</v>
      </c>
      <c r="V167" s="93" t="n">
        <v>0</v>
      </c>
      <c r="W167" s="93" t="n">
        <v>0</v>
      </c>
      <c r="X167" s="93" t="n">
        <v>0</v>
      </c>
      <c r="Y167" s="93" t="n">
        <v>0</v>
      </c>
      <c r="Z167" s="93" t="n">
        <v>0</v>
      </c>
      <c r="AA167" s="93" t="n">
        <v>0</v>
      </c>
      <c r="AB167" s="93" t="n">
        <v>0</v>
      </c>
      <c r="AC167" s="93" t="n">
        <v>0</v>
      </c>
      <c r="AD167" s="93" t="n">
        <v>0</v>
      </c>
      <c r="AE167" s="93" t="n">
        <v>0</v>
      </c>
      <c r="AF167" s="93" t="n">
        <v>0</v>
      </c>
      <c r="AG167" s="93" t="n">
        <v>0</v>
      </c>
      <c r="AH167" s="93" t="n">
        <v>0</v>
      </c>
      <c r="AI167" s="93" t="n">
        <v>0</v>
      </c>
      <c r="AJ167" s="93" t="n">
        <v>0</v>
      </c>
      <c r="AK167" s="93" t="n">
        <v>0</v>
      </c>
      <c r="AL167" s="93" t="n">
        <v>0</v>
      </c>
      <c r="AM167" s="93" t="n">
        <v>0</v>
      </c>
      <c r="AN167" s="93" t="n">
        <v>0</v>
      </c>
      <c r="AO167" s="93" t="n">
        <v>0</v>
      </c>
    </row>
    <row r="168">
      <c r="I168" s="1" t="inlineStr">
        <is>
          <t>LPG propane or butane (BTU)</t>
        </is>
      </c>
      <c r="J168" s="93" t="n">
        <v>0</v>
      </c>
      <c r="K168" s="93" t="n">
        <v>0</v>
      </c>
      <c r="L168" s="93" t="n">
        <v>0</v>
      </c>
      <c r="M168" s="93" t="n">
        <v>0</v>
      </c>
      <c r="N168" s="93" t="n">
        <v>0</v>
      </c>
      <c r="O168" s="93" t="n">
        <v>0</v>
      </c>
      <c r="P168" s="93" t="n">
        <v>0</v>
      </c>
      <c r="Q168" s="93" t="n">
        <v>0</v>
      </c>
      <c r="R168" s="93" t="n">
        <v>0</v>
      </c>
      <c r="S168" s="93" t="n">
        <v>0</v>
      </c>
      <c r="T168" s="93" t="n">
        <v>0</v>
      </c>
      <c r="U168" s="93" t="n">
        <v>0</v>
      </c>
      <c r="V168" s="93" t="n">
        <v>0</v>
      </c>
      <c r="W168" s="93" t="n">
        <v>0</v>
      </c>
      <c r="X168" s="93" t="n">
        <v>0</v>
      </c>
      <c r="Y168" s="93" t="n">
        <v>0</v>
      </c>
      <c r="Z168" s="93" t="n">
        <v>0</v>
      </c>
      <c r="AA168" s="93" t="n">
        <v>0</v>
      </c>
      <c r="AB168" s="93" t="n">
        <v>0</v>
      </c>
      <c r="AC168" s="93" t="n">
        <v>0</v>
      </c>
      <c r="AD168" s="93" t="n">
        <v>0</v>
      </c>
      <c r="AE168" s="93" t="n">
        <v>0</v>
      </c>
      <c r="AF168" s="93" t="n">
        <v>0</v>
      </c>
      <c r="AG168" s="93" t="n">
        <v>0</v>
      </c>
      <c r="AH168" s="93" t="n">
        <v>0</v>
      </c>
      <c r="AI168" s="93" t="n">
        <v>0</v>
      </c>
      <c r="AJ168" s="93" t="n">
        <v>0</v>
      </c>
      <c r="AK168" s="93" t="n">
        <v>0</v>
      </c>
      <c r="AL168" s="93" t="n">
        <v>0</v>
      </c>
      <c r="AM168" s="93" t="n">
        <v>0</v>
      </c>
      <c r="AN168" s="93" t="n">
        <v>0</v>
      </c>
      <c r="AO168" s="93" t="n">
        <v>0</v>
      </c>
    </row>
    <row r="169">
      <c r="I169" s="1" t="inlineStr">
        <is>
          <t>hydrogen (BTU)</t>
        </is>
      </c>
      <c r="J169" s="93" t="n">
        <v>0</v>
      </c>
      <c r="K169" s="93" t="n">
        <v>0</v>
      </c>
      <c r="L169" s="93" t="n">
        <v>0</v>
      </c>
      <c r="M169" s="93" t="n">
        <v>0</v>
      </c>
      <c r="N169" s="93" t="n">
        <v>0</v>
      </c>
      <c r="O169" s="93" t="n">
        <v>0</v>
      </c>
      <c r="P169" s="93" t="n">
        <v>0</v>
      </c>
      <c r="Q169" s="93" t="n">
        <v>0</v>
      </c>
      <c r="R169" s="93" t="n">
        <v>0</v>
      </c>
      <c r="S169" s="93" t="n">
        <v>0</v>
      </c>
      <c r="T169" s="93" t="n">
        <v>0</v>
      </c>
      <c r="U169" s="93" t="n">
        <v>0</v>
      </c>
      <c r="V169" s="93" t="n">
        <v>0</v>
      </c>
      <c r="W169" s="93" t="n">
        <v>0</v>
      </c>
      <c r="X169" s="93" t="n">
        <v>0</v>
      </c>
      <c r="Y169" s="93" t="n">
        <v>0</v>
      </c>
      <c r="Z169" s="93" t="n">
        <v>0</v>
      </c>
      <c r="AA169" s="93" t="n">
        <v>0</v>
      </c>
      <c r="AB169" s="93" t="n">
        <v>0</v>
      </c>
      <c r="AC169" s="93" t="n">
        <v>0</v>
      </c>
      <c r="AD169" s="93" t="n">
        <v>0</v>
      </c>
      <c r="AE169" s="93" t="n">
        <v>0</v>
      </c>
      <c r="AF169" s="93" t="n">
        <v>0</v>
      </c>
      <c r="AG169" s="93" t="n">
        <v>0</v>
      </c>
      <c r="AH169" s="93" t="n">
        <v>0</v>
      </c>
      <c r="AI169" s="93" t="n">
        <v>0</v>
      </c>
      <c r="AJ169" s="93" t="n">
        <v>0</v>
      </c>
      <c r="AK169" s="93" t="n">
        <v>0</v>
      </c>
      <c r="AL169" s="93" t="n">
        <v>0</v>
      </c>
      <c r="AM169" s="93" t="n">
        <v>0</v>
      </c>
      <c r="AN169" s="93" t="n">
        <v>0</v>
      </c>
      <c r="AO169" s="93" t="n">
        <v>0</v>
      </c>
    </row>
    <row r="171">
      <c r="H171" s="1" t="inlineStr">
        <is>
          <t>BCEU-commercial-appl</t>
        </is>
      </c>
    </row>
    <row r="172">
      <c r="I172" s="1" t="inlineStr">
        <is>
          <t>Year</t>
        </is>
      </c>
      <c r="J172" s="1" t="n">
        <v>2019</v>
      </c>
      <c r="K172" s="1" t="n">
        <v>2020</v>
      </c>
      <c r="L172" s="1" t="n">
        <v>2021</v>
      </c>
      <c r="M172" s="1" t="n">
        <v>2022</v>
      </c>
      <c r="N172" s="1" t="n">
        <v>2023</v>
      </c>
      <c r="O172" s="1" t="n">
        <v>2024</v>
      </c>
      <c r="P172" s="1" t="n">
        <v>2025</v>
      </c>
      <c r="Q172" s="1" t="n">
        <v>2026</v>
      </c>
      <c r="R172" s="1" t="n">
        <v>2027</v>
      </c>
      <c r="S172" s="1" t="n">
        <v>2028</v>
      </c>
      <c r="T172" s="1" t="n">
        <v>2029</v>
      </c>
      <c r="U172" s="1" t="n">
        <v>2030</v>
      </c>
      <c r="V172" s="1" t="n">
        <v>2031</v>
      </c>
      <c r="W172" s="1" t="n">
        <v>2032</v>
      </c>
      <c r="X172" s="1" t="n">
        <v>2033</v>
      </c>
      <c r="Y172" s="1" t="n">
        <v>2034</v>
      </c>
      <c r="Z172" s="1" t="n">
        <v>2035</v>
      </c>
      <c r="AA172" s="1" t="n">
        <v>2036</v>
      </c>
      <c r="AB172" s="1" t="n">
        <v>2037</v>
      </c>
      <c r="AC172" s="1" t="n">
        <v>2038</v>
      </c>
      <c r="AD172" s="1" t="n">
        <v>2039</v>
      </c>
      <c r="AE172" s="1" t="n">
        <v>2040</v>
      </c>
      <c r="AF172" s="1" t="n">
        <v>2041</v>
      </c>
      <c r="AG172" s="1" t="n">
        <v>2042</v>
      </c>
      <c r="AH172" s="1" t="n">
        <v>2043</v>
      </c>
      <c r="AI172" s="1" t="n">
        <v>2044</v>
      </c>
      <c r="AJ172" s="1" t="n">
        <v>2045</v>
      </c>
      <c r="AK172" s="1" t="n">
        <v>2046</v>
      </c>
      <c r="AL172" s="1" t="n">
        <v>2047</v>
      </c>
      <c r="AM172" s="1" t="n">
        <v>2048</v>
      </c>
      <c r="AN172" s="1" t="n">
        <v>2049</v>
      </c>
      <c r="AO172" s="1" t="n">
        <v>2050</v>
      </c>
    </row>
    <row r="173">
      <c r="F173" s="69" t="inlineStr">
        <is>
          <t>CKI000:ga_Refrigeration</t>
        </is>
      </c>
      <c r="G173" s="69" t="inlineStr">
        <is>
          <t>CKI000:ga_Cooking</t>
        </is>
      </c>
      <c r="H173" s="69" t="inlineStr">
        <is>
          <t>CKI000:ga_WaterHeating</t>
        </is>
      </c>
      <c r="I173" s="1" t="inlineStr">
        <is>
          <t>electricity (BTU)</t>
        </is>
      </c>
      <c r="J173" s="105" t="n">
        <v>27675073964877.56</v>
      </c>
      <c r="K173" s="105" t="n">
        <v>27991948165047.74</v>
      </c>
      <c r="L173" s="105" t="n">
        <v>28301254898925.82</v>
      </c>
      <c r="M173" s="105" t="n">
        <v>28599557539403.61</v>
      </c>
      <c r="N173" s="105" t="n">
        <v>28865807075831.82</v>
      </c>
      <c r="O173" s="105" t="n">
        <v>29080088171584.2</v>
      </c>
      <c r="P173" s="105" t="n">
        <v>29222671724869.17</v>
      </c>
      <c r="Q173" s="105" t="n">
        <v>29290287304972.64</v>
      </c>
      <c r="R173" s="105" t="n">
        <v>29304221003342.17</v>
      </c>
      <c r="S173" s="105" t="n">
        <v>29292161154844.57</v>
      </c>
      <c r="T173" s="105" t="n">
        <v>29273589476016.96</v>
      </c>
      <c r="U173" s="105" t="n">
        <v>29264553720979.15</v>
      </c>
      <c r="V173" s="105" t="n">
        <v>29281239234900.35</v>
      </c>
      <c r="W173" s="105" t="n">
        <v>29325820000106.02</v>
      </c>
      <c r="X173" s="105" t="n">
        <v>29401965093765.07</v>
      </c>
      <c r="Y173" s="105" t="n">
        <v>29507114041541.23</v>
      </c>
      <c r="Z173" s="105" t="n">
        <v>29632845584820.36</v>
      </c>
      <c r="AA173" s="105" t="n">
        <v>29769308122481.31</v>
      </c>
      <c r="AB173" s="105" t="n">
        <v>29918425779377.36</v>
      </c>
      <c r="AC173" s="105" t="n">
        <v>30083583989527.98</v>
      </c>
      <c r="AD173" s="105" t="n">
        <v>30260668115877.27</v>
      </c>
      <c r="AE173" s="105" t="n">
        <v>30444252257199.77</v>
      </c>
      <c r="AF173" s="105" t="n">
        <v>30639654069674.91</v>
      </c>
      <c r="AG173" s="105" t="n">
        <v>30845826330180</v>
      </c>
      <c r="AH173" s="105" t="n">
        <v>31066050369366.21</v>
      </c>
      <c r="AI173" s="105" t="n">
        <v>31300027756653.99</v>
      </c>
      <c r="AJ173" s="105" t="n">
        <v>31546390055161.12</v>
      </c>
      <c r="AK173" s="105" t="n">
        <v>31805564319520.57</v>
      </c>
      <c r="AL173" s="105" t="n">
        <v>32071649802403.17</v>
      </c>
      <c r="AM173" s="105" t="n">
        <v>32341363057328.84</v>
      </c>
      <c r="AN173" s="105" t="n">
        <v>32616415012153.77</v>
      </c>
      <c r="AO173" s="105" t="n">
        <v>32893604813335.04</v>
      </c>
    </row>
    <row r="174">
      <c r="I174" s="1" t="inlineStr">
        <is>
          <t>coal (BTU)</t>
        </is>
      </c>
      <c r="J174" s="93" t="n">
        <v>0</v>
      </c>
      <c r="K174" s="93" t="n">
        <v>0</v>
      </c>
      <c r="L174" s="93" t="n">
        <v>0</v>
      </c>
      <c r="M174" s="93" t="n">
        <v>0</v>
      </c>
      <c r="N174" s="93" t="n">
        <v>0</v>
      </c>
      <c r="O174" s="93" t="n">
        <v>0</v>
      </c>
      <c r="P174" s="93" t="n">
        <v>0</v>
      </c>
      <c r="Q174" s="93" t="n">
        <v>0</v>
      </c>
      <c r="R174" s="93" t="n">
        <v>0</v>
      </c>
      <c r="S174" s="93" t="n">
        <v>0</v>
      </c>
      <c r="T174" s="93" t="n">
        <v>0</v>
      </c>
      <c r="U174" s="93" t="n">
        <v>0</v>
      </c>
      <c r="V174" s="93" t="n">
        <v>0</v>
      </c>
      <c r="W174" s="93" t="n">
        <v>0</v>
      </c>
      <c r="X174" s="93" t="n">
        <v>0</v>
      </c>
      <c r="Y174" s="93" t="n">
        <v>0</v>
      </c>
      <c r="Z174" s="93" t="n">
        <v>0</v>
      </c>
      <c r="AA174" s="93" t="n">
        <v>0</v>
      </c>
      <c r="AB174" s="93" t="n">
        <v>0</v>
      </c>
      <c r="AC174" s="93" t="n">
        <v>0</v>
      </c>
      <c r="AD174" s="93" t="n">
        <v>0</v>
      </c>
      <c r="AE174" s="93" t="n">
        <v>0</v>
      </c>
      <c r="AF174" s="93" t="n">
        <v>0</v>
      </c>
      <c r="AG174" s="93" t="n">
        <v>0</v>
      </c>
      <c r="AH174" s="93" t="n">
        <v>0</v>
      </c>
      <c r="AI174" s="93" t="n">
        <v>0</v>
      </c>
      <c r="AJ174" s="93" t="n">
        <v>0</v>
      </c>
      <c r="AK174" s="93" t="n">
        <v>0</v>
      </c>
      <c r="AL174" s="93" t="n">
        <v>0</v>
      </c>
      <c r="AM174" s="93" t="n">
        <v>0</v>
      </c>
      <c r="AN174" s="93" t="n">
        <v>0</v>
      </c>
      <c r="AO174" s="93" t="n">
        <v>0</v>
      </c>
    </row>
    <row r="175">
      <c r="G175" s="69" t="inlineStr">
        <is>
          <t>CKI000:ia_WaterHeating</t>
        </is>
      </c>
      <c r="H175" s="69" t="inlineStr">
        <is>
          <t>CKI000:ia_Cooking</t>
        </is>
      </c>
      <c r="I175" s="1" t="inlineStr">
        <is>
          <t>natural gas (BTU)</t>
        </is>
      </c>
      <c r="J175" s="105" t="n">
        <v>23025698669787.39</v>
      </c>
      <c r="K175" s="105" t="n">
        <v>23394552339042.77</v>
      </c>
      <c r="L175" s="105" t="n">
        <v>23759674751881.73</v>
      </c>
      <c r="M175" s="105" t="n">
        <v>24114939101910.77</v>
      </c>
      <c r="N175" s="105" t="n">
        <v>24451039307252.97</v>
      </c>
      <c r="O175" s="105" t="n">
        <v>24769333337979.04</v>
      </c>
      <c r="P175" s="105" t="n">
        <v>25070299149974.64</v>
      </c>
      <c r="Q175" s="105" t="n">
        <v>25363848483917.12</v>
      </c>
      <c r="R175" s="105" t="n">
        <v>25661378764010.82</v>
      </c>
      <c r="S175" s="105" t="n">
        <v>25970038585838.69</v>
      </c>
      <c r="T175" s="105" t="n">
        <v>26283506640569.7</v>
      </c>
      <c r="U175" s="105" t="n">
        <v>26601270101619.17</v>
      </c>
      <c r="V175" s="105" t="n">
        <v>26919930711725.64</v>
      </c>
      <c r="W175" s="105" t="n">
        <v>27235685256824.05</v>
      </c>
      <c r="X175" s="105" t="n">
        <v>27552947262926.2</v>
      </c>
      <c r="Y175" s="105" t="n">
        <v>27876474270301.48</v>
      </c>
      <c r="Z175" s="105" t="n">
        <v>28199349401248.41</v>
      </c>
      <c r="AA175" s="105" t="n">
        <v>28519730883024.44</v>
      </c>
      <c r="AB175" s="105" t="n">
        <v>28842860887988.81</v>
      </c>
      <c r="AC175" s="105" t="n">
        <v>29168960718225.76</v>
      </c>
      <c r="AD175" s="105" t="n">
        <v>29503422166254.09</v>
      </c>
      <c r="AE175" s="105" t="n">
        <v>29837311914960.5</v>
      </c>
      <c r="AF175" s="105" t="n">
        <v>30170371742398.05</v>
      </c>
      <c r="AG175" s="105" t="n">
        <v>30500848889105.82</v>
      </c>
      <c r="AH175" s="105" t="n">
        <v>30836178586890</v>
      </c>
      <c r="AI175" s="105" t="n">
        <v>31172140232591.96</v>
      </c>
      <c r="AJ175" s="105" t="n">
        <v>31516283319901.79</v>
      </c>
      <c r="AK175" s="105" t="n">
        <v>31862546101258.06</v>
      </c>
      <c r="AL175" s="105" t="n">
        <v>32205996102865.08</v>
      </c>
      <c r="AM175" s="105" t="n">
        <v>32548503111003.75</v>
      </c>
      <c r="AN175" s="105" t="n">
        <v>32890065871503.24</v>
      </c>
      <c r="AO175" s="105" t="n">
        <v>33230699084273.58</v>
      </c>
    </row>
    <row r="176">
      <c r="H176" s="69" t="inlineStr">
        <is>
          <t>CKI000:ja_WaterHeating</t>
        </is>
      </c>
      <c r="I176" s="1" t="inlineStr">
        <is>
          <t>petroleum diesel (BTU)</t>
        </is>
      </c>
      <c r="J176" s="105" t="n">
        <v>279066541846.8649</v>
      </c>
      <c r="K176" s="105" t="n">
        <v>268125860390.8371</v>
      </c>
      <c r="L176" s="105" t="n">
        <v>257034837538.4184</v>
      </c>
      <c r="M176" s="105" t="n">
        <v>245821966577.1462</v>
      </c>
      <c r="N176" s="105" t="n">
        <v>234547234003.7616</v>
      </c>
      <c r="O176" s="105" t="n">
        <v>223413886029.8548</v>
      </c>
      <c r="P176" s="105" t="n">
        <v>212683415500.5711</v>
      </c>
      <c r="Q176" s="105" t="n">
        <v>202667659520.3716</v>
      </c>
      <c r="R176" s="105" t="n">
        <v>193657558084.1914</v>
      </c>
      <c r="S176" s="105" t="n">
        <v>185915112151.5768</v>
      </c>
      <c r="T176" s="105" t="n">
        <v>179513924129.9801</v>
      </c>
      <c r="U176" s="105" t="n">
        <v>174468202971.0535</v>
      </c>
      <c r="V176" s="105" t="n">
        <v>170674175947.7398</v>
      </c>
      <c r="W176" s="105" t="n">
        <v>167897463875.9045</v>
      </c>
      <c r="X176" s="105" t="n">
        <v>165928094450.1267</v>
      </c>
      <c r="Y176" s="105" t="n">
        <v>164494510779.1595</v>
      </c>
      <c r="Z176" s="105" t="n">
        <v>163370173884.9738</v>
      </c>
      <c r="AA176" s="105" t="n">
        <v>162357391805.7846</v>
      </c>
      <c r="AB176" s="105" t="n">
        <v>161408936828.2928</v>
      </c>
      <c r="AC176" s="105" t="n">
        <v>160472766373.3569</v>
      </c>
      <c r="AD176" s="105" t="n">
        <v>159541113688.9248</v>
      </c>
      <c r="AE176" s="105" t="n">
        <v>158574782867.9126</v>
      </c>
      <c r="AF176" s="105" t="n">
        <v>157551117417.1942</v>
      </c>
      <c r="AG176" s="105" t="n">
        <v>156461065660.9286</v>
      </c>
      <c r="AH176" s="105" t="n">
        <v>155325457806.4232</v>
      </c>
      <c r="AI176" s="105" t="n">
        <v>154123875319.8063</v>
      </c>
      <c r="AJ176" s="105" t="n">
        <v>152897020858.8976</v>
      </c>
      <c r="AK176" s="105" t="n">
        <v>151627625078.3495</v>
      </c>
      <c r="AL176" s="105" t="n">
        <v>150291188485.4199</v>
      </c>
      <c r="AM176" s="105" t="n">
        <v>148905399566.627</v>
      </c>
      <c r="AN176" s="105" t="n">
        <v>147474525536.7337</v>
      </c>
      <c r="AO176" s="105" t="n">
        <v>145994316327.6794</v>
      </c>
    </row>
    <row r="177">
      <c r="I177" s="1" t="inlineStr">
        <is>
          <t>heat (BTU)</t>
        </is>
      </c>
      <c r="J177" s="93" t="n">
        <v>0</v>
      </c>
      <c r="K177" s="93" t="n">
        <v>0</v>
      </c>
      <c r="L177" s="93" t="n">
        <v>0</v>
      </c>
      <c r="M177" s="93" t="n">
        <v>0</v>
      </c>
      <c r="N177" s="93" t="n">
        <v>0</v>
      </c>
      <c r="O177" s="93" t="n">
        <v>0</v>
      </c>
      <c r="P177" s="93" t="n">
        <v>0</v>
      </c>
      <c r="Q177" s="93" t="n">
        <v>0</v>
      </c>
      <c r="R177" s="93" t="n">
        <v>0</v>
      </c>
      <c r="S177" s="93" t="n">
        <v>0</v>
      </c>
      <c r="T177" s="93" t="n">
        <v>0</v>
      </c>
      <c r="U177" s="93" t="n">
        <v>0</v>
      </c>
      <c r="V177" s="93" t="n">
        <v>0</v>
      </c>
      <c r="W177" s="93" t="n">
        <v>0</v>
      </c>
      <c r="X177" s="93" t="n">
        <v>0</v>
      </c>
      <c r="Y177" s="93" t="n">
        <v>0</v>
      </c>
      <c r="Z177" s="93" t="n">
        <v>0</v>
      </c>
      <c r="AA177" s="93" t="n">
        <v>0</v>
      </c>
      <c r="AB177" s="93" t="n">
        <v>0</v>
      </c>
      <c r="AC177" s="93" t="n">
        <v>0</v>
      </c>
      <c r="AD177" s="93" t="n">
        <v>0</v>
      </c>
      <c r="AE177" s="93" t="n">
        <v>0</v>
      </c>
      <c r="AF177" s="93" t="n">
        <v>0</v>
      </c>
      <c r="AG177" s="93" t="n">
        <v>0</v>
      </c>
      <c r="AH177" s="93" t="n">
        <v>0</v>
      </c>
      <c r="AI177" s="93" t="n">
        <v>0</v>
      </c>
      <c r="AJ177" s="93" t="n">
        <v>0</v>
      </c>
      <c r="AK177" s="93" t="n">
        <v>0</v>
      </c>
      <c r="AL177" s="93" t="n">
        <v>0</v>
      </c>
      <c r="AM177" s="93" t="n">
        <v>0</v>
      </c>
      <c r="AN177" s="93" t="n">
        <v>0</v>
      </c>
      <c r="AO177" s="93" t="n">
        <v>0</v>
      </c>
    </row>
    <row r="178">
      <c r="I178" s="1" t="inlineStr">
        <is>
          <t>biomass (BTU)</t>
        </is>
      </c>
      <c r="J178" s="93" t="n">
        <v>0</v>
      </c>
      <c r="K178" s="93" t="n">
        <v>0</v>
      </c>
      <c r="L178" s="93" t="n">
        <v>0</v>
      </c>
      <c r="M178" s="93" t="n">
        <v>0</v>
      </c>
      <c r="N178" s="93" t="n">
        <v>0</v>
      </c>
      <c r="O178" s="93" t="n">
        <v>0</v>
      </c>
      <c r="P178" s="93" t="n">
        <v>0</v>
      </c>
      <c r="Q178" s="93" t="n">
        <v>0</v>
      </c>
      <c r="R178" s="93" t="n">
        <v>0</v>
      </c>
      <c r="S178" s="93" t="n">
        <v>0</v>
      </c>
      <c r="T178" s="93" t="n">
        <v>0</v>
      </c>
      <c r="U178" s="93" t="n">
        <v>0</v>
      </c>
      <c r="V178" s="93" t="n">
        <v>0</v>
      </c>
      <c r="W178" s="93" t="n">
        <v>0</v>
      </c>
      <c r="X178" s="93" t="n">
        <v>0</v>
      </c>
      <c r="Y178" s="93" t="n">
        <v>0</v>
      </c>
      <c r="Z178" s="93" t="n">
        <v>0</v>
      </c>
      <c r="AA178" s="93" t="n">
        <v>0</v>
      </c>
      <c r="AB178" s="93" t="n">
        <v>0</v>
      </c>
      <c r="AC178" s="93" t="n">
        <v>0</v>
      </c>
      <c r="AD178" s="93" t="n">
        <v>0</v>
      </c>
      <c r="AE178" s="93" t="n">
        <v>0</v>
      </c>
      <c r="AF178" s="93" t="n">
        <v>0</v>
      </c>
      <c r="AG178" s="93" t="n">
        <v>0</v>
      </c>
      <c r="AH178" s="93" t="n">
        <v>0</v>
      </c>
      <c r="AI178" s="93" t="n">
        <v>0</v>
      </c>
      <c r="AJ178" s="93" t="n">
        <v>0</v>
      </c>
      <c r="AK178" s="93" t="n">
        <v>0</v>
      </c>
      <c r="AL178" s="93" t="n">
        <v>0</v>
      </c>
      <c r="AM178" s="93" t="n">
        <v>0</v>
      </c>
      <c r="AN178" s="93" t="n">
        <v>0</v>
      </c>
      <c r="AO178" s="93" t="n">
        <v>0</v>
      </c>
    </row>
    <row r="179">
      <c r="I179" s="1" t="inlineStr">
        <is>
          <t>kerosene (BTU)</t>
        </is>
      </c>
      <c r="J179" s="93" t="n">
        <v>0</v>
      </c>
      <c r="K179" s="93" t="n">
        <v>0</v>
      </c>
      <c r="L179" s="93" t="n">
        <v>0</v>
      </c>
      <c r="M179" s="93" t="n">
        <v>0</v>
      </c>
      <c r="N179" s="93" t="n">
        <v>0</v>
      </c>
      <c r="O179" s="93" t="n">
        <v>0</v>
      </c>
      <c r="P179" s="93" t="n">
        <v>0</v>
      </c>
      <c r="Q179" s="93" t="n">
        <v>0</v>
      </c>
      <c r="R179" s="93" t="n">
        <v>0</v>
      </c>
      <c r="S179" s="93" t="n">
        <v>0</v>
      </c>
      <c r="T179" s="93" t="n">
        <v>0</v>
      </c>
      <c r="U179" s="93" t="n">
        <v>0</v>
      </c>
      <c r="V179" s="93" t="n">
        <v>0</v>
      </c>
      <c r="W179" s="93" t="n">
        <v>0</v>
      </c>
      <c r="X179" s="93" t="n">
        <v>0</v>
      </c>
      <c r="Y179" s="93" t="n">
        <v>0</v>
      </c>
      <c r="Z179" s="93" t="n">
        <v>0</v>
      </c>
      <c r="AA179" s="93" t="n">
        <v>0</v>
      </c>
      <c r="AB179" s="93" t="n">
        <v>0</v>
      </c>
      <c r="AC179" s="93" t="n">
        <v>0</v>
      </c>
      <c r="AD179" s="93" t="n">
        <v>0</v>
      </c>
      <c r="AE179" s="93" t="n">
        <v>0</v>
      </c>
      <c r="AF179" s="93" t="n">
        <v>0</v>
      </c>
      <c r="AG179" s="93" t="n">
        <v>0</v>
      </c>
      <c r="AH179" s="93" t="n">
        <v>0</v>
      </c>
      <c r="AI179" s="93" t="n">
        <v>0</v>
      </c>
      <c r="AJ179" s="93" t="n">
        <v>0</v>
      </c>
      <c r="AK179" s="93" t="n">
        <v>0</v>
      </c>
      <c r="AL179" s="93" t="n">
        <v>0</v>
      </c>
      <c r="AM179" s="93" t="n">
        <v>0</v>
      </c>
      <c r="AN179" s="93" t="n">
        <v>0</v>
      </c>
      <c r="AO179" s="93" t="n">
        <v>0</v>
      </c>
    </row>
    <row r="180">
      <c r="I180" s="1" t="inlineStr">
        <is>
          <t>heavy or residual fuel oil (BTU)</t>
        </is>
      </c>
      <c r="J180" s="93" t="n">
        <v>0</v>
      </c>
      <c r="K180" s="93" t="n">
        <v>0</v>
      </c>
      <c r="L180" s="93" t="n">
        <v>0</v>
      </c>
      <c r="M180" s="93" t="n">
        <v>0</v>
      </c>
      <c r="N180" s="93" t="n">
        <v>0</v>
      </c>
      <c r="O180" s="93" t="n">
        <v>0</v>
      </c>
      <c r="P180" s="93" t="n">
        <v>0</v>
      </c>
      <c r="Q180" s="93" t="n">
        <v>0</v>
      </c>
      <c r="R180" s="93" t="n">
        <v>0</v>
      </c>
      <c r="S180" s="93" t="n">
        <v>0</v>
      </c>
      <c r="T180" s="93" t="n">
        <v>0</v>
      </c>
      <c r="U180" s="93" t="n">
        <v>0</v>
      </c>
      <c r="V180" s="93" t="n">
        <v>0</v>
      </c>
      <c r="W180" s="93" t="n">
        <v>0</v>
      </c>
      <c r="X180" s="93" t="n">
        <v>0</v>
      </c>
      <c r="Y180" s="93" t="n">
        <v>0</v>
      </c>
      <c r="Z180" s="93" t="n">
        <v>0</v>
      </c>
      <c r="AA180" s="93" t="n">
        <v>0</v>
      </c>
      <c r="AB180" s="93" t="n">
        <v>0</v>
      </c>
      <c r="AC180" s="93" t="n">
        <v>0</v>
      </c>
      <c r="AD180" s="93" t="n">
        <v>0</v>
      </c>
      <c r="AE180" s="93" t="n">
        <v>0</v>
      </c>
      <c r="AF180" s="93" t="n">
        <v>0</v>
      </c>
      <c r="AG180" s="93" t="n">
        <v>0</v>
      </c>
      <c r="AH180" s="93" t="n">
        <v>0</v>
      </c>
      <c r="AI180" s="93" t="n">
        <v>0</v>
      </c>
      <c r="AJ180" s="93" t="n">
        <v>0</v>
      </c>
      <c r="AK180" s="93" t="n">
        <v>0</v>
      </c>
      <c r="AL180" s="93" t="n">
        <v>0</v>
      </c>
      <c r="AM180" s="93" t="n">
        <v>0</v>
      </c>
      <c r="AN180" s="93" t="n">
        <v>0</v>
      </c>
      <c r="AO180" s="93" t="n">
        <v>0</v>
      </c>
    </row>
    <row r="181">
      <c r="F181" s="69" t="inlineStr">
        <is>
          <t>CKI000:ja_DeliveredEner</t>
        </is>
      </c>
      <c r="G181" s="69" t="inlineStr">
        <is>
          <t>CKI000:ja_WaterHeating</t>
        </is>
      </c>
      <c r="H181" s="69" t="inlineStr">
        <is>
          <t>CKI000:ka_OtherFuels</t>
        </is>
      </c>
      <c r="I181" s="1" t="inlineStr">
        <is>
          <t>LPG propane or butane (BTU)</t>
        </is>
      </c>
      <c r="J181" s="105" t="n">
        <v>0</v>
      </c>
      <c r="K181" s="105" t="n">
        <v>0</v>
      </c>
      <c r="L181" s="105" t="n">
        <v>0</v>
      </c>
      <c r="M181" s="105" t="n">
        <v>0</v>
      </c>
      <c r="N181" s="105" t="n">
        <v>0</v>
      </c>
      <c r="O181" s="105" t="n">
        <v>0</v>
      </c>
      <c r="P181" s="105" t="n">
        <v>0</v>
      </c>
      <c r="Q181" s="105" t="n">
        <v>0</v>
      </c>
      <c r="R181" s="105" t="n">
        <v>0</v>
      </c>
      <c r="S181" s="105" t="n">
        <v>0</v>
      </c>
      <c r="T181" s="105" t="n">
        <v>0</v>
      </c>
      <c r="U181" s="105" t="n">
        <v>0</v>
      </c>
      <c r="V181" s="105" t="n">
        <v>0</v>
      </c>
      <c r="W181" s="105" t="n">
        <v>0</v>
      </c>
      <c r="X181" s="105" t="n">
        <v>0</v>
      </c>
      <c r="Y181" s="105" t="n">
        <v>0</v>
      </c>
      <c r="Z181" s="105" t="n">
        <v>0</v>
      </c>
      <c r="AA181" s="105" t="n">
        <v>0</v>
      </c>
      <c r="AB181" s="105" t="n">
        <v>0</v>
      </c>
      <c r="AC181" s="105" t="n">
        <v>0</v>
      </c>
      <c r="AD181" s="105" t="n">
        <v>0</v>
      </c>
      <c r="AE181" s="105" t="n">
        <v>0</v>
      </c>
      <c r="AF181" s="105" t="n">
        <v>0</v>
      </c>
      <c r="AG181" s="105" t="n">
        <v>0</v>
      </c>
      <c r="AH181" s="105" t="n">
        <v>0</v>
      </c>
      <c r="AI181" s="105" t="n">
        <v>0</v>
      </c>
      <c r="AJ181" s="105" t="n">
        <v>0</v>
      </c>
      <c r="AK181" s="105" t="n">
        <v>0</v>
      </c>
      <c r="AL181" s="105" t="n">
        <v>0</v>
      </c>
      <c r="AM181" s="105" t="n">
        <v>0</v>
      </c>
      <c r="AN181" s="105" t="n">
        <v>0</v>
      </c>
      <c r="AO181" s="105" t="n">
        <v>0</v>
      </c>
    </row>
    <row r="182">
      <c r="I182" s="1" t="inlineStr">
        <is>
          <t>hydrogen (BTU)</t>
        </is>
      </c>
      <c r="J182" s="93" t="n">
        <v>0</v>
      </c>
      <c r="K182" s="93" t="n">
        <v>0</v>
      </c>
      <c r="L182" s="93" t="n">
        <v>0</v>
      </c>
      <c r="M182" s="93" t="n">
        <v>0</v>
      </c>
      <c r="N182" s="93" t="n">
        <v>0</v>
      </c>
      <c r="O182" s="93" t="n">
        <v>0</v>
      </c>
      <c r="P182" s="93" t="n">
        <v>0</v>
      </c>
      <c r="Q182" s="93" t="n">
        <v>0</v>
      </c>
      <c r="R182" s="93" t="n">
        <v>0</v>
      </c>
      <c r="S182" s="93" t="n">
        <v>0</v>
      </c>
      <c r="T182" s="93" t="n">
        <v>0</v>
      </c>
      <c r="U182" s="93" t="n">
        <v>0</v>
      </c>
      <c r="V182" s="93" t="n">
        <v>0</v>
      </c>
      <c r="W182" s="93" t="n">
        <v>0</v>
      </c>
      <c r="X182" s="93" t="n">
        <v>0</v>
      </c>
      <c r="Y182" s="93" t="n">
        <v>0</v>
      </c>
      <c r="Z182" s="93" t="n">
        <v>0</v>
      </c>
      <c r="AA182" s="93" t="n">
        <v>0</v>
      </c>
      <c r="AB182" s="93" t="n">
        <v>0</v>
      </c>
      <c r="AC182" s="93" t="n">
        <v>0</v>
      </c>
      <c r="AD182" s="93" t="n">
        <v>0</v>
      </c>
      <c r="AE182" s="93" t="n">
        <v>0</v>
      </c>
      <c r="AF182" s="93" t="n">
        <v>0</v>
      </c>
      <c r="AG182" s="93" t="n">
        <v>0</v>
      </c>
      <c r="AH182" s="93" t="n">
        <v>0</v>
      </c>
      <c r="AI182" s="93" t="n">
        <v>0</v>
      </c>
      <c r="AJ182" s="93" t="n">
        <v>0</v>
      </c>
      <c r="AK182" s="93" t="n">
        <v>0</v>
      </c>
      <c r="AL182" s="93" t="n">
        <v>0</v>
      </c>
      <c r="AM182" s="93" t="n">
        <v>0</v>
      </c>
      <c r="AN182" s="93" t="n">
        <v>0</v>
      </c>
      <c r="AO182" s="93" t="n">
        <v>0</v>
      </c>
    </row>
    <row r="184">
      <c r="H184" s="1" t="inlineStr">
        <is>
          <t>BCEU-commercial-other</t>
        </is>
      </c>
    </row>
    <row r="185">
      <c r="I185" s="1" t="inlineStr">
        <is>
          <t>Year</t>
        </is>
      </c>
      <c r="J185" s="1" t="n">
        <v>2019</v>
      </c>
      <c r="K185" s="1" t="n">
        <v>2020</v>
      </c>
      <c r="L185" s="1" t="n">
        <v>2021</v>
      </c>
      <c r="M185" s="1" t="n">
        <v>2022</v>
      </c>
      <c r="N185" s="1" t="n">
        <v>2023</v>
      </c>
      <c r="O185" s="1" t="n">
        <v>2024</v>
      </c>
      <c r="P185" s="1" t="n">
        <v>2025</v>
      </c>
      <c r="Q185" s="1" t="n">
        <v>2026</v>
      </c>
      <c r="R185" s="1" t="n">
        <v>2027</v>
      </c>
      <c r="S185" s="1" t="n">
        <v>2028</v>
      </c>
      <c r="T185" s="1" t="n">
        <v>2029</v>
      </c>
      <c r="U185" s="1" t="n">
        <v>2030</v>
      </c>
      <c r="V185" s="1" t="n">
        <v>2031</v>
      </c>
      <c r="W185" s="1" t="n">
        <v>2032</v>
      </c>
      <c r="X185" s="1" t="n">
        <v>2033</v>
      </c>
      <c r="Y185" s="1" t="n">
        <v>2034</v>
      </c>
      <c r="Z185" s="1" t="n">
        <v>2035</v>
      </c>
      <c r="AA185" s="1" t="n">
        <v>2036</v>
      </c>
      <c r="AB185" s="1" t="n">
        <v>2037</v>
      </c>
      <c r="AC185" s="1" t="n">
        <v>2038</v>
      </c>
      <c r="AD185" s="1" t="n">
        <v>2039</v>
      </c>
      <c r="AE185" s="1" t="n">
        <v>2040</v>
      </c>
      <c r="AF185" s="1" t="n">
        <v>2041</v>
      </c>
      <c r="AG185" s="1" t="n">
        <v>2042</v>
      </c>
      <c r="AH185" s="1" t="n">
        <v>2043</v>
      </c>
      <c r="AI185" s="1" t="n">
        <v>2044</v>
      </c>
      <c r="AJ185" s="1" t="n">
        <v>2045</v>
      </c>
      <c r="AK185" s="1" t="n">
        <v>2046</v>
      </c>
      <c r="AL185" s="1" t="n">
        <v>2047</v>
      </c>
      <c r="AM185" s="1" t="n">
        <v>2048</v>
      </c>
      <c r="AN185" s="1" t="n">
        <v>2049</v>
      </c>
      <c r="AO185" s="1" t="n">
        <v>2050</v>
      </c>
    </row>
    <row r="186">
      <c r="F186" s="69" t="inlineStr">
        <is>
          <t>CKI000:ga_OfficeEquipme</t>
        </is>
      </c>
      <c r="G186" s="69" t="inlineStr">
        <is>
          <t>CKI000:ha_OfficeEquipme</t>
        </is>
      </c>
      <c r="H186" s="69" t="inlineStr">
        <is>
          <t>CKI000:ha_OtherUses</t>
        </is>
      </c>
      <c r="I186" s="1" t="inlineStr">
        <is>
          <t>electricity (BTU)</t>
        </is>
      </c>
      <c r="J186" s="105" t="n">
        <v>61421833899288.97</v>
      </c>
      <c r="K186" s="105" t="n">
        <v>61859677024336.64</v>
      </c>
      <c r="L186" s="105" t="n">
        <v>62366265612008.6</v>
      </c>
      <c r="M186" s="105" t="n">
        <v>62982901499770.45</v>
      </c>
      <c r="N186" s="105" t="n">
        <v>63698590869591.38</v>
      </c>
      <c r="O186" s="105" t="n">
        <v>64530465527236.46</v>
      </c>
      <c r="P186" s="105" t="n">
        <v>65384546060507.05</v>
      </c>
      <c r="Q186" s="105" t="n">
        <v>66298015035100.27</v>
      </c>
      <c r="R186" s="105" t="n">
        <v>67251394569939.27</v>
      </c>
      <c r="S186" s="105" t="n">
        <v>68229517015333.94</v>
      </c>
      <c r="T186" s="105" t="n">
        <v>69249323217430.95</v>
      </c>
      <c r="U186" s="105" t="n">
        <v>70296163845504.43</v>
      </c>
      <c r="V186" s="105" t="n">
        <v>71364855709912.08</v>
      </c>
      <c r="W186" s="105" t="n">
        <v>72483960913577.53</v>
      </c>
      <c r="X186" s="105" t="n">
        <v>73628245506926.44</v>
      </c>
      <c r="Y186" s="105" t="n">
        <v>74813286338831.16</v>
      </c>
      <c r="Z186" s="105" t="n">
        <v>76032836301775.48</v>
      </c>
      <c r="AA186" s="105" t="n">
        <v>77265289678934.58</v>
      </c>
      <c r="AB186" s="105" t="n">
        <v>78551948307774.05</v>
      </c>
      <c r="AC186" s="105" t="n">
        <v>79847036439768.66</v>
      </c>
      <c r="AD186" s="105" t="n">
        <v>81182253371572.91</v>
      </c>
      <c r="AE186" s="105" t="n">
        <v>82554352789674.02</v>
      </c>
      <c r="AF186" s="105" t="n">
        <v>83968245084259.42</v>
      </c>
      <c r="AG186" s="105" t="n">
        <v>85411217800732.75</v>
      </c>
      <c r="AH186" s="105" t="n">
        <v>86899447946767.06</v>
      </c>
      <c r="AI186" s="105" t="n">
        <v>88412721082757.38</v>
      </c>
      <c r="AJ186" s="105" t="n">
        <v>89941243708274.25</v>
      </c>
      <c r="AK186" s="105" t="n">
        <v>91526235820946.83</v>
      </c>
      <c r="AL186" s="105" t="n">
        <v>93109154657762.47</v>
      </c>
      <c r="AM186" s="105" t="n">
        <v>94742186754435.62</v>
      </c>
      <c r="AN186" s="105" t="n">
        <v>96412483256642.41</v>
      </c>
      <c r="AO186" s="105" t="n">
        <v>98129346625793.53</v>
      </c>
    </row>
    <row r="187">
      <c r="H187" s="69" t="inlineStr">
        <is>
          <t>CKI000:ka_OtherFuels</t>
        </is>
      </c>
      <c r="I187" s="1" t="inlineStr">
        <is>
          <t>coal (BTU)</t>
        </is>
      </c>
      <c r="J187" s="105" t="n">
        <v>0</v>
      </c>
      <c r="K187" s="105" t="n">
        <v>0</v>
      </c>
      <c r="L187" s="105" t="n">
        <v>0</v>
      </c>
      <c r="M187" s="105" t="n">
        <v>0</v>
      </c>
      <c r="N187" s="105" t="n">
        <v>0</v>
      </c>
      <c r="O187" s="105" t="n">
        <v>0</v>
      </c>
      <c r="P187" s="105" t="n">
        <v>0</v>
      </c>
      <c r="Q187" s="105" t="n">
        <v>0</v>
      </c>
      <c r="R187" s="105" t="n">
        <v>0</v>
      </c>
      <c r="S187" s="105" t="n">
        <v>0</v>
      </c>
      <c r="T187" s="105" t="n">
        <v>0</v>
      </c>
      <c r="U187" s="105" t="n">
        <v>0</v>
      </c>
      <c r="V187" s="105" t="n">
        <v>0</v>
      </c>
      <c r="W187" s="105" t="n">
        <v>0</v>
      </c>
      <c r="X187" s="105" t="n">
        <v>0</v>
      </c>
      <c r="Y187" s="105" t="n">
        <v>0</v>
      </c>
      <c r="Z187" s="105" t="n">
        <v>0</v>
      </c>
      <c r="AA187" s="105" t="n">
        <v>0</v>
      </c>
      <c r="AB187" s="105" t="n">
        <v>0</v>
      </c>
      <c r="AC187" s="105" t="n">
        <v>0</v>
      </c>
      <c r="AD187" s="105" t="n">
        <v>0</v>
      </c>
      <c r="AE187" s="105" t="n">
        <v>0</v>
      </c>
      <c r="AF187" s="105" t="n">
        <v>0</v>
      </c>
      <c r="AG187" s="105" t="n">
        <v>0</v>
      </c>
      <c r="AH187" s="105" t="n">
        <v>0</v>
      </c>
      <c r="AI187" s="105" t="n">
        <v>0</v>
      </c>
      <c r="AJ187" s="105" t="n">
        <v>0</v>
      </c>
      <c r="AK187" s="105" t="n">
        <v>0</v>
      </c>
      <c r="AL187" s="105" t="n">
        <v>0</v>
      </c>
      <c r="AM187" s="105" t="n">
        <v>0</v>
      </c>
      <c r="AN187" s="105" t="n">
        <v>0</v>
      </c>
      <c r="AO187" s="105" t="n">
        <v>0</v>
      </c>
    </row>
    <row r="188">
      <c r="H188" s="69" t="inlineStr">
        <is>
          <t>CKI000:ia_OtherUses</t>
        </is>
      </c>
      <c r="I188" s="1" t="inlineStr">
        <is>
          <t>natural gas (BTU)</t>
        </is>
      </c>
      <c r="J188" s="105" t="n">
        <v>19762629147868.29</v>
      </c>
      <c r="K188" s="105" t="n">
        <v>19305662781035.05</v>
      </c>
      <c r="L188" s="105" t="n">
        <v>18986405579014.31</v>
      </c>
      <c r="M188" s="105" t="n">
        <v>18920933709848.31</v>
      </c>
      <c r="N188" s="105" t="n">
        <v>18899955431769.69</v>
      </c>
      <c r="O188" s="105" t="n">
        <v>18872020767592.21</v>
      </c>
      <c r="P188" s="105" t="n">
        <v>18833774284021.06</v>
      </c>
      <c r="Q188" s="105" t="n">
        <v>18795009481485.68</v>
      </c>
      <c r="R188" s="105" t="n">
        <v>18708177415004.27</v>
      </c>
      <c r="S188" s="105" t="n">
        <v>18634712521810.91</v>
      </c>
      <c r="T188" s="105" t="n">
        <v>18581707587731.93</v>
      </c>
      <c r="U188" s="105" t="n">
        <v>18557974035159.25</v>
      </c>
      <c r="V188" s="105" t="n">
        <v>18543297424487.88</v>
      </c>
      <c r="W188" s="105" t="n">
        <v>18538823513428.2</v>
      </c>
      <c r="X188" s="105" t="n">
        <v>18546598297891.66</v>
      </c>
      <c r="Y188" s="105" t="n">
        <v>18545152460780.91</v>
      </c>
      <c r="Z188" s="105" t="n">
        <v>18512634765761.8</v>
      </c>
      <c r="AA188" s="105" t="n">
        <v>18485791299403.73</v>
      </c>
      <c r="AB188" s="105" t="n">
        <v>18466558937836.21</v>
      </c>
      <c r="AC188" s="105" t="n">
        <v>18461048388848.08</v>
      </c>
      <c r="AD188" s="105" t="n">
        <v>18456192558551.6</v>
      </c>
      <c r="AE188" s="105" t="n">
        <v>18466613497727.18</v>
      </c>
      <c r="AF188" s="105" t="n">
        <v>18475288520391.68</v>
      </c>
      <c r="AG188" s="105" t="n">
        <v>18471414768132.7</v>
      </c>
      <c r="AH188" s="105" t="n">
        <v>18453600963730.44</v>
      </c>
      <c r="AI188" s="105" t="n">
        <v>18430385730122</v>
      </c>
      <c r="AJ188" s="105" t="n">
        <v>18404142422564.62</v>
      </c>
      <c r="AK188" s="105" t="n">
        <v>18380299750210</v>
      </c>
      <c r="AL188" s="105" t="n">
        <v>18362485945807.75</v>
      </c>
      <c r="AM188" s="105" t="n">
        <v>18338097674543.41</v>
      </c>
      <c r="AN188" s="105" t="n">
        <v>18321156828396.71</v>
      </c>
      <c r="AO188" s="105" t="n">
        <v>18302360945956.97</v>
      </c>
    </row>
    <row r="189">
      <c r="H189" s="69" t="inlineStr">
        <is>
          <t>CKI000:ja_OtherUses</t>
        </is>
      </c>
      <c r="I189" s="1" t="inlineStr">
        <is>
          <t>petroleum diesel (BTU)</t>
        </is>
      </c>
      <c r="J189" s="105" t="n">
        <v>4761114325752.042</v>
      </c>
      <c r="K189" s="105" t="n">
        <v>4730560786807.908</v>
      </c>
      <c r="L189" s="105" t="n">
        <v>4726932554058.291</v>
      </c>
      <c r="M189" s="105" t="n">
        <v>4732197583537.056</v>
      </c>
      <c r="N189" s="105" t="n">
        <v>4730888146153.736</v>
      </c>
      <c r="O189" s="105" t="n">
        <v>4725432157056.568</v>
      </c>
      <c r="P189" s="105" t="n">
        <v>4710564586766.789</v>
      </c>
      <c r="Q189" s="105" t="n">
        <v>4696488134896.097</v>
      </c>
      <c r="R189" s="105" t="n">
        <v>4687785832286.116</v>
      </c>
      <c r="S189" s="105" t="n">
        <v>4688877030105.549</v>
      </c>
      <c r="T189" s="105" t="n">
        <v>4688740630378.12</v>
      </c>
      <c r="U189" s="105" t="n">
        <v>4680911286023.684</v>
      </c>
      <c r="V189" s="105" t="n">
        <v>4670108427611.293</v>
      </c>
      <c r="W189" s="105" t="n">
        <v>4657968851870.096</v>
      </c>
      <c r="X189" s="105" t="n">
        <v>4657696052415.237</v>
      </c>
      <c r="Y189" s="105" t="n">
        <v>4657314133178.436</v>
      </c>
      <c r="Z189" s="105" t="n">
        <v>4658732690343.698</v>
      </c>
      <c r="AA189" s="105" t="n">
        <v>4651639904517.382</v>
      </c>
      <c r="AB189" s="105" t="n">
        <v>4651230705335.097</v>
      </c>
      <c r="AC189" s="105" t="n">
        <v>4654367899065.966</v>
      </c>
      <c r="AD189" s="105" t="n">
        <v>4655322697157.972</v>
      </c>
      <c r="AE189" s="105" t="n">
        <v>4656604854595.804</v>
      </c>
      <c r="AF189" s="105" t="n">
        <v>4661433404946.798</v>
      </c>
      <c r="AG189" s="105" t="n">
        <v>4670544906739.066</v>
      </c>
      <c r="AH189" s="105" t="n">
        <v>4680774886296.257</v>
      </c>
      <c r="AI189" s="105" t="n">
        <v>4690268307325.327</v>
      </c>
      <c r="AJ189" s="105" t="n">
        <v>4697606612661.016</v>
      </c>
      <c r="AK189" s="105" t="n">
        <v>4701753164374.863</v>
      </c>
      <c r="AL189" s="105" t="n">
        <v>4702789802303.323</v>
      </c>
      <c r="AM189" s="105" t="n">
        <v>4705926996034.196</v>
      </c>
      <c r="AN189" s="105" t="n">
        <v>4709828028238.671</v>
      </c>
      <c r="AO189" s="105" t="n">
        <v>4711301145294.904</v>
      </c>
    </row>
    <row r="190">
      <c r="I190" s="1" t="inlineStr">
        <is>
          <t>heat (BTU)</t>
        </is>
      </c>
      <c r="J190" s="93" t="n">
        <v>0</v>
      </c>
      <c r="K190" s="93" t="n">
        <v>0</v>
      </c>
      <c r="L190" s="93" t="n">
        <v>0</v>
      </c>
      <c r="M190" s="93" t="n">
        <v>0</v>
      </c>
      <c r="N190" s="93" t="n">
        <v>0</v>
      </c>
      <c r="O190" s="93" t="n">
        <v>0</v>
      </c>
      <c r="P190" s="93" t="n">
        <v>0</v>
      </c>
      <c r="Q190" s="93" t="n">
        <v>0</v>
      </c>
      <c r="R190" s="93" t="n">
        <v>0</v>
      </c>
      <c r="S190" s="93" t="n">
        <v>0</v>
      </c>
      <c r="T190" s="93" t="n">
        <v>0</v>
      </c>
      <c r="U190" s="93" t="n">
        <v>0</v>
      </c>
      <c r="V190" s="93" t="n">
        <v>0</v>
      </c>
      <c r="W190" s="93" t="n">
        <v>0</v>
      </c>
      <c r="X190" s="93" t="n">
        <v>0</v>
      </c>
      <c r="Y190" s="93" t="n">
        <v>0</v>
      </c>
      <c r="Z190" s="93" t="n">
        <v>0</v>
      </c>
      <c r="AA190" s="93" t="n">
        <v>0</v>
      </c>
      <c r="AB190" s="93" t="n">
        <v>0</v>
      </c>
      <c r="AC190" s="93" t="n">
        <v>0</v>
      </c>
      <c r="AD190" s="93" t="n">
        <v>0</v>
      </c>
      <c r="AE190" s="93" t="n">
        <v>0</v>
      </c>
      <c r="AF190" s="93" t="n">
        <v>0</v>
      </c>
      <c r="AG190" s="93" t="n">
        <v>0</v>
      </c>
      <c r="AH190" s="93" t="n">
        <v>0</v>
      </c>
      <c r="AI190" s="93" t="n">
        <v>0</v>
      </c>
      <c r="AJ190" s="93" t="n">
        <v>0</v>
      </c>
      <c r="AK190" s="93" t="n">
        <v>0</v>
      </c>
      <c r="AL190" s="93" t="n">
        <v>0</v>
      </c>
      <c r="AM190" s="93" t="n">
        <v>0</v>
      </c>
      <c r="AN190" s="93" t="n">
        <v>0</v>
      </c>
      <c r="AO190" s="93" t="n">
        <v>0</v>
      </c>
    </row>
    <row r="191">
      <c r="I191" s="1" t="inlineStr">
        <is>
          <t>biomass (BTU)</t>
        </is>
      </c>
      <c r="J191" s="93" t="n">
        <v>0</v>
      </c>
      <c r="K191" s="93" t="n">
        <v>0</v>
      </c>
      <c r="L191" s="93" t="n">
        <v>0</v>
      </c>
      <c r="M191" s="93" t="n">
        <v>0</v>
      </c>
      <c r="N191" s="93" t="n">
        <v>0</v>
      </c>
      <c r="O191" s="93" t="n">
        <v>0</v>
      </c>
      <c r="P191" s="93" t="n">
        <v>0</v>
      </c>
      <c r="Q191" s="93" t="n">
        <v>0</v>
      </c>
      <c r="R191" s="93" t="n">
        <v>0</v>
      </c>
      <c r="S191" s="93" t="n">
        <v>0</v>
      </c>
      <c r="T191" s="93" t="n">
        <v>0</v>
      </c>
      <c r="U191" s="93" t="n">
        <v>0</v>
      </c>
      <c r="V191" s="93" t="n">
        <v>0</v>
      </c>
      <c r="W191" s="93" t="n">
        <v>0</v>
      </c>
      <c r="X191" s="93" t="n">
        <v>0</v>
      </c>
      <c r="Y191" s="93" t="n">
        <v>0</v>
      </c>
      <c r="Z191" s="93" t="n">
        <v>0</v>
      </c>
      <c r="AA191" s="93" t="n">
        <v>0</v>
      </c>
      <c r="AB191" s="93" t="n">
        <v>0</v>
      </c>
      <c r="AC191" s="93" t="n">
        <v>0</v>
      </c>
      <c r="AD191" s="93" t="n">
        <v>0</v>
      </c>
      <c r="AE191" s="93" t="n">
        <v>0</v>
      </c>
      <c r="AF191" s="93" t="n">
        <v>0</v>
      </c>
      <c r="AG191" s="93" t="n">
        <v>0</v>
      </c>
      <c r="AH191" s="93" t="n">
        <v>0</v>
      </c>
      <c r="AI191" s="93" t="n">
        <v>0</v>
      </c>
      <c r="AJ191" s="93" t="n">
        <v>0</v>
      </c>
      <c r="AK191" s="93" t="n">
        <v>0</v>
      </c>
      <c r="AL191" s="93" t="n">
        <v>0</v>
      </c>
      <c r="AM191" s="93" t="n">
        <v>0</v>
      </c>
      <c r="AN191" s="93" t="n">
        <v>0</v>
      </c>
      <c r="AO191" s="93" t="n">
        <v>0</v>
      </c>
    </row>
    <row r="192">
      <c r="I192" s="1" t="inlineStr">
        <is>
          <t>kerosene (BTU)</t>
        </is>
      </c>
      <c r="J192" s="93" t="n">
        <v>0</v>
      </c>
      <c r="K192" s="93" t="n">
        <v>0</v>
      </c>
      <c r="L192" s="93" t="n">
        <v>0</v>
      </c>
      <c r="M192" s="93" t="n">
        <v>0</v>
      </c>
      <c r="N192" s="93" t="n">
        <v>0</v>
      </c>
      <c r="O192" s="93" t="n">
        <v>0</v>
      </c>
      <c r="P192" s="93" t="n">
        <v>0</v>
      </c>
      <c r="Q192" s="93" t="n">
        <v>0</v>
      </c>
      <c r="R192" s="93" t="n">
        <v>0</v>
      </c>
      <c r="S192" s="93" t="n">
        <v>0</v>
      </c>
      <c r="T192" s="93" t="n">
        <v>0</v>
      </c>
      <c r="U192" s="93" t="n">
        <v>0</v>
      </c>
      <c r="V192" s="93" t="n">
        <v>0</v>
      </c>
      <c r="W192" s="93" t="n">
        <v>0</v>
      </c>
      <c r="X192" s="93" t="n">
        <v>0</v>
      </c>
      <c r="Y192" s="93" t="n">
        <v>0</v>
      </c>
      <c r="Z192" s="93" t="n">
        <v>0</v>
      </c>
      <c r="AA192" s="93" t="n">
        <v>0</v>
      </c>
      <c r="AB192" s="93" t="n">
        <v>0</v>
      </c>
      <c r="AC192" s="93" t="n">
        <v>0</v>
      </c>
      <c r="AD192" s="93" t="n">
        <v>0</v>
      </c>
      <c r="AE192" s="93" t="n">
        <v>0</v>
      </c>
      <c r="AF192" s="93" t="n">
        <v>0</v>
      </c>
      <c r="AG192" s="93" t="n">
        <v>0</v>
      </c>
      <c r="AH192" s="93" t="n">
        <v>0</v>
      </c>
      <c r="AI192" s="93" t="n">
        <v>0</v>
      </c>
      <c r="AJ192" s="93" t="n">
        <v>0</v>
      </c>
      <c r="AK192" s="93" t="n">
        <v>0</v>
      </c>
      <c r="AL192" s="93" t="n">
        <v>0</v>
      </c>
      <c r="AM192" s="93" t="n">
        <v>0</v>
      </c>
      <c r="AN192" s="93" t="n">
        <v>0</v>
      </c>
      <c r="AO192" s="93" t="n">
        <v>0</v>
      </c>
    </row>
    <row r="193">
      <c r="I193" s="1" t="inlineStr">
        <is>
          <t>heavy or residual fuel oil (BTU)</t>
        </is>
      </c>
      <c r="J193" s="93" t="n">
        <v>0</v>
      </c>
      <c r="K193" s="93" t="n">
        <v>0</v>
      </c>
      <c r="L193" s="93" t="n">
        <v>0</v>
      </c>
      <c r="M193" s="93" t="n">
        <v>0</v>
      </c>
      <c r="N193" s="93" t="n">
        <v>0</v>
      </c>
      <c r="O193" s="93" t="n">
        <v>0</v>
      </c>
      <c r="P193" s="93" t="n">
        <v>0</v>
      </c>
      <c r="Q193" s="93" t="n">
        <v>0</v>
      </c>
      <c r="R193" s="93" t="n">
        <v>0</v>
      </c>
      <c r="S193" s="93" t="n">
        <v>0</v>
      </c>
      <c r="T193" s="93" t="n">
        <v>0</v>
      </c>
      <c r="U193" s="93" t="n">
        <v>0</v>
      </c>
      <c r="V193" s="93" t="n">
        <v>0</v>
      </c>
      <c r="W193" s="93" t="n">
        <v>0</v>
      </c>
      <c r="X193" s="93" t="n">
        <v>0</v>
      </c>
      <c r="Y193" s="93" t="n">
        <v>0</v>
      </c>
      <c r="Z193" s="93" t="n">
        <v>0</v>
      </c>
      <c r="AA193" s="93" t="n">
        <v>0</v>
      </c>
      <c r="AB193" s="93" t="n">
        <v>0</v>
      </c>
      <c r="AC193" s="93" t="n">
        <v>0</v>
      </c>
      <c r="AD193" s="93" t="n">
        <v>0</v>
      </c>
      <c r="AE193" s="93" t="n">
        <v>0</v>
      </c>
      <c r="AF193" s="93" t="n">
        <v>0</v>
      </c>
      <c r="AG193" s="93" t="n">
        <v>0</v>
      </c>
      <c r="AH193" s="93" t="n">
        <v>0</v>
      </c>
      <c r="AI193" s="93" t="n">
        <v>0</v>
      </c>
      <c r="AJ193" s="93" t="n">
        <v>0</v>
      </c>
      <c r="AK193" s="93" t="n">
        <v>0</v>
      </c>
      <c r="AL193" s="93" t="n">
        <v>0</v>
      </c>
      <c r="AM193" s="93" t="n">
        <v>0</v>
      </c>
      <c r="AN193" s="93" t="n">
        <v>0</v>
      </c>
      <c r="AO193" s="93" t="n">
        <v>0</v>
      </c>
    </row>
    <row r="194">
      <c r="H194" s="69" t="inlineStr">
        <is>
          <t>CKI000:ka_OtherFuels</t>
        </is>
      </c>
      <c r="I194" s="1" t="inlineStr">
        <is>
          <t>LPG propane or butane (BTU)</t>
        </is>
      </c>
      <c r="J194" s="105" t="n">
        <v>0</v>
      </c>
      <c r="K194" s="105" t="n">
        <v>0</v>
      </c>
      <c r="L194" s="105" t="n">
        <v>0</v>
      </c>
      <c r="M194" s="105" t="n">
        <v>0</v>
      </c>
      <c r="N194" s="105" t="n">
        <v>0</v>
      </c>
      <c r="O194" s="105" t="n">
        <v>0</v>
      </c>
      <c r="P194" s="105" t="n">
        <v>0</v>
      </c>
      <c r="Q194" s="105" t="n">
        <v>0</v>
      </c>
      <c r="R194" s="105" t="n">
        <v>0</v>
      </c>
      <c r="S194" s="105" t="n">
        <v>0</v>
      </c>
      <c r="T194" s="105" t="n">
        <v>0</v>
      </c>
      <c r="U194" s="105" t="n">
        <v>0</v>
      </c>
      <c r="V194" s="105" t="n">
        <v>0</v>
      </c>
      <c r="W194" s="105" t="n">
        <v>0</v>
      </c>
      <c r="X194" s="105" t="n">
        <v>0</v>
      </c>
      <c r="Y194" s="105" t="n">
        <v>0</v>
      </c>
      <c r="Z194" s="105" t="n">
        <v>0</v>
      </c>
      <c r="AA194" s="105" t="n">
        <v>0</v>
      </c>
      <c r="AB194" s="105" t="n">
        <v>0</v>
      </c>
      <c r="AC194" s="105" t="n">
        <v>0</v>
      </c>
      <c r="AD194" s="105" t="n">
        <v>0</v>
      </c>
      <c r="AE194" s="105" t="n">
        <v>0</v>
      </c>
      <c r="AF194" s="105" t="n">
        <v>0</v>
      </c>
      <c r="AG194" s="105" t="n">
        <v>0</v>
      </c>
      <c r="AH194" s="105" t="n">
        <v>0</v>
      </c>
      <c r="AI194" s="105" t="n">
        <v>0</v>
      </c>
      <c r="AJ194" s="105" t="n">
        <v>0</v>
      </c>
      <c r="AK194" s="105" t="n">
        <v>0</v>
      </c>
      <c r="AL194" s="105" t="n">
        <v>0</v>
      </c>
      <c r="AM194" s="105" t="n">
        <v>0</v>
      </c>
      <c r="AN194" s="105" t="n">
        <v>0</v>
      </c>
      <c r="AO194" s="105" t="n">
        <v>0</v>
      </c>
    </row>
    <row r="195">
      <c r="I195" s="1" t="inlineStr">
        <is>
          <t>hydrogen (BTU)</t>
        </is>
      </c>
      <c r="J195" s="93" t="n">
        <v>0</v>
      </c>
      <c r="K195" s="93" t="n">
        <v>0</v>
      </c>
      <c r="L195" s="93" t="n">
        <v>0</v>
      </c>
      <c r="M195" s="93" t="n">
        <v>0</v>
      </c>
      <c r="N195" s="93" t="n">
        <v>0</v>
      </c>
      <c r="O195" s="93" t="n">
        <v>0</v>
      </c>
      <c r="P195" s="93" t="n">
        <v>0</v>
      </c>
      <c r="Q195" s="93" t="n">
        <v>0</v>
      </c>
      <c r="R195" s="93" t="n">
        <v>0</v>
      </c>
      <c r="S195" s="93" t="n">
        <v>0</v>
      </c>
      <c r="T195" s="93" t="n">
        <v>0</v>
      </c>
      <c r="U195" s="93" t="n">
        <v>0</v>
      </c>
      <c r="V195" s="93" t="n">
        <v>0</v>
      </c>
      <c r="W195" s="93" t="n">
        <v>0</v>
      </c>
      <c r="X195" s="93" t="n">
        <v>0</v>
      </c>
      <c r="Y195" s="93" t="n">
        <v>0</v>
      </c>
      <c r="Z195" s="93" t="n">
        <v>0</v>
      </c>
      <c r="AA195" s="93" t="n">
        <v>0</v>
      </c>
      <c r="AB195" s="93" t="n">
        <v>0</v>
      </c>
      <c r="AC195" s="93" t="n">
        <v>0</v>
      </c>
      <c r="AD195" s="93" t="n">
        <v>0</v>
      </c>
      <c r="AE195" s="93" t="n">
        <v>0</v>
      </c>
      <c r="AF195" s="93" t="n">
        <v>0</v>
      </c>
      <c r="AG195" s="93" t="n">
        <v>0</v>
      </c>
      <c r="AH195" s="93" t="n">
        <v>0</v>
      </c>
      <c r="AI195" s="93" t="n">
        <v>0</v>
      </c>
      <c r="AJ195" s="93" t="n">
        <v>0</v>
      </c>
      <c r="AK195" s="93" t="n">
        <v>0</v>
      </c>
      <c r="AL195" s="93" t="n">
        <v>0</v>
      </c>
      <c r="AM195" s="93" t="n">
        <v>0</v>
      </c>
      <c r="AN195" s="93" t="n">
        <v>0</v>
      </c>
      <c r="AO195" s="93" t="n">
        <v>0</v>
      </c>
    </row>
  </sheetData>
  <conditionalFormatting sqref="G56:H56">
    <cfRule type="duplicateValues" priority="30" dxfId="0"/>
  </conditionalFormatting>
  <conditionalFormatting sqref="F56">
    <cfRule type="duplicateValues" priority="29" dxfId="0"/>
  </conditionalFormatting>
  <conditionalFormatting sqref="H6">
    <cfRule type="duplicateValues" priority="26" dxfId="0"/>
  </conditionalFormatting>
  <conditionalFormatting sqref="H71">
    <cfRule type="duplicateValues" priority="25" dxfId="0"/>
  </conditionalFormatting>
  <conditionalFormatting sqref="H7">
    <cfRule type="duplicateValues" priority="24" dxfId="0"/>
  </conditionalFormatting>
  <conditionalFormatting sqref="H72">
    <cfRule type="duplicateValues" priority="23" dxfId="0"/>
  </conditionalFormatting>
  <conditionalFormatting sqref="H9">
    <cfRule type="duplicateValues" priority="22" dxfId="0"/>
  </conditionalFormatting>
  <conditionalFormatting sqref="H74">
    <cfRule type="duplicateValues" priority="21" dxfId="0"/>
  </conditionalFormatting>
  <conditionalFormatting sqref="H77">
    <cfRule type="duplicateValues" priority="20" dxfId="0"/>
  </conditionalFormatting>
  <conditionalFormatting sqref="H12">
    <cfRule type="duplicateValues" priority="19" dxfId="0"/>
  </conditionalFormatting>
  <conditionalFormatting sqref="H19">
    <cfRule type="duplicateValues" priority="18" dxfId="0"/>
  </conditionalFormatting>
  <conditionalFormatting sqref="H84">
    <cfRule type="duplicateValues" priority="17" dxfId="0"/>
  </conditionalFormatting>
  <conditionalFormatting sqref="F45:H45">
    <cfRule type="duplicateValues" priority="16" dxfId="0"/>
  </conditionalFormatting>
  <conditionalFormatting sqref="H46">
    <cfRule type="duplicateValues" priority="15" dxfId="0"/>
  </conditionalFormatting>
  <conditionalFormatting sqref="G51:H51">
    <cfRule type="duplicateValues" priority="14" dxfId="0"/>
  </conditionalFormatting>
  <conditionalFormatting sqref="H58">
    <cfRule type="duplicateValues" priority="13" dxfId="0"/>
  </conditionalFormatting>
  <conditionalFormatting sqref="H59">
    <cfRule type="duplicateValues" priority="12" dxfId="0"/>
  </conditionalFormatting>
  <conditionalFormatting sqref="H64">
    <cfRule type="duplicateValues" priority="11" dxfId="0"/>
  </conditionalFormatting>
  <conditionalFormatting sqref="F110:H110">
    <cfRule type="duplicateValues" priority="10" dxfId="0"/>
  </conditionalFormatting>
  <conditionalFormatting sqref="H111">
    <cfRule type="duplicateValues" priority="9" dxfId="0"/>
  </conditionalFormatting>
  <conditionalFormatting sqref="G116:H116">
    <cfRule type="duplicateValues" priority="8" dxfId="0"/>
  </conditionalFormatting>
  <conditionalFormatting sqref="G121:H121">
    <cfRule type="duplicateValues" priority="7" dxfId="0"/>
  </conditionalFormatting>
  <conditionalFormatting sqref="F121">
    <cfRule type="duplicateValues" priority="6" dxfId="0"/>
  </conditionalFormatting>
  <conditionalFormatting sqref="H123">
    <cfRule type="duplicateValues" priority="5" dxfId="0"/>
  </conditionalFormatting>
  <conditionalFormatting sqref="H124">
    <cfRule type="duplicateValues" priority="4" dxfId="0"/>
  </conditionalFormatting>
  <conditionalFormatting sqref="H129">
    <cfRule type="duplicateValues" priority="3" dxfId="0"/>
  </conditionalFormatting>
  <conditionalFormatting sqref="G82">
    <cfRule type="duplicateValues" priority="2" dxfId="0"/>
  </conditionalFormatting>
  <conditionalFormatting sqref="G17">
    <cfRule type="duplicateValues" priority="1" dxfId="0"/>
  </conditionalFormatting>
  <pageMargins left="0.7" right="0.7" top="0.75" bottom="0.75" header="0.3" footer="0.3"/>
  <pageSetup orientation="portrait" paperSize="9"/>
</worksheet>
</file>

<file path=xl/worksheets/sheet7.xml><?xml version="1.0" encoding="utf-8"?>
<worksheet xmlns="http://schemas.openxmlformats.org/spreadsheetml/2006/main">
  <sheetPr>
    <tabColor theme="3"/>
    <outlinePr summaryBelow="1" summaryRight="1"/>
    <pageSetUpPr/>
  </sheetPr>
  <dimension ref="A1:AI11"/>
  <sheetViews>
    <sheetView zoomScale="60" zoomScaleNormal="60" workbookViewId="0">
      <selection activeCell="B13" sqref="B13"/>
    </sheetView>
  </sheetViews>
  <sheetFormatPr baseColWidth="8" defaultRowHeight="15"/>
  <cols>
    <col width="29.85546875" customWidth="1" style="86" min="1" max="1"/>
    <col width="12" customWidth="1" style="86" min="2" max="2"/>
    <col width="9.5703125" bestFit="1" customWidth="1" style="86" min="3" max="23"/>
    <col width="11.42578125" customWidth="1" style="86" min="24" max="24"/>
    <col width="9.5703125" bestFit="1" customWidth="1" style="86" min="25"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Calculations!J4</f>
        <v/>
      </c>
      <c r="C2" s="93">
        <f>Calculations!K4</f>
        <v/>
      </c>
      <c r="D2" s="93">
        <f>Calculations!L4</f>
        <v/>
      </c>
      <c r="E2" s="93">
        <f>Calculations!M4</f>
        <v/>
      </c>
      <c r="F2" s="93">
        <f>Calculations!N4</f>
        <v/>
      </c>
      <c r="G2" s="93">
        <f>Calculations!O4</f>
        <v/>
      </c>
      <c r="H2" s="93">
        <f>Calculations!P4</f>
        <v/>
      </c>
      <c r="I2" s="93">
        <f>Calculations!Q4</f>
        <v/>
      </c>
      <c r="J2" s="93">
        <f>Calculations!R4</f>
        <v/>
      </c>
      <c r="K2" s="93">
        <f>Calculations!S4</f>
        <v/>
      </c>
      <c r="L2" s="93">
        <f>Calculations!T4</f>
        <v/>
      </c>
      <c r="M2" s="93">
        <f>Calculations!U4</f>
        <v/>
      </c>
      <c r="N2" s="93">
        <f>Calculations!V4</f>
        <v/>
      </c>
      <c r="O2" s="93">
        <f>Calculations!W4</f>
        <v/>
      </c>
      <c r="P2" s="93">
        <f>Calculations!X4</f>
        <v/>
      </c>
      <c r="Q2" s="93">
        <f>Calculations!Y4</f>
        <v/>
      </c>
      <c r="R2" s="93">
        <f>Calculations!Z4</f>
        <v/>
      </c>
      <c r="S2" s="93">
        <f>Calculations!AA4</f>
        <v/>
      </c>
      <c r="T2" s="93">
        <f>Calculations!AB4</f>
        <v/>
      </c>
      <c r="U2" s="93">
        <f>Calculations!AC4</f>
        <v/>
      </c>
      <c r="V2" s="93">
        <f>Calculations!AD4</f>
        <v/>
      </c>
      <c r="W2" s="93">
        <f>Calculations!AE4</f>
        <v/>
      </c>
      <c r="X2" s="93">
        <f>Calculations!AF4</f>
        <v/>
      </c>
      <c r="Y2" s="93">
        <f>Calculations!AG4</f>
        <v/>
      </c>
      <c r="Z2" s="93">
        <f>Calculations!AH4</f>
        <v/>
      </c>
      <c r="AA2" s="93">
        <f>Calculations!AI4</f>
        <v/>
      </c>
      <c r="AB2" s="93">
        <f>Calculations!AJ4</f>
        <v/>
      </c>
      <c r="AC2" s="93">
        <f>Calculations!AK4</f>
        <v/>
      </c>
      <c r="AD2" s="93">
        <f>Calculations!AL4</f>
        <v/>
      </c>
      <c r="AE2" s="93">
        <f>Calculations!AM4</f>
        <v/>
      </c>
      <c r="AF2" s="93">
        <f>Calculations!AN4</f>
        <v/>
      </c>
      <c r="AG2" s="93">
        <f>Calculations!AO4</f>
        <v/>
      </c>
      <c r="AI2" s="52" t="n"/>
    </row>
    <row r="3">
      <c r="A3" s="1" t="inlineStr">
        <is>
          <t>coal (BTU)</t>
        </is>
      </c>
      <c r="B3" s="93">
        <f>Calculations!J5</f>
        <v/>
      </c>
      <c r="C3" s="93">
        <f>Calculations!K5</f>
        <v/>
      </c>
      <c r="D3" s="93">
        <f>Calculations!L5</f>
        <v/>
      </c>
      <c r="E3" s="93">
        <f>Calculations!M5</f>
        <v/>
      </c>
      <c r="F3" s="93">
        <f>Calculations!N5</f>
        <v/>
      </c>
      <c r="G3" s="93">
        <f>Calculations!O5</f>
        <v/>
      </c>
      <c r="H3" s="93">
        <f>Calculations!P5</f>
        <v/>
      </c>
      <c r="I3" s="93">
        <f>Calculations!Q5</f>
        <v/>
      </c>
      <c r="J3" s="93">
        <f>Calculations!R5</f>
        <v/>
      </c>
      <c r="K3" s="93">
        <f>Calculations!S5</f>
        <v/>
      </c>
      <c r="L3" s="93">
        <f>Calculations!T5</f>
        <v/>
      </c>
      <c r="M3" s="93">
        <f>Calculations!U5</f>
        <v/>
      </c>
      <c r="N3" s="93">
        <f>Calculations!V5</f>
        <v/>
      </c>
      <c r="O3" s="93">
        <f>Calculations!W5</f>
        <v/>
      </c>
      <c r="P3" s="93">
        <f>Calculations!X5</f>
        <v/>
      </c>
      <c r="Q3" s="93">
        <f>Calculations!Y5</f>
        <v/>
      </c>
      <c r="R3" s="93">
        <f>Calculations!Z5</f>
        <v/>
      </c>
      <c r="S3" s="93">
        <f>Calculations!AA5</f>
        <v/>
      </c>
      <c r="T3" s="93">
        <f>Calculations!AB5</f>
        <v/>
      </c>
      <c r="U3" s="93">
        <f>Calculations!AC5</f>
        <v/>
      </c>
      <c r="V3" s="93">
        <f>Calculations!AD5</f>
        <v/>
      </c>
      <c r="W3" s="93">
        <f>Calculations!AE5</f>
        <v/>
      </c>
      <c r="X3" s="93">
        <f>Calculations!AF5</f>
        <v/>
      </c>
      <c r="Y3" s="93">
        <f>Calculations!AG5</f>
        <v/>
      </c>
      <c r="Z3" s="93">
        <f>Calculations!AH5</f>
        <v/>
      </c>
      <c r="AA3" s="93">
        <f>Calculations!AI5</f>
        <v/>
      </c>
      <c r="AB3" s="93">
        <f>Calculations!AJ5</f>
        <v/>
      </c>
      <c r="AC3" s="93">
        <f>Calculations!AK5</f>
        <v/>
      </c>
      <c r="AD3" s="93">
        <f>Calculations!AL5</f>
        <v/>
      </c>
      <c r="AE3" s="93">
        <f>Calculations!AM5</f>
        <v/>
      </c>
      <c r="AF3" s="93">
        <f>Calculations!AN5</f>
        <v/>
      </c>
      <c r="AG3" s="93">
        <f>Calculations!AO5</f>
        <v/>
      </c>
    </row>
    <row r="4">
      <c r="A4" s="1" t="inlineStr">
        <is>
          <t>natural gas (BTU)</t>
        </is>
      </c>
      <c r="B4" s="93">
        <f>Calculations!J6</f>
        <v/>
      </c>
      <c r="C4" s="93">
        <f>Calculations!K6</f>
        <v/>
      </c>
      <c r="D4" s="93">
        <f>Calculations!L6</f>
        <v/>
      </c>
      <c r="E4" s="93">
        <f>Calculations!M6</f>
        <v/>
      </c>
      <c r="F4" s="93">
        <f>Calculations!N6</f>
        <v/>
      </c>
      <c r="G4" s="93">
        <f>Calculations!O6</f>
        <v/>
      </c>
      <c r="H4" s="93">
        <f>Calculations!P6</f>
        <v/>
      </c>
      <c r="I4" s="93">
        <f>Calculations!Q6</f>
        <v/>
      </c>
      <c r="J4" s="93">
        <f>Calculations!R6</f>
        <v/>
      </c>
      <c r="K4" s="93">
        <f>Calculations!S6</f>
        <v/>
      </c>
      <c r="L4" s="93">
        <f>Calculations!T6</f>
        <v/>
      </c>
      <c r="M4" s="93">
        <f>Calculations!U6</f>
        <v/>
      </c>
      <c r="N4" s="93">
        <f>Calculations!V6</f>
        <v/>
      </c>
      <c r="O4" s="93">
        <f>Calculations!W6</f>
        <v/>
      </c>
      <c r="P4" s="93">
        <f>Calculations!X6</f>
        <v/>
      </c>
      <c r="Q4" s="93">
        <f>Calculations!Y6</f>
        <v/>
      </c>
      <c r="R4" s="93">
        <f>Calculations!Z6</f>
        <v/>
      </c>
      <c r="S4" s="93">
        <f>Calculations!AA6</f>
        <v/>
      </c>
      <c r="T4" s="93">
        <f>Calculations!AB6</f>
        <v/>
      </c>
      <c r="U4" s="93">
        <f>Calculations!AC6</f>
        <v/>
      </c>
      <c r="V4" s="93">
        <f>Calculations!AD6</f>
        <v/>
      </c>
      <c r="W4" s="93">
        <f>Calculations!AE6</f>
        <v/>
      </c>
      <c r="X4" s="93">
        <f>Calculations!AF6</f>
        <v/>
      </c>
      <c r="Y4" s="93">
        <f>Calculations!AG6</f>
        <v/>
      </c>
      <c r="Z4" s="93">
        <f>Calculations!AH6</f>
        <v/>
      </c>
      <c r="AA4" s="93">
        <f>Calculations!AI6</f>
        <v/>
      </c>
      <c r="AB4" s="93">
        <f>Calculations!AJ6</f>
        <v/>
      </c>
      <c r="AC4" s="93">
        <f>Calculations!AK6</f>
        <v/>
      </c>
      <c r="AD4" s="93">
        <f>Calculations!AL6</f>
        <v/>
      </c>
      <c r="AE4" s="93">
        <f>Calculations!AM6</f>
        <v/>
      </c>
      <c r="AF4" s="93">
        <f>Calculations!AN6</f>
        <v/>
      </c>
      <c r="AG4" s="93">
        <f>Calculations!AO6</f>
        <v/>
      </c>
    </row>
    <row r="5">
      <c r="A5" s="1" t="inlineStr">
        <is>
          <t>petroleum diesel (BTU)</t>
        </is>
      </c>
      <c r="B5" s="93">
        <f>Calculations!J7</f>
        <v/>
      </c>
      <c r="C5" s="93">
        <f>Calculations!K7</f>
        <v/>
      </c>
      <c r="D5" s="93">
        <f>Calculations!L7</f>
        <v/>
      </c>
      <c r="E5" s="93">
        <f>Calculations!M7</f>
        <v/>
      </c>
      <c r="F5" s="93">
        <f>Calculations!N7</f>
        <v/>
      </c>
      <c r="G5" s="93">
        <f>Calculations!O7</f>
        <v/>
      </c>
      <c r="H5" s="93">
        <f>Calculations!P7</f>
        <v/>
      </c>
      <c r="I5" s="93">
        <f>Calculations!Q7</f>
        <v/>
      </c>
      <c r="J5" s="93">
        <f>Calculations!R7</f>
        <v/>
      </c>
      <c r="K5" s="93">
        <f>Calculations!S7</f>
        <v/>
      </c>
      <c r="L5" s="93">
        <f>Calculations!T7</f>
        <v/>
      </c>
      <c r="M5" s="93">
        <f>Calculations!U7</f>
        <v/>
      </c>
      <c r="N5" s="93">
        <f>Calculations!V7</f>
        <v/>
      </c>
      <c r="O5" s="93">
        <f>Calculations!W7</f>
        <v/>
      </c>
      <c r="P5" s="93">
        <f>Calculations!X7</f>
        <v/>
      </c>
      <c r="Q5" s="93">
        <f>Calculations!Y7</f>
        <v/>
      </c>
      <c r="R5" s="93">
        <f>Calculations!Z7</f>
        <v/>
      </c>
      <c r="S5" s="93">
        <f>Calculations!AA7</f>
        <v/>
      </c>
      <c r="T5" s="93">
        <f>Calculations!AB7</f>
        <v/>
      </c>
      <c r="U5" s="93">
        <f>Calculations!AC7</f>
        <v/>
      </c>
      <c r="V5" s="93">
        <f>Calculations!AD7</f>
        <v/>
      </c>
      <c r="W5" s="93">
        <f>Calculations!AE7</f>
        <v/>
      </c>
      <c r="X5" s="93">
        <f>Calculations!AF7</f>
        <v/>
      </c>
      <c r="Y5" s="93">
        <f>Calculations!AG7</f>
        <v/>
      </c>
      <c r="Z5" s="93">
        <f>Calculations!AH7</f>
        <v/>
      </c>
      <c r="AA5" s="93">
        <f>Calculations!AI7</f>
        <v/>
      </c>
      <c r="AB5" s="93">
        <f>Calculations!AJ7</f>
        <v/>
      </c>
      <c r="AC5" s="93">
        <f>Calculations!AK7</f>
        <v/>
      </c>
      <c r="AD5" s="93">
        <f>Calculations!AL7</f>
        <v/>
      </c>
      <c r="AE5" s="93">
        <f>Calculations!AM7</f>
        <v/>
      </c>
      <c r="AF5" s="93">
        <f>Calculations!AN7</f>
        <v/>
      </c>
      <c r="AG5" s="93">
        <f>Calculations!AO7</f>
        <v/>
      </c>
    </row>
    <row r="6">
      <c r="A6" s="1" t="inlineStr">
        <is>
          <t>heat (BTU)</t>
        </is>
      </c>
      <c r="B6" s="93">
        <f>Calculations!J8</f>
        <v/>
      </c>
      <c r="C6" s="93">
        <f>Calculations!K8</f>
        <v/>
      </c>
      <c r="D6" s="93">
        <f>Calculations!L8</f>
        <v/>
      </c>
      <c r="E6" s="93">
        <f>Calculations!M8</f>
        <v/>
      </c>
      <c r="F6" s="93">
        <f>Calculations!N8</f>
        <v/>
      </c>
      <c r="G6" s="93">
        <f>Calculations!O8</f>
        <v/>
      </c>
      <c r="H6" s="93">
        <f>Calculations!P8</f>
        <v/>
      </c>
      <c r="I6" s="93">
        <f>Calculations!Q8</f>
        <v/>
      </c>
      <c r="J6" s="93">
        <f>Calculations!R8</f>
        <v/>
      </c>
      <c r="K6" s="93">
        <f>Calculations!S8</f>
        <v/>
      </c>
      <c r="L6" s="93">
        <f>Calculations!T8</f>
        <v/>
      </c>
      <c r="M6" s="93">
        <f>Calculations!U8</f>
        <v/>
      </c>
      <c r="N6" s="93">
        <f>Calculations!V8</f>
        <v/>
      </c>
      <c r="O6" s="93">
        <f>Calculations!W8</f>
        <v/>
      </c>
      <c r="P6" s="93">
        <f>Calculations!X8</f>
        <v/>
      </c>
      <c r="Q6" s="93">
        <f>Calculations!Y8</f>
        <v/>
      </c>
      <c r="R6" s="93">
        <f>Calculations!Z8</f>
        <v/>
      </c>
      <c r="S6" s="93">
        <f>Calculations!AA8</f>
        <v/>
      </c>
      <c r="T6" s="93">
        <f>Calculations!AB8</f>
        <v/>
      </c>
      <c r="U6" s="93">
        <f>Calculations!AC8</f>
        <v/>
      </c>
      <c r="V6" s="93">
        <f>Calculations!AD8</f>
        <v/>
      </c>
      <c r="W6" s="93">
        <f>Calculations!AE8</f>
        <v/>
      </c>
      <c r="X6" s="93">
        <f>Calculations!AF8</f>
        <v/>
      </c>
      <c r="Y6" s="93">
        <f>Calculations!AG8</f>
        <v/>
      </c>
      <c r="Z6" s="93">
        <f>Calculations!AH8</f>
        <v/>
      </c>
      <c r="AA6" s="93">
        <f>Calculations!AI8</f>
        <v/>
      </c>
      <c r="AB6" s="93">
        <f>Calculations!AJ8</f>
        <v/>
      </c>
      <c r="AC6" s="93">
        <f>Calculations!AK8</f>
        <v/>
      </c>
      <c r="AD6" s="93">
        <f>Calculations!AL8</f>
        <v/>
      </c>
      <c r="AE6" s="93">
        <f>Calculations!AM8</f>
        <v/>
      </c>
      <c r="AF6" s="93">
        <f>Calculations!AN8</f>
        <v/>
      </c>
      <c r="AG6" s="93">
        <f>Calculations!AO8</f>
        <v/>
      </c>
    </row>
    <row r="7">
      <c r="A7" s="1" t="inlineStr">
        <is>
          <t>biomass (BTU)</t>
        </is>
      </c>
      <c r="B7" s="93">
        <f>Calculations!J9</f>
        <v/>
      </c>
      <c r="C7" s="93">
        <f>Calculations!K9</f>
        <v/>
      </c>
      <c r="D7" s="93">
        <f>Calculations!L9</f>
        <v/>
      </c>
      <c r="E7" s="93">
        <f>Calculations!M9</f>
        <v/>
      </c>
      <c r="F7" s="93">
        <f>Calculations!N9</f>
        <v/>
      </c>
      <c r="G7" s="93">
        <f>Calculations!O9</f>
        <v/>
      </c>
      <c r="H7" s="93">
        <f>Calculations!P9</f>
        <v/>
      </c>
      <c r="I7" s="93">
        <f>Calculations!Q9</f>
        <v/>
      </c>
      <c r="J7" s="93">
        <f>Calculations!R9</f>
        <v/>
      </c>
      <c r="K7" s="93">
        <f>Calculations!S9</f>
        <v/>
      </c>
      <c r="L7" s="93">
        <f>Calculations!T9</f>
        <v/>
      </c>
      <c r="M7" s="93">
        <f>Calculations!U9</f>
        <v/>
      </c>
      <c r="N7" s="93">
        <f>Calculations!V9</f>
        <v/>
      </c>
      <c r="O7" s="93">
        <f>Calculations!W9</f>
        <v/>
      </c>
      <c r="P7" s="93">
        <f>Calculations!X9</f>
        <v/>
      </c>
      <c r="Q7" s="93">
        <f>Calculations!Y9</f>
        <v/>
      </c>
      <c r="R7" s="93">
        <f>Calculations!Z9</f>
        <v/>
      </c>
      <c r="S7" s="93">
        <f>Calculations!AA9</f>
        <v/>
      </c>
      <c r="T7" s="93">
        <f>Calculations!AB9</f>
        <v/>
      </c>
      <c r="U7" s="93">
        <f>Calculations!AC9</f>
        <v/>
      </c>
      <c r="V7" s="93">
        <f>Calculations!AD9</f>
        <v/>
      </c>
      <c r="W7" s="93">
        <f>Calculations!AE9</f>
        <v/>
      </c>
      <c r="X7" s="93">
        <f>Calculations!AF9</f>
        <v/>
      </c>
      <c r="Y7" s="93">
        <f>Calculations!AG9</f>
        <v/>
      </c>
      <c r="Z7" s="93">
        <f>Calculations!AH9</f>
        <v/>
      </c>
      <c r="AA7" s="93">
        <f>Calculations!AI9</f>
        <v/>
      </c>
      <c r="AB7" s="93">
        <f>Calculations!AJ9</f>
        <v/>
      </c>
      <c r="AC7" s="93">
        <f>Calculations!AK9</f>
        <v/>
      </c>
      <c r="AD7" s="93">
        <f>Calculations!AL9</f>
        <v/>
      </c>
      <c r="AE7" s="93">
        <f>Calculations!AM9</f>
        <v/>
      </c>
      <c r="AF7" s="93">
        <f>Calculations!AN9</f>
        <v/>
      </c>
      <c r="AG7" s="93">
        <f>Calculations!AO9</f>
        <v/>
      </c>
    </row>
    <row r="8">
      <c r="A8" s="1" t="inlineStr">
        <is>
          <t>kerosene (BTU)</t>
        </is>
      </c>
      <c r="B8" s="93">
        <f>Calculations!J10</f>
        <v/>
      </c>
      <c r="C8" s="93">
        <f>Calculations!K10</f>
        <v/>
      </c>
      <c r="D8" s="93">
        <f>Calculations!L10</f>
        <v/>
      </c>
      <c r="E8" s="93">
        <f>Calculations!M10</f>
        <v/>
      </c>
      <c r="F8" s="93">
        <f>Calculations!N10</f>
        <v/>
      </c>
      <c r="G8" s="93">
        <f>Calculations!O10</f>
        <v/>
      </c>
      <c r="H8" s="93">
        <f>Calculations!P10</f>
        <v/>
      </c>
      <c r="I8" s="93">
        <f>Calculations!Q10</f>
        <v/>
      </c>
      <c r="J8" s="93">
        <f>Calculations!R10</f>
        <v/>
      </c>
      <c r="K8" s="93">
        <f>Calculations!S10</f>
        <v/>
      </c>
      <c r="L8" s="93">
        <f>Calculations!T10</f>
        <v/>
      </c>
      <c r="M8" s="93">
        <f>Calculations!U10</f>
        <v/>
      </c>
      <c r="N8" s="93">
        <f>Calculations!V10</f>
        <v/>
      </c>
      <c r="O8" s="93">
        <f>Calculations!W10</f>
        <v/>
      </c>
      <c r="P8" s="93">
        <f>Calculations!X10</f>
        <v/>
      </c>
      <c r="Q8" s="93">
        <f>Calculations!Y10</f>
        <v/>
      </c>
      <c r="R8" s="93">
        <f>Calculations!Z10</f>
        <v/>
      </c>
      <c r="S8" s="93">
        <f>Calculations!AA10</f>
        <v/>
      </c>
      <c r="T8" s="93">
        <f>Calculations!AB10</f>
        <v/>
      </c>
      <c r="U8" s="93">
        <f>Calculations!AC10</f>
        <v/>
      </c>
      <c r="V8" s="93">
        <f>Calculations!AD10</f>
        <v/>
      </c>
      <c r="W8" s="93">
        <f>Calculations!AE10</f>
        <v/>
      </c>
      <c r="X8" s="93">
        <f>Calculations!AF10</f>
        <v/>
      </c>
      <c r="Y8" s="93">
        <f>Calculations!AG10</f>
        <v/>
      </c>
      <c r="Z8" s="93">
        <f>Calculations!AH10</f>
        <v/>
      </c>
      <c r="AA8" s="93">
        <f>Calculations!AI10</f>
        <v/>
      </c>
      <c r="AB8" s="93">
        <f>Calculations!AJ10</f>
        <v/>
      </c>
      <c r="AC8" s="93">
        <f>Calculations!AK10</f>
        <v/>
      </c>
      <c r="AD8" s="93">
        <f>Calculations!AL10</f>
        <v/>
      </c>
      <c r="AE8" s="93">
        <f>Calculations!AM10</f>
        <v/>
      </c>
      <c r="AF8" s="93">
        <f>Calculations!AN10</f>
        <v/>
      </c>
      <c r="AG8" s="93">
        <f>Calculations!AO10</f>
        <v/>
      </c>
    </row>
    <row r="9">
      <c r="A9" s="1" t="inlineStr">
        <is>
          <t>heavy or residual fuel oil (BTU)</t>
        </is>
      </c>
      <c r="B9" s="93">
        <f>Calculations!J11</f>
        <v/>
      </c>
      <c r="C9" s="93">
        <f>Calculations!K11</f>
        <v/>
      </c>
      <c r="D9" s="93">
        <f>Calculations!L11</f>
        <v/>
      </c>
      <c r="E9" s="93">
        <f>Calculations!M11</f>
        <v/>
      </c>
      <c r="F9" s="93">
        <f>Calculations!N11</f>
        <v/>
      </c>
      <c r="G9" s="93">
        <f>Calculations!O11</f>
        <v/>
      </c>
      <c r="H9" s="93">
        <f>Calculations!P11</f>
        <v/>
      </c>
      <c r="I9" s="93">
        <f>Calculations!Q11</f>
        <v/>
      </c>
      <c r="J9" s="93">
        <f>Calculations!R11</f>
        <v/>
      </c>
      <c r="K9" s="93">
        <f>Calculations!S11</f>
        <v/>
      </c>
      <c r="L9" s="93">
        <f>Calculations!T11</f>
        <v/>
      </c>
      <c r="M9" s="93">
        <f>Calculations!U11</f>
        <v/>
      </c>
      <c r="N9" s="93">
        <f>Calculations!V11</f>
        <v/>
      </c>
      <c r="O9" s="93">
        <f>Calculations!W11</f>
        <v/>
      </c>
      <c r="P9" s="93">
        <f>Calculations!X11</f>
        <v/>
      </c>
      <c r="Q9" s="93">
        <f>Calculations!Y11</f>
        <v/>
      </c>
      <c r="R9" s="93">
        <f>Calculations!Z11</f>
        <v/>
      </c>
      <c r="S9" s="93">
        <f>Calculations!AA11</f>
        <v/>
      </c>
      <c r="T9" s="93">
        <f>Calculations!AB11</f>
        <v/>
      </c>
      <c r="U9" s="93">
        <f>Calculations!AC11</f>
        <v/>
      </c>
      <c r="V9" s="93">
        <f>Calculations!AD11</f>
        <v/>
      </c>
      <c r="W9" s="93">
        <f>Calculations!AE11</f>
        <v/>
      </c>
      <c r="X9" s="93">
        <f>Calculations!AF11</f>
        <v/>
      </c>
      <c r="Y9" s="93">
        <f>Calculations!AG11</f>
        <v/>
      </c>
      <c r="Z9" s="93">
        <f>Calculations!AH11</f>
        <v/>
      </c>
      <c r="AA9" s="93">
        <f>Calculations!AI11</f>
        <v/>
      </c>
      <c r="AB9" s="93">
        <f>Calculations!AJ11</f>
        <v/>
      </c>
      <c r="AC9" s="93">
        <f>Calculations!AK11</f>
        <v/>
      </c>
      <c r="AD9" s="93">
        <f>Calculations!AL11</f>
        <v/>
      </c>
      <c r="AE9" s="93">
        <f>Calculations!AM11</f>
        <v/>
      </c>
      <c r="AF9" s="93">
        <f>Calculations!AN11</f>
        <v/>
      </c>
      <c r="AG9" s="93">
        <f>Calculations!AO11</f>
        <v/>
      </c>
    </row>
    <row r="10">
      <c r="A10" s="1" t="inlineStr">
        <is>
          <t>LPG propane or butane (BTU)</t>
        </is>
      </c>
      <c r="B10" s="93">
        <f>Calculations!J12</f>
        <v/>
      </c>
      <c r="C10" s="93">
        <f>Calculations!K12</f>
        <v/>
      </c>
      <c r="D10" s="93">
        <f>Calculations!L12</f>
        <v/>
      </c>
      <c r="E10" s="93">
        <f>Calculations!M12</f>
        <v/>
      </c>
      <c r="F10" s="93">
        <f>Calculations!N12</f>
        <v/>
      </c>
      <c r="G10" s="93">
        <f>Calculations!O12</f>
        <v/>
      </c>
      <c r="H10" s="93">
        <f>Calculations!P12</f>
        <v/>
      </c>
      <c r="I10" s="93">
        <f>Calculations!Q12</f>
        <v/>
      </c>
      <c r="J10" s="93">
        <f>Calculations!R12</f>
        <v/>
      </c>
      <c r="K10" s="93">
        <f>Calculations!S12</f>
        <v/>
      </c>
      <c r="L10" s="93">
        <f>Calculations!T12</f>
        <v/>
      </c>
      <c r="M10" s="93">
        <f>Calculations!U12</f>
        <v/>
      </c>
      <c r="N10" s="93">
        <f>Calculations!V12</f>
        <v/>
      </c>
      <c r="O10" s="93">
        <f>Calculations!W12</f>
        <v/>
      </c>
      <c r="P10" s="93">
        <f>Calculations!X12</f>
        <v/>
      </c>
      <c r="Q10" s="93">
        <f>Calculations!Y12</f>
        <v/>
      </c>
      <c r="R10" s="93">
        <f>Calculations!Z12</f>
        <v/>
      </c>
      <c r="S10" s="93">
        <f>Calculations!AA12</f>
        <v/>
      </c>
      <c r="T10" s="93">
        <f>Calculations!AB12</f>
        <v/>
      </c>
      <c r="U10" s="93">
        <f>Calculations!AC12</f>
        <v/>
      </c>
      <c r="V10" s="93">
        <f>Calculations!AD12</f>
        <v/>
      </c>
      <c r="W10" s="93">
        <f>Calculations!AE12</f>
        <v/>
      </c>
      <c r="X10" s="93">
        <f>Calculations!AF12</f>
        <v/>
      </c>
      <c r="Y10" s="93">
        <f>Calculations!AG12</f>
        <v/>
      </c>
      <c r="Z10" s="93">
        <f>Calculations!AH12</f>
        <v/>
      </c>
      <c r="AA10" s="93">
        <f>Calculations!AI12</f>
        <v/>
      </c>
      <c r="AB10" s="93">
        <f>Calculations!AJ12</f>
        <v/>
      </c>
      <c r="AC10" s="93">
        <f>Calculations!AK12</f>
        <v/>
      </c>
      <c r="AD10" s="93">
        <f>Calculations!AL12</f>
        <v/>
      </c>
      <c r="AE10" s="93">
        <f>Calculations!AM12</f>
        <v/>
      </c>
      <c r="AF10" s="93">
        <f>Calculations!AN12</f>
        <v/>
      </c>
      <c r="AG10" s="93">
        <f>Calculations!AO12</f>
        <v/>
      </c>
    </row>
    <row r="11">
      <c r="A11" s="1" t="inlineStr">
        <is>
          <t>hydrogen (BTU)</t>
        </is>
      </c>
      <c r="B11" s="93">
        <f>Calculations!J13</f>
        <v/>
      </c>
      <c r="C11" s="93">
        <f>Calculations!K13</f>
        <v/>
      </c>
      <c r="D11" s="93">
        <f>Calculations!L13</f>
        <v/>
      </c>
      <c r="E11" s="93">
        <f>Calculations!M13</f>
        <v/>
      </c>
      <c r="F11" s="93">
        <f>Calculations!N13</f>
        <v/>
      </c>
      <c r="G11" s="93">
        <f>Calculations!O13</f>
        <v/>
      </c>
      <c r="H11" s="93">
        <f>Calculations!P13</f>
        <v/>
      </c>
      <c r="I11" s="93">
        <f>Calculations!Q13</f>
        <v/>
      </c>
      <c r="J11" s="93">
        <f>Calculations!R13</f>
        <v/>
      </c>
      <c r="K11" s="93">
        <f>Calculations!S13</f>
        <v/>
      </c>
      <c r="L11" s="93">
        <f>Calculations!T13</f>
        <v/>
      </c>
      <c r="M11" s="93">
        <f>Calculations!U13</f>
        <v/>
      </c>
      <c r="N11" s="93">
        <f>Calculations!V13</f>
        <v/>
      </c>
      <c r="O11" s="93">
        <f>Calculations!W13</f>
        <v/>
      </c>
      <c r="P11" s="93">
        <f>Calculations!X13</f>
        <v/>
      </c>
      <c r="Q11" s="93">
        <f>Calculations!Y13</f>
        <v/>
      </c>
      <c r="R11" s="93">
        <f>Calculations!Z13</f>
        <v/>
      </c>
      <c r="S11" s="93">
        <f>Calculations!AA13</f>
        <v/>
      </c>
      <c r="T11" s="93">
        <f>Calculations!AB13</f>
        <v/>
      </c>
      <c r="U11" s="93">
        <f>Calculations!AC13</f>
        <v/>
      </c>
      <c r="V11" s="93">
        <f>Calculations!AD13</f>
        <v/>
      </c>
      <c r="W11" s="93">
        <f>Calculations!AE13</f>
        <v/>
      </c>
      <c r="X11" s="93">
        <f>Calculations!AF13</f>
        <v/>
      </c>
      <c r="Y11" s="93">
        <f>Calculations!AG13</f>
        <v/>
      </c>
      <c r="Z11" s="93">
        <f>Calculations!AH13</f>
        <v/>
      </c>
      <c r="AA11" s="93">
        <f>Calculations!AI13</f>
        <v/>
      </c>
      <c r="AB11" s="93">
        <f>Calculations!AJ13</f>
        <v/>
      </c>
      <c r="AC11" s="93">
        <f>Calculations!AK13</f>
        <v/>
      </c>
      <c r="AD11" s="93">
        <f>Calculations!AL13</f>
        <v/>
      </c>
      <c r="AE11" s="93">
        <f>Calculations!AM13</f>
        <v/>
      </c>
      <c r="AF11" s="93">
        <f>Calculations!AN13</f>
        <v/>
      </c>
      <c r="AG11" s="93">
        <f>Calculations!AO13</f>
        <v/>
      </c>
    </row>
  </sheetData>
  <pageMargins left="0.7" right="0.7" top="0.75" bottom="0.75" header="0.3" footer="0.3"/>
  <pageSetup orientation="portrait" horizontalDpi="1200" verticalDpi="1200"/>
</worksheet>
</file>

<file path=xl/worksheets/sheet8.xml><?xml version="1.0" encoding="utf-8"?>
<worksheet xmlns="http://schemas.openxmlformats.org/spreadsheetml/2006/main">
  <sheetPr>
    <tabColor theme="3"/>
    <outlinePr summaryBelow="1" summaryRight="1"/>
    <pageSetUpPr/>
  </sheetPr>
  <dimension ref="A1:AI11"/>
  <sheetViews>
    <sheetView zoomScale="70" zoomScaleNormal="70" workbookViewId="0">
      <selection activeCell="B12" sqref="B12"/>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Calculations!J17</f>
        <v/>
      </c>
      <c r="C2" s="93">
        <f>Calculations!K17</f>
        <v/>
      </c>
      <c r="D2" s="93">
        <f>Calculations!L17</f>
        <v/>
      </c>
      <c r="E2" s="93">
        <f>Calculations!M17</f>
        <v/>
      </c>
      <c r="F2" s="93">
        <f>Calculations!N17</f>
        <v/>
      </c>
      <c r="G2" s="93">
        <f>Calculations!O17</f>
        <v/>
      </c>
      <c r="H2" s="93">
        <f>Calculations!P17</f>
        <v/>
      </c>
      <c r="I2" s="93">
        <f>Calculations!Q17</f>
        <v/>
      </c>
      <c r="J2" s="93">
        <f>Calculations!R17</f>
        <v/>
      </c>
      <c r="K2" s="93">
        <f>Calculations!S17</f>
        <v/>
      </c>
      <c r="L2" s="93">
        <f>Calculations!T17</f>
        <v/>
      </c>
      <c r="M2" s="93">
        <f>Calculations!U17</f>
        <v/>
      </c>
      <c r="N2" s="93">
        <f>Calculations!V17</f>
        <v/>
      </c>
      <c r="O2" s="93">
        <f>Calculations!W17</f>
        <v/>
      </c>
      <c r="P2" s="93">
        <f>Calculations!X17</f>
        <v/>
      </c>
      <c r="Q2" s="93">
        <f>Calculations!Y17</f>
        <v/>
      </c>
      <c r="R2" s="93">
        <f>Calculations!Z17</f>
        <v/>
      </c>
      <c r="S2" s="93">
        <f>Calculations!AA17</f>
        <v/>
      </c>
      <c r="T2" s="93">
        <f>Calculations!AB17</f>
        <v/>
      </c>
      <c r="U2" s="93">
        <f>Calculations!AC17</f>
        <v/>
      </c>
      <c r="V2" s="93">
        <f>Calculations!AD17</f>
        <v/>
      </c>
      <c r="W2" s="93">
        <f>Calculations!AE17</f>
        <v/>
      </c>
      <c r="X2" s="93">
        <f>Calculations!AF17</f>
        <v/>
      </c>
      <c r="Y2" s="93">
        <f>Calculations!AG17</f>
        <v/>
      </c>
      <c r="Z2" s="93">
        <f>Calculations!AH17</f>
        <v/>
      </c>
      <c r="AA2" s="93">
        <f>Calculations!AI17</f>
        <v/>
      </c>
      <c r="AB2" s="93">
        <f>Calculations!AJ17</f>
        <v/>
      </c>
      <c r="AC2" s="93">
        <f>Calculations!AK17</f>
        <v/>
      </c>
      <c r="AD2" s="93">
        <f>Calculations!AL17</f>
        <v/>
      </c>
      <c r="AE2" s="93">
        <f>Calculations!AM17</f>
        <v/>
      </c>
      <c r="AF2" s="93">
        <f>Calculations!AN17</f>
        <v/>
      </c>
      <c r="AG2" s="93">
        <f>Calculations!AO17</f>
        <v/>
      </c>
    </row>
    <row r="3">
      <c r="A3" s="1" t="inlineStr">
        <is>
          <t>coal (BTU)</t>
        </is>
      </c>
      <c r="B3" s="93">
        <f>Calculations!J18</f>
        <v/>
      </c>
      <c r="C3" s="93">
        <f>Calculations!K18</f>
        <v/>
      </c>
      <c r="D3" s="93">
        <f>Calculations!L18</f>
        <v/>
      </c>
      <c r="E3" s="93">
        <f>Calculations!M18</f>
        <v/>
      </c>
      <c r="F3" s="93">
        <f>Calculations!N18</f>
        <v/>
      </c>
      <c r="G3" s="93">
        <f>Calculations!O18</f>
        <v/>
      </c>
      <c r="H3" s="93">
        <f>Calculations!P18</f>
        <v/>
      </c>
      <c r="I3" s="93">
        <f>Calculations!Q18</f>
        <v/>
      </c>
      <c r="J3" s="93">
        <f>Calculations!R18</f>
        <v/>
      </c>
      <c r="K3" s="93">
        <f>Calculations!S18</f>
        <v/>
      </c>
      <c r="L3" s="93">
        <f>Calculations!T18</f>
        <v/>
      </c>
      <c r="M3" s="93">
        <f>Calculations!U18</f>
        <v/>
      </c>
      <c r="N3" s="93">
        <f>Calculations!V18</f>
        <v/>
      </c>
      <c r="O3" s="93">
        <f>Calculations!W18</f>
        <v/>
      </c>
      <c r="P3" s="93">
        <f>Calculations!X18</f>
        <v/>
      </c>
      <c r="Q3" s="93">
        <f>Calculations!Y18</f>
        <v/>
      </c>
      <c r="R3" s="93">
        <f>Calculations!Z18</f>
        <v/>
      </c>
      <c r="S3" s="93">
        <f>Calculations!AA18</f>
        <v/>
      </c>
      <c r="T3" s="93">
        <f>Calculations!AB18</f>
        <v/>
      </c>
      <c r="U3" s="93">
        <f>Calculations!AC18</f>
        <v/>
      </c>
      <c r="V3" s="93">
        <f>Calculations!AD18</f>
        <v/>
      </c>
      <c r="W3" s="93">
        <f>Calculations!AE18</f>
        <v/>
      </c>
      <c r="X3" s="93">
        <f>Calculations!AF18</f>
        <v/>
      </c>
      <c r="Y3" s="93">
        <f>Calculations!AG18</f>
        <v/>
      </c>
      <c r="Z3" s="93">
        <f>Calculations!AH18</f>
        <v/>
      </c>
      <c r="AA3" s="93">
        <f>Calculations!AI18</f>
        <v/>
      </c>
      <c r="AB3" s="93">
        <f>Calculations!AJ18</f>
        <v/>
      </c>
      <c r="AC3" s="93">
        <f>Calculations!AK18</f>
        <v/>
      </c>
      <c r="AD3" s="93">
        <f>Calculations!AL18</f>
        <v/>
      </c>
      <c r="AE3" s="93">
        <f>Calculations!AM18</f>
        <v/>
      </c>
      <c r="AF3" s="93">
        <f>Calculations!AN18</f>
        <v/>
      </c>
      <c r="AG3" s="93">
        <f>Calculations!AO18</f>
        <v/>
      </c>
    </row>
    <row r="4">
      <c r="A4" s="1" t="inlineStr">
        <is>
          <t>natural gas (BTU)</t>
        </is>
      </c>
      <c r="B4" s="93">
        <f>Calculations!J19</f>
        <v/>
      </c>
      <c r="C4" s="93">
        <f>Calculations!K19</f>
        <v/>
      </c>
      <c r="D4" s="93">
        <f>Calculations!L19</f>
        <v/>
      </c>
      <c r="E4" s="93">
        <f>Calculations!M19</f>
        <v/>
      </c>
      <c r="F4" s="93">
        <f>Calculations!N19</f>
        <v/>
      </c>
      <c r="G4" s="93">
        <f>Calculations!O19</f>
        <v/>
      </c>
      <c r="H4" s="93">
        <f>Calculations!P19</f>
        <v/>
      </c>
      <c r="I4" s="93">
        <f>Calculations!Q19</f>
        <v/>
      </c>
      <c r="J4" s="93">
        <f>Calculations!R19</f>
        <v/>
      </c>
      <c r="K4" s="93">
        <f>Calculations!S19</f>
        <v/>
      </c>
      <c r="L4" s="93">
        <f>Calculations!T19</f>
        <v/>
      </c>
      <c r="M4" s="93">
        <f>Calculations!U19</f>
        <v/>
      </c>
      <c r="N4" s="93">
        <f>Calculations!V19</f>
        <v/>
      </c>
      <c r="O4" s="93">
        <f>Calculations!W19</f>
        <v/>
      </c>
      <c r="P4" s="93">
        <f>Calculations!X19</f>
        <v/>
      </c>
      <c r="Q4" s="93">
        <f>Calculations!Y19</f>
        <v/>
      </c>
      <c r="R4" s="93">
        <f>Calculations!Z19</f>
        <v/>
      </c>
      <c r="S4" s="93">
        <f>Calculations!AA19</f>
        <v/>
      </c>
      <c r="T4" s="93">
        <f>Calculations!AB19</f>
        <v/>
      </c>
      <c r="U4" s="93">
        <f>Calculations!AC19</f>
        <v/>
      </c>
      <c r="V4" s="93">
        <f>Calculations!AD19</f>
        <v/>
      </c>
      <c r="W4" s="93">
        <f>Calculations!AE19</f>
        <v/>
      </c>
      <c r="X4" s="93">
        <f>Calculations!AF19</f>
        <v/>
      </c>
      <c r="Y4" s="93">
        <f>Calculations!AG19</f>
        <v/>
      </c>
      <c r="Z4" s="93">
        <f>Calculations!AH19</f>
        <v/>
      </c>
      <c r="AA4" s="93">
        <f>Calculations!AI19</f>
        <v/>
      </c>
      <c r="AB4" s="93">
        <f>Calculations!AJ19</f>
        <v/>
      </c>
      <c r="AC4" s="93">
        <f>Calculations!AK19</f>
        <v/>
      </c>
      <c r="AD4" s="93">
        <f>Calculations!AL19</f>
        <v/>
      </c>
      <c r="AE4" s="93">
        <f>Calculations!AM19</f>
        <v/>
      </c>
      <c r="AF4" s="93">
        <f>Calculations!AN19</f>
        <v/>
      </c>
      <c r="AG4" s="93">
        <f>Calculations!AO19</f>
        <v/>
      </c>
    </row>
    <row r="5">
      <c r="A5" s="1" t="inlineStr">
        <is>
          <t>petroleum diesel (BTU)</t>
        </is>
      </c>
      <c r="B5" s="93">
        <f>Calculations!J20</f>
        <v/>
      </c>
      <c r="C5" s="93">
        <f>Calculations!K20</f>
        <v/>
      </c>
      <c r="D5" s="93">
        <f>Calculations!L20</f>
        <v/>
      </c>
      <c r="E5" s="93">
        <f>Calculations!M20</f>
        <v/>
      </c>
      <c r="F5" s="93">
        <f>Calculations!N20</f>
        <v/>
      </c>
      <c r="G5" s="93">
        <f>Calculations!O20</f>
        <v/>
      </c>
      <c r="H5" s="93">
        <f>Calculations!P20</f>
        <v/>
      </c>
      <c r="I5" s="93">
        <f>Calculations!Q20</f>
        <v/>
      </c>
      <c r="J5" s="93">
        <f>Calculations!R20</f>
        <v/>
      </c>
      <c r="K5" s="93">
        <f>Calculations!S20</f>
        <v/>
      </c>
      <c r="L5" s="93">
        <f>Calculations!T20</f>
        <v/>
      </c>
      <c r="M5" s="93">
        <f>Calculations!U20</f>
        <v/>
      </c>
      <c r="N5" s="93">
        <f>Calculations!V20</f>
        <v/>
      </c>
      <c r="O5" s="93">
        <f>Calculations!W20</f>
        <v/>
      </c>
      <c r="P5" s="93">
        <f>Calculations!X20</f>
        <v/>
      </c>
      <c r="Q5" s="93">
        <f>Calculations!Y20</f>
        <v/>
      </c>
      <c r="R5" s="93">
        <f>Calculations!Z20</f>
        <v/>
      </c>
      <c r="S5" s="93">
        <f>Calculations!AA20</f>
        <v/>
      </c>
      <c r="T5" s="93">
        <f>Calculations!AB20</f>
        <v/>
      </c>
      <c r="U5" s="93">
        <f>Calculations!AC20</f>
        <v/>
      </c>
      <c r="V5" s="93">
        <f>Calculations!AD20</f>
        <v/>
      </c>
      <c r="W5" s="93">
        <f>Calculations!AE20</f>
        <v/>
      </c>
      <c r="X5" s="93">
        <f>Calculations!AF20</f>
        <v/>
      </c>
      <c r="Y5" s="93">
        <f>Calculations!AG20</f>
        <v/>
      </c>
      <c r="Z5" s="93">
        <f>Calculations!AH20</f>
        <v/>
      </c>
      <c r="AA5" s="93">
        <f>Calculations!AI20</f>
        <v/>
      </c>
      <c r="AB5" s="93">
        <f>Calculations!AJ20</f>
        <v/>
      </c>
      <c r="AC5" s="93">
        <f>Calculations!AK20</f>
        <v/>
      </c>
      <c r="AD5" s="93">
        <f>Calculations!AL20</f>
        <v/>
      </c>
      <c r="AE5" s="93">
        <f>Calculations!AM20</f>
        <v/>
      </c>
      <c r="AF5" s="93">
        <f>Calculations!AN20</f>
        <v/>
      </c>
      <c r="AG5" s="93">
        <f>Calculations!AO20</f>
        <v/>
      </c>
    </row>
    <row r="6">
      <c r="A6" s="1" t="inlineStr">
        <is>
          <t>heat (BTU)</t>
        </is>
      </c>
      <c r="B6" s="93">
        <f>Calculations!J21</f>
        <v/>
      </c>
      <c r="C6" s="93">
        <f>Calculations!K21</f>
        <v/>
      </c>
      <c r="D6" s="93">
        <f>Calculations!L21</f>
        <v/>
      </c>
      <c r="E6" s="93">
        <f>Calculations!M21</f>
        <v/>
      </c>
      <c r="F6" s="93">
        <f>Calculations!N21</f>
        <v/>
      </c>
      <c r="G6" s="93">
        <f>Calculations!O21</f>
        <v/>
      </c>
      <c r="H6" s="93">
        <f>Calculations!P21</f>
        <v/>
      </c>
      <c r="I6" s="93">
        <f>Calculations!Q21</f>
        <v/>
      </c>
      <c r="J6" s="93">
        <f>Calculations!R21</f>
        <v/>
      </c>
      <c r="K6" s="93">
        <f>Calculations!S21</f>
        <v/>
      </c>
      <c r="L6" s="93">
        <f>Calculations!T21</f>
        <v/>
      </c>
      <c r="M6" s="93">
        <f>Calculations!U21</f>
        <v/>
      </c>
      <c r="N6" s="93">
        <f>Calculations!V21</f>
        <v/>
      </c>
      <c r="O6" s="93">
        <f>Calculations!W21</f>
        <v/>
      </c>
      <c r="P6" s="93">
        <f>Calculations!X21</f>
        <v/>
      </c>
      <c r="Q6" s="93">
        <f>Calculations!Y21</f>
        <v/>
      </c>
      <c r="R6" s="93">
        <f>Calculations!Z21</f>
        <v/>
      </c>
      <c r="S6" s="93">
        <f>Calculations!AA21</f>
        <v/>
      </c>
      <c r="T6" s="93">
        <f>Calculations!AB21</f>
        <v/>
      </c>
      <c r="U6" s="93">
        <f>Calculations!AC21</f>
        <v/>
      </c>
      <c r="V6" s="93">
        <f>Calculations!AD21</f>
        <v/>
      </c>
      <c r="W6" s="93">
        <f>Calculations!AE21</f>
        <v/>
      </c>
      <c r="X6" s="93">
        <f>Calculations!AF21</f>
        <v/>
      </c>
      <c r="Y6" s="93">
        <f>Calculations!AG21</f>
        <v/>
      </c>
      <c r="Z6" s="93">
        <f>Calculations!AH21</f>
        <v/>
      </c>
      <c r="AA6" s="93">
        <f>Calculations!AI21</f>
        <v/>
      </c>
      <c r="AB6" s="93">
        <f>Calculations!AJ21</f>
        <v/>
      </c>
      <c r="AC6" s="93">
        <f>Calculations!AK21</f>
        <v/>
      </c>
      <c r="AD6" s="93">
        <f>Calculations!AL21</f>
        <v/>
      </c>
      <c r="AE6" s="93">
        <f>Calculations!AM21</f>
        <v/>
      </c>
      <c r="AF6" s="93">
        <f>Calculations!AN21</f>
        <v/>
      </c>
      <c r="AG6" s="93">
        <f>Calculations!AO21</f>
        <v/>
      </c>
    </row>
    <row r="7">
      <c r="A7" s="1" t="inlineStr">
        <is>
          <t>biomass (BTU)</t>
        </is>
      </c>
      <c r="B7" s="93">
        <f>Calculations!J22</f>
        <v/>
      </c>
      <c r="C7" s="93">
        <f>Calculations!K22</f>
        <v/>
      </c>
      <c r="D7" s="93">
        <f>Calculations!L22</f>
        <v/>
      </c>
      <c r="E7" s="93">
        <f>Calculations!M22</f>
        <v/>
      </c>
      <c r="F7" s="93">
        <f>Calculations!N22</f>
        <v/>
      </c>
      <c r="G7" s="93">
        <f>Calculations!O22</f>
        <v/>
      </c>
      <c r="H7" s="93">
        <f>Calculations!P22</f>
        <v/>
      </c>
      <c r="I7" s="93">
        <f>Calculations!Q22</f>
        <v/>
      </c>
      <c r="J7" s="93">
        <f>Calculations!R22</f>
        <v/>
      </c>
      <c r="K7" s="93">
        <f>Calculations!S22</f>
        <v/>
      </c>
      <c r="L7" s="93">
        <f>Calculations!T22</f>
        <v/>
      </c>
      <c r="M7" s="93">
        <f>Calculations!U22</f>
        <v/>
      </c>
      <c r="N7" s="93">
        <f>Calculations!V22</f>
        <v/>
      </c>
      <c r="O7" s="93">
        <f>Calculations!W22</f>
        <v/>
      </c>
      <c r="P7" s="93">
        <f>Calculations!X22</f>
        <v/>
      </c>
      <c r="Q7" s="93">
        <f>Calculations!Y22</f>
        <v/>
      </c>
      <c r="R7" s="93">
        <f>Calculations!Z22</f>
        <v/>
      </c>
      <c r="S7" s="93">
        <f>Calculations!AA22</f>
        <v/>
      </c>
      <c r="T7" s="93">
        <f>Calculations!AB22</f>
        <v/>
      </c>
      <c r="U7" s="93">
        <f>Calculations!AC22</f>
        <v/>
      </c>
      <c r="V7" s="93">
        <f>Calculations!AD22</f>
        <v/>
      </c>
      <c r="W7" s="93">
        <f>Calculations!AE22</f>
        <v/>
      </c>
      <c r="X7" s="93">
        <f>Calculations!AF22</f>
        <v/>
      </c>
      <c r="Y7" s="93">
        <f>Calculations!AG22</f>
        <v/>
      </c>
      <c r="Z7" s="93">
        <f>Calculations!AH22</f>
        <v/>
      </c>
      <c r="AA7" s="93">
        <f>Calculations!AI22</f>
        <v/>
      </c>
      <c r="AB7" s="93">
        <f>Calculations!AJ22</f>
        <v/>
      </c>
      <c r="AC7" s="93">
        <f>Calculations!AK22</f>
        <v/>
      </c>
      <c r="AD7" s="93">
        <f>Calculations!AL22</f>
        <v/>
      </c>
      <c r="AE7" s="93">
        <f>Calculations!AM22</f>
        <v/>
      </c>
      <c r="AF7" s="93">
        <f>Calculations!AN22</f>
        <v/>
      </c>
      <c r="AG7" s="93">
        <f>Calculations!AO22</f>
        <v/>
      </c>
    </row>
    <row r="8">
      <c r="A8" s="1" t="inlineStr">
        <is>
          <t>kerosene (BTU)</t>
        </is>
      </c>
      <c r="B8" s="93">
        <f>Calculations!J23</f>
        <v/>
      </c>
      <c r="C8" s="93">
        <f>Calculations!K23</f>
        <v/>
      </c>
      <c r="D8" s="93">
        <f>Calculations!L23</f>
        <v/>
      </c>
      <c r="E8" s="93">
        <f>Calculations!M23</f>
        <v/>
      </c>
      <c r="F8" s="93">
        <f>Calculations!N23</f>
        <v/>
      </c>
      <c r="G8" s="93">
        <f>Calculations!O23</f>
        <v/>
      </c>
      <c r="H8" s="93">
        <f>Calculations!P23</f>
        <v/>
      </c>
      <c r="I8" s="93">
        <f>Calculations!Q23</f>
        <v/>
      </c>
      <c r="J8" s="93">
        <f>Calculations!R23</f>
        <v/>
      </c>
      <c r="K8" s="93">
        <f>Calculations!S23</f>
        <v/>
      </c>
      <c r="L8" s="93">
        <f>Calculations!T23</f>
        <v/>
      </c>
      <c r="M8" s="93">
        <f>Calculations!U23</f>
        <v/>
      </c>
      <c r="N8" s="93">
        <f>Calculations!V23</f>
        <v/>
      </c>
      <c r="O8" s="93">
        <f>Calculations!W23</f>
        <v/>
      </c>
      <c r="P8" s="93">
        <f>Calculations!X23</f>
        <v/>
      </c>
      <c r="Q8" s="93">
        <f>Calculations!Y23</f>
        <v/>
      </c>
      <c r="R8" s="93">
        <f>Calculations!Z23</f>
        <v/>
      </c>
      <c r="S8" s="93">
        <f>Calculations!AA23</f>
        <v/>
      </c>
      <c r="T8" s="93">
        <f>Calculations!AB23</f>
        <v/>
      </c>
      <c r="U8" s="93">
        <f>Calculations!AC23</f>
        <v/>
      </c>
      <c r="V8" s="93">
        <f>Calculations!AD23</f>
        <v/>
      </c>
      <c r="W8" s="93">
        <f>Calculations!AE23</f>
        <v/>
      </c>
      <c r="X8" s="93">
        <f>Calculations!AF23</f>
        <v/>
      </c>
      <c r="Y8" s="93">
        <f>Calculations!AG23</f>
        <v/>
      </c>
      <c r="Z8" s="93">
        <f>Calculations!AH23</f>
        <v/>
      </c>
      <c r="AA8" s="93">
        <f>Calculations!AI23</f>
        <v/>
      </c>
      <c r="AB8" s="93">
        <f>Calculations!AJ23</f>
        <v/>
      </c>
      <c r="AC8" s="93">
        <f>Calculations!AK23</f>
        <v/>
      </c>
      <c r="AD8" s="93">
        <f>Calculations!AL23</f>
        <v/>
      </c>
      <c r="AE8" s="93">
        <f>Calculations!AM23</f>
        <v/>
      </c>
      <c r="AF8" s="93">
        <f>Calculations!AN23</f>
        <v/>
      </c>
      <c r="AG8" s="93">
        <f>Calculations!AO23</f>
        <v/>
      </c>
    </row>
    <row r="9">
      <c r="A9" s="1" t="inlineStr">
        <is>
          <t>heavy or residual fuel oil (BTU)</t>
        </is>
      </c>
      <c r="B9" s="93">
        <f>Calculations!J24</f>
        <v/>
      </c>
      <c r="C9" s="93">
        <f>Calculations!K24</f>
        <v/>
      </c>
      <c r="D9" s="93">
        <f>Calculations!L24</f>
        <v/>
      </c>
      <c r="E9" s="93">
        <f>Calculations!M24</f>
        <v/>
      </c>
      <c r="F9" s="93">
        <f>Calculations!N24</f>
        <v/>
      </c>
      <c r="G9" s="93">
        <f>Calculations!O24</f>
        <v/>
      </c>
      <c r="H9" s="93">
        <f>Calculations!P24</f>
        <v/>
      </c>
      <c r="I9" s="93">
        <f>Calculations!Q24</f>
        <v/>
      </c>
      <c r="J9" s="93">
        <f>Calculations!R24</f>
        <v/>
      </c>
      <c r="K9" s="93">
        <f>Calculations!S24</f>
        <v/>
      </c>
      <c r="L9" s="93">
        <f>Calculations!T24</f>
        <v/>
      </c>
      <c r="M9" s="93">
        <f>Calculations!U24</f>
        <v/>
      </c>
      <c r="N9" s="93">
        <f>Calculations!V24</f>
        <v/>
      </c>
      <c r="O9" s="93">
        <f>Calculations!W24</f>
        <v/>
      </c>
      <c r="P9" s="93">
        <f>Calculations!X24</f>
        <v/>
      </c>
      <c r="Q9" s="93">
        <f>Calculations!Y24</f>
        <v/>
      </c>
      <c r="R9" s="93">
        <f>Calculations!Z24</f>
        <v/>
      </c>
      <c r="S9" s="93">
        <f>Calculations!AA24</f>
        <v/>
      </c>
      <c r="T9" s="93">
        <f>Calculations!AB24</f>
        <v/>
      </c>
      <c r="U9" s="93">
        <f>Calculations!AC24</f>
        <v/>
      </c>
      <c r="V9" s="93">
        <f>Calculations!AD24</f>
        <v/>
      </c>
      <c r="W9" s="93">
        <f>Calculations!AE24</f>
        <v/>
      </c>
      <c r="X9" s="93">
        <f>Calculations!AF24</f>
        <v/>
      </c>
      <c r="Y9" s="93">
        <f>Calculations!AG24</f>
        <v/>
      </c>
      <c r="Z9" s="93">
        <f>Calculations!AH24</f>
        <v/>
      </c>
      <c r="AA9" s="93">
        <f>Calculations!AI24</f>
        <v/>
      </c>
      <c r="AB9" s="93">
        <f>Calculations!AJ24</f>
        <v/>
      </c>
      <c r="AC9" s="93">
        <f>Calculations!AK24</f>
        <v/>
      </c>
      <c r="AD9" s="93">
        <f>Calculations!AL24</f>
        <v/>
      </c>
      <c r="AE9" s="93">
        <f>Calculations!AM24</f>
        <v/>
      </c>
      <c r="AF9" s="93">
        <f>Calculations!AN24</f>
        <v/>
      </c>
      <c r="AG9" s="93">
        <f>Calculations!AO24</f>
        <v/>
      </c>
    </row>
    <row r="10">
      <c r="A10" s="1" t="inlineStr">
        <is>
          <t>LPG propane or butane (BTU)</t>
        </is>
      </c>
      <c r="B10" s="93">
        <f>Calculations!J25</f>
        <v/>
      </c>
      <c r="C10" s="93">
        <f>Calculations!K25</f>
        <v/>
      </c>
      <c r="D10" s="93">
        <f>Calculations!L25</f>
        <v/>
      </c>
      <c r="E10" s="93">
        <f>Calculations!M25</f>
        <v/>
      </c>
      <c r="F10" s="93">
        <f>Calculations!N25</f>
        <v/>
      </c>
      <c r="G10" s="93">
        <f>Calculations!O25</f>
        <v/>
      </c>
      <c r="H10" s="93">
        <f>Calculations!P25</f>
        <v/>
      </c>
      <c r="I10" s="93">
        <f>Calculations!Q25</f>
        <v/>
      </c>
      <c r="J10" s="93">
        <f>Calculations!R25</f>
        <v/>
      </c>
      <c r="K10" s="93">
        <f>Calculations!S25</f>
        <v/>
      </c>
      <c r="L10" s="93">
        <f>Calculations!T25</f>
        <v/>
      </c>
      <c r="M10" s="93">
        <f>Calculations!U25</f>
        <v/>
      </c>
      <c r="N10" s="93">
        <f>Calculations!V25</f>
        <v/>
      </c>
      <c r="O10" s="93">
        <f>Calculations!W25</f>
        <v/>
      </c>
      <c r="P10" s="93">
        <f>Calculations!X25</f>
        <v/>
      </c>
      <c r="Q10" s="93">
        <f>Calculations!Y25</f>
        <v/>
      </c>
      <c r="R10" s="93">
        <f>Calculations!Z25</f>
        <v/>
      </c>
      <c r="S10" s="93">
        <f>Calculations!AA25</f>
        <v/>
      </c>
      <c r="T10" s="93">
        <f>Calculations!AB25</f>
        <v/>
      </c>
      <c r="U10" s="93">
        <f>Calculations!AC25</f>
        <v/>
      </c>
      <c r="V10" s="93">
        <f>Calculations!AD25</f>
        <v/>
      </c>
      <c r="W10" s="93">
        <f>Calculations!AE25</f>
        <v/>
      </c>
      <c r="X10" s="93">
        <f>Calculations!AF25</f>
        <v/>
      </c>
      <c r="Y10" s="93">
        <f>Calculations!AG25</f>
        <v/>
      </c>
      <c r="Z10" s="93">
        <f>Calculations!AH25</f>
        <v/>
      </c>
      <c r="AA10" s="93">
        <f>Calculations!AI25</f>
        <v/>
      </c>
      <c r="AB10" s="93">
        <f>Calculations!AJ25</f>
        <v/>
      </c>
      <c r="AC10" s="93">
        <f>Calculations!AK25</f>
        <v/>
      </c>
      <c r="AD10" s="93">
        <f>Calculations!AL25</f>
        <v/>
      </c>
      <c r="AE10" s="93">
        <f>Calculations!AM25</f>
        <v/>
      </c>
      <c r="AF10" s="93">
        <f>Calculations!AN25</f>
        <v/>
      </c>
      <c r="AG10" s="93">
        <f>Calculations!AO25</f>
        <v/>
      </c>
    </row>
    <row r="11">
      <c r="A11" s="1" t="inlineStr">
        <is>
          <t>hydrogen (BTU)</t>
        </is>
      </c>
      <c r="B11" s="93">
        <f>Calculations!J26</f>
        <v/>
      </c>
      <c r="C11" s="93">
        <f>Calculations!K26</f>
        <v/>
      </c>
      <c r="D11" s="93">
        <f>Calculations!L26</f>
        <v/>
      </c>
      <c r="E11" s="93">
        <f>Calculations!M26</f>
        <v/>
      </c>
      <c r="F11" s="93">
        <f>Calculations!N26</f>
        <v/>
      </c>
      <c r="G11" s="93">
        <f>Calculations!O26</f>
        <v/>
      </c>
      <c r="H11" s="93">
        <f>Calculations!P26</f>
        <v/>
      </c>
      <c r="I11" s="93">
        <f>Calculations!Q26</f>
        <v/>
      </c>
      <c r="J11" s="93">
        <f>Calculations!R26</f>
        <v/>
      </c>
      <c r="K11" s="93">
        <f>Calculations!S26</f>
        <v/>
      </c>
      <c r="L11" s="93">
        <f>Calculations!T26</f>
        <v/>
      </c>
      <c r="M11" s="93">
        <f>Calculations!U26</f>
        <v/>
      </c>
      <c r="N11" s="93">
        <f>Calculations!V26</f>
        <v/>
      </c>
      <c r="O11" s="93">
        <f>Calculations!W26</f>
        <v/>
      </c>
      <c r="P11" s="93">
        <f>Calculations!X26</f>
        <v/>
      </c>
      <c r="Q11" s="93">
        <f>Calculations!Y26</f>
        <v/>
      </c>
      <c r="R11" s="93">
        <f>Calculations!Z26</f>
        <v/>
      </c>
      <c r="S11" s="93">
        <f>Calculations!AA26</f>
        <v/>
      </c>
      <c r="T11" s="93">
        <f>Calculations!AB26</f>
        <v/>
      </c>
      <c r="U11" s="93">
        <f>Calculations!AC26</f>
        <v/>
      </c>
      <c r="V11" s="93">
        <f>Calculations!AD26</f>
        <v/>
      </c>
      <c r="W11" s="93">
        <f>Calculations!AE26</f>
        <v/>
      </c>
      <c r="X11" s="93">
        <f>Calculations!AF26</f>
        <v/>
      </c>
      <c r="Y11" s="93">
        <f>Calculations!AG26</f>
        <v/>
      </c>
      <c r="Z11" s="93">
        <f>Calculations!AH26</f>
        <v/>
      </c>
      <c r="AA11" s="93">
        <f>Calculations!AI26</f>
        <v/>
      </c>
      <c r="AB11" s="93">
        <f>Calculations!AJ26</f>
        <v/>
      </c>
      <c r="AC11" s="93">
        <f>Calculations!AK26</f>
        <v/>
      </c>
      <c r="AD11" s="93">
        <f>Calculations!AL26</f>
        <v/>
      </c>
      <c r="AE11" s="93">
        <f>Calculations!AM26</f>
        <v/>
      </c>
      <c r="AF11" s="93">
        <f>Calculations!AN26</f>
        <v/>
      </c>
      <c r="AG11" s="93">
        <f>Calculations!AO26</f>
        <v/>
      </c>
    </row>
  </sheetData>
  <pageMargins left="0.7" right="0.7" top="0.75" bottom="0.75" header="0.3" footer="0.3"/>
  <pageSetup orientation="portrait" horizontalDpi="1200" verticalDpi="1200"/>
</worksheet>
</file>

<file path=xl/worksheets/sheet9.xml><?xml version="1.0" encoding="utf-8"?>
<worksheet xmlns="http://schemas.openxmlformats.org/spreadsheetml/2006/main">
  <sheetPr>
    <tabColor theme="3"/>
    <outlinePr summaryBelow="1" summaryRight="1"/>
    <pageSetUpPr/>
  </sheetPr>
  <dimension ref="A1:AI11"/>
  <sheetViews>
    <sheetView zoomScale="80" zoomScaleNormal="80" workbookViewId="0">
      <selection activeCell="C17" sqref="C17"/>
    </sheetView>
  </sheetViews>
  <sheetFormatPr baseColWidth="8" defaultRowHeight="15"/>
  <cols>
    <col width="29.85546875" customWidth="1" style="86" min="1" max="1"/>
    <col width="11.5703125" bestFit="1" customWidth="1" style="86" min="2" max="2"/>
    <col width="10.5703125" bestFit="1" customWidth="1" style="86" min="3"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Calculations!J30</f>
        <v/>
      </c>
      <c r="C2" s="93">
        <f>Calculations!K30</f>
        <v/>
      </c>
      <c r="D2" s="93">
        <f>Calculations!L30</f>
        <v/>
      </c>
      <c r="E2" s="93">
        <f>Calculations!M30</f>
        <v/>
      </c>
      <c r="F2" s="93">
        <f>Calculations!N30</f>
        <v/>
      </c>
      <c r="G2" s="93">
        <f>Calculations!O30</f>
        <v/>
      </c>
      <c r="H2" s="93">
        <f>Calculations!P30</f>
        <v/>
      </c>
      <c r="I2" s="93">
        <f>Calculations!Q30</f>
        <v/>
      </c>
      <c r="J2" s="93">
        <f>Calculations!R30</f>
        <v/>
      </c>
      <c r="K2" s="93">
        <f>Calculations!S30</f>
        <v/>
      </c>
      <c r="L2" s="93">
        <f>Calculations!T30</f>
        <v/>
      </c>
      <c r="M2" s="93">
        <f>Calculations!U30</f>
        <v/>
      </c>
      <c r="N2" s="93">
        <f>Calculations!V30</f>
        <v/>
      </c>
      <c r="O2" s="93">
        <f>Calculations!W30</f>
        <v/>
      </c>
      <c r="P2" s="93">
        <f>Calculations!X30</f>
        <v/>
      </c>
      <c r="Q2" s="93">
        <f>Calculations!Y30</f>
        <v/>
      </c>
      <c r="R2" s="93">
        <f>Calculations!Z30</f>
        <v/>
      </c>
      <c r="S2" s="93">
        <f>Calculations!AA30</f>
        <v/>
      </c>
      <c r="T2" s="93">
        <f>Calculations!AB30</f>
        <v/>
      </c>
      <c r="U2" s="93">
        <f>Calculations!AC30</f>
        <v/>
      </c>
      <c r="V2" s="93">
        <f>Calculations!AD30</f>
        <v/>
      </c>
      <c r="W2" s="93">
        <f>Calculations!AE30</f>
        <v/>
      </c>
      <c r="X2" s="93">
        <f>Calculations!AF30</f>
        <v/>
      </c>
      <c r="Y2" s="93">
        <f>Calculations!AG30</f>
        <v/>
      </c>
      <c r="Z2" s="93">
        <f>Calculations!AH30</f>
        <v/>
      </c>
      <c r="AA2" s="93">
        <f>Calculations!AI30</f>
        <v/>
      </c>
      <c r="AB2" s="93">
        <f>Calculations!AJ30</f>
        <v/>
      </c>
      <c r="AC2" s="93">
        <f>Calculations!AK30</f>
        <v/>
      </c>
      <c r="AD2" s="93">
        <f>Calculations!AL30</f>
        <v/>
      </c>
      <c r="AE2" s="93">
        <f>Calculations!AM30</f>
        <v/>
      </c>
      <c r="AF2" s="93">
        <f>Calculations!AN30</f>
        <v/>
      </c>
      <c r="AG2" s="93">
        <f>Calculations!AO30</f>
        <v/>
      </c>
    </row>
    <row r="3">
      <c r="A3" s="1" t="inlineStr">
        <is>
          <t>coal (BTU)</t>
        </is>
      </c>
      <c r="B3" s="93">
        <f>Calculations!J31</f>
        <v/>
      </c>
      <c r="C3" s="93">
        <f>Calculations!K31</f>
        <v/>
      </c>
      <c r="D3" s="93">
        <f>Calculations!L31</f>
        <v/>
      </c>
      <c r="E3" s="93">
        <f>Calculations!M31</f>
        <v/>
      </c>
      <c r="F3" s="93">
        <f>Calculations!N31</f>
        <v/>
      </c>
      <c r="G3" s="93">
        <f>Calculations!O31</f>
        <v/>
      </c>
      <c r="H3" s="93">
        <f>Calculations!P31</f>
        <v/>
      </c>
      <c r="I3" s="93">
        <f>Calculations!Q31</f>
        <v/>
      </c>
      <c r="J3" s="93">
        <f>Calculations!R31</f>
        <v/>
      </c>
      <c r="K3" s="93">
        <f>Calculations!S31</f>
        <v/>
      </c>
      <c r="L3" s="93">
        <f>Calculations!T31</f>
        <v/>
      </c>
      <c r="M3" s="93">
        <f>Calculations!U31</f>
        <v/>
      </c>
      <c r="N3" s="93">
        <f>Calculations!V31</f>
        <v/>
      </c>
      <c r="O3" s="93">
        <f>Calculations!W31</f>
        <v/>
      </c>
      <c r="P3" s="93">
        <f>Calculations!X31</f>
        <v/>
      </c>
      <c r="Q3" s="93">
        <f>Calculations!Y31</f>
        <v/>
      </c>
      <c r="R3" s="93">
        <f>Calculations!Z31</f>
        <v/>
      </c>
      <c r="S3" s="93">
        <f>Calculations!AA31</f>
        <v/>
      </c>
      <c r="T3" s="93">
        <f>Calculations!AB31</f>
        <v/>
      </c>
      <c r="U3" s="93">
        <f>Calculations!AC31</f>
        <v/>
      </c>
      <c r="V3" s="93">
        <f>Calculations!AD31</f>
        <v/>
      </c>
      <c r="W3" s="93">
        <f>Calculations!AE31</f>
        <v/>
      </c>
      <c r="X3" s="93">
        <f>Calculations!AF31</f>
        <v/>
      </c>
      <c r="Y3" s="93">
        <f>Calculations!AG31</f>
        <v/>
      </c>
      <c r="Z3" s="93">
        <f>Calculations!AH31</f>
        <v/>
      </c>
      <c r="AA3" s="93">
        <f>Calculations!AI31</f>
        <v/>
      </c>
      <c r="AB3" s="93">
        <f>Calculations!AJ31</f>
        <v/>
      </c>
      <c r="AC3" s="93">
        <f>Calculations!AK31</f>
        <v/>
      </c>
      <c r="AD3" s="93">
        <f>Calculations!AL31</f>
        <v/>
      </c>
      <c r="AE3" s="93">
        <f>Calculations!AM31</f>
        <v/>
      </c>
      <c r="AF3" s="93">
        <f>Calculations!AN31</f>
        <v/>
      </c>
      <c r="AG3" s="93">
        <f>Calculations!AO31</f>
        <v/>
      </c>
    </row>
    <row r="4">
      <c r="A4" s="1" t="inlineStr">
        <is>
          <t>natural gas (BTU)</t>
        </is>
      </c>
      <c r="B4" s="93">
        <f>Calculations!J32</f>
        <v/>
      </c>
      <c r="C4" s="93">
        <f>Calculations!K32</f>
        <v/>
      </c>
      <c r="D4" s="93">
        <f>Calculations!L32</f>
        <v/>
      </c>
      <c r="E4" s="93">
        <f>Calculations!M32</f>
        <v/>
      </c>
      <c r="F4" s="93">
        <f>Calculations!N32</f>
        <v/>
      </c>
      <c r="G4" s="93">
        <f>Calculations!O32</f>
        <v/>
      </c>
      <c r="H4" s="93">
        <f>Calculations!P32</f>
        <v/>
      </c>
      <c r="I4" s="93">
        <f>Calculations!Q32</f>
        <v/>
      </c>
      <c r="J4" s="93">
        <f>Calculations!R32</f>
        <v/>
      </c>
      <c r="K4" s="93">
        <f>Calculations!S32</f>
        <v/>
      </c>
      <c r="L4" s="93">
        <f>Calculations!T32</f>
        <v/>
      </c>
      <c r="M4" s="93">
        <f>Calculations!U32</f>
        <v/>
      </c>
      <c r="N4" s="93">
        <f>Calculations!V32</f>
        <v/>
      </c>
      <c r="O4" s="93">
        <f>Calculations!W32</f>
        <v/>
      </c>
      <c r="P4" s="93">
        <f>Calculations!X32</f>
        <v/>
      </c>
      <c r="Q4" s="93">
        <f>Calculations!Y32</f>
        <v/>
      </c>
      <c r="R4" s="93">
        <f>Calculations!Z32</f>
        <v/>
      </c>
      <c r="S4" s="93">
        <f>Calculations!AA32</f>
        <v/>
      </c>
      <c r="T4" s="93">
        <f>Calculations!AB32</f>
        <v/>
      </c>
      <c r="U4" s="93">
        <f>Calculations!AC32</f>
        <v/>
      </c>
      <c r="V4" s="93">
        <f>Calculations!AD32</f>
        <v/>
      </c>
      <c r="W4" s="93">
        <f>Calculations!AE32</f>
        <v/>
      </c>
      <c r="X4" s="93">
        <f>Calculations!AF32</f>
        <v/>
      </c>
      <c r="Y4" s="93">
        <f>Calculations!AG32</f>
        <v/>
      </c>
      <c r="Z4" s="93">
        <f>Calculations!AH32</f>
        <v/>
      </c>
      <c r="AA4" s="93">
        <f>Calculations!AI32</f>
        <v/>
      </c>
      <c r="AB4" s="93">
        <f>Calculations!AJ32</f>
        <v/>
      </c>
      <c r="AC4" s="93">
        <f>Calculations!AK32</f>
        <v/>
      </c>
      <c r="AD4" s="93">
        <f>Calculations!AL32</f>
        <v/>
      </c>
      <c r="AE4" s="93">
        <f>Calculations!AM32</f>
        <v/>
      </c>
      <c r="AF4" s="93">
        <f>Calculations!AN32</f>
        <v/>
      </c>
      <c r="AG4" s="93">
        <f>Calculations!AO32</f>
        <v/>
      </c>
    </row>
    <row r="5">
      <c r="A5" s="1" t="inlineStr">
        <is>
          <t>petroleum diesel (BTU)</t>
        </is>
      </c>
      <c r="B5" s="93">
        <f>Calculations!J33</f>
        <v/>
      </c>
      <c r="C5" s="93">
        <f>Calculations!K33</f>
        <v/>
      </c>
      <c r="D5" s="93">
        <f>Calculations!L33</f>
        <v/>
      </c>
      <c r="E5" s="93">
        <f>Calculations!M33</f>
        <v/>
      </c>
      <c r="F5" s="93">
        <f>Calculations!N33</f>
        <v/>
      </c>
      <c r="G5" s="93">
        <f>Calculations!O33</f>
        <v/>
      </c>
      <c r="H5" s="93">
        <f>Calculations!P33</f>
        <v/>
      </c>
      <c r="I5" s="93">
        <f>Calculations!Q33</f>
        <v/>
      </c>
      <c r="J5" s="93">
        <f>Calculations!R33</f>
        <v/>
      </c>
      <c r="K5" s="93">
        <f>Calculations!S33</f>
        <v/>
      </c>
      <c r="L5" s="93">
        <f>Calculations!T33</f>
        <v/>
      </c>
      <c r="M5" s="93">
        <f>Calculations!U33</f>
        <v/>
      </c>
      <c r="N5" s="93">
        <f>Calculations!V33</f>
        <v/>
      </c>
      <c r="O5" s="93">
        <f>Calculations!W33</f>
        <v/>
      </c>
      <c r="P5" s="93">
        <f>Calculations!X33</f>
        <v/>
      </c>
      <c r="Q5" s="93">
        <f>Calculations!Y33</f>
        <v/>
      </c>
      <c r="R5" s="93">
        <f>Calculations!Z33</f>
        <v/>
      </c>
      <c r="S5" s="93">
        <f>Calculations!AA33</f>
        <v/>
      </c>
      <c r="T5" s="93">
        <f>Calculations!AB33</f>
        <v/>
      </c>
      <c r="U5" s="93">
        <f>Calculations!AC33</f>
        <v/>
      </c>
      <c r="V5" s="93">
        <f>Calculations!AD33</f>
        <v/>
      </c>
      <c r="W5" s="93">
        <f>Calculations!AE33</f>
        <v/>
      </c>
      <c r="X5" s="93">
        <f>Calculations!AF33</f>
        <v/>
      </c>
      <c r="Y5" s="93">
        <f>Calculations!AG33</f>
        <v/>
      </c>
      <c r="Z5" s="93">
        <f>Calculations!AH33</f>
        <v/>
      </c>
      <c r="AA5" s="93">
        <f>Calculations!AI33</f>
        <v/>
      </c>
      <c r="AB5" s="93">
        <f>Calculations!AJ33</f>
        <v/>
      </c>
      <c r="AC5" s="93">
        <f>Calculations!AK33</f>
        <v/>
      </c>
      <c r="AD5" s="93">
        <f>Calculations!AL33</f>
        <v/>
      </c>
      <c r="AE5" s="93">
        <f>Calculations!AM33</f>
        <v/>
      </c>
      <c r="AF5" s="93">
        <f>Calculations!AN33</f>
        <v/>
      </c>
      <c r="AG5" s="93">
        <f>Calculations!AO33</f>
        <v/>
      </c>
    </row>
    <row r="6">
      <c r="A6" s="1" t="inlineStr">
        <is>
          <t>heat (BTU)</t>
        </is>
      </c>
      <c r="B6" s="93">
        <f>Calculations!J34</f>
        <v/>
      </c>
      <c r="C6" s="93">
        <f>Calculations!K34</f>
        <v/>
      </c>
      <c r="D6" s="93">
        <f>Calculations!L34</f>
        <v/>
      </c>
      <c r="E6" s="93">
        <f>Calculations!M34</f>
        <v/>
      </c>
      <c r="F6" s="93">
        <f>Calculations!N34</f>
        <v/>
      </c>
      <c r="G6" s="93">
        <f>Calculations!O34</f>
        <v/>
      </c>
      <c r="H6" s="93">
        <f>Calculations!P34</f>
        <v/>
      </c>
      <c r="I6" s="93">
        <f>Calculations!Q34</f>
        <v/>
      </c>
      <c r="J6" s="93">
        <f>Calculations!R34</f>
        <v/>
      </c>
      <c r="K6" s="93">
        <f>Calculations!S34</f>
        <v/>
      </c>
      <c r="L6" s="93">
        <f>Calculations!T34</f>
        <v/>
      </c>
      <c r="M6" s="93">
        <f>Calculations!U34</f>
        <v/>
      </c>
      <c r="N6" s="93">
        <f>Calculations!V34</f>
        <v/>
      </c>
      <c r="O6" s="93">
        <f>Calculations!W34</f>
        <v/>
      </c>
      <c r="P6" s="93">
        <f>Calculations!X34</f>
        <v/>
      </c>
      <c r="Q6" s="93">
        <f>Calculations!Y34</f>
        <v/>
      </c>
      <c r="R6" s="93">
        <f>Calculations!Z34</f>
        <v/>
      </c>
      <c r="S6" s="93">
        <f>Calculations!AA34</f>
        <v/>
      </c>
      <c r="T6" s="93">
        <f>Calculations!AB34</f>
        <v/>
      </c>
      <c r="U6" s="93">
        <f>Calculations!AC34</f>
        <v/>
      </c>
      <c r="V6" s="93">
        <f>Calculations!AD34</f>
        <v/>
      </c>
      <c r="W6" s="93">
        <f>Calculations!AE34</f>
        <v/>
      </c>
      <c r="X6" s="93">
        <f>Calculations!AF34</f>
        <v/>
      </c>
      <c r="Y6" s="93">
        <f>Calculations!AG34</f>
        <v/>
      </c>
      <c r="Z6" s="93">
        <f>Calculations!AH34</f>
        <v/>
      </c>
      <c r="AA6" s="93">
        <f>Calculations!AI34</f>
        <v/>
      </c>
      <c r="AB6" s="93">
        <f>Calculations!AJ34</f>
        <v/>
      </c>
      <c r="AC6" s="93">
        <f>Calculations!AK34</f>
        <v/>
      </c>
      <c r="AD6" s="93">
        <f>Calculations!AL34</f>
        <v/>
      </c>
      <c r="AE6" s="93">
        <f>Calculations!AM34</f>
        <v/>
      </c>
      <c r="AF6" s="93">
        <f>Calculations!AN34</f>
        <v/>
      </c>
      <c r="AG6" s="93">
        <f>Calculations!AO34</f>
        <v/>
      </c>
    </row>
    <row r="7">
      <c r="A7" s="1" t="inlineStr">
        <is>
          <t>biomass (BTU)</t>
        </is>
      </c>
      <c r="B7" s="93">
        <f>Calculations!J35</f>
        <v/>
      </c>
      <c r="C7" s="93">
        <f>Calculations!K35</f>
        <v/>
      </c>
      <c r="D7" s="93">
        <f>Calculations!L35</f>
        <v/>
      </c>
      <c r="E7" s="93">
        <f>Calculations!M35</f>
        <v/>
      </c>
      <c r="F7" s="93">
        <f>Calculations!N35</f>
        <v/>
      </c>
      <c r="G7" s="93">
        <f>Calculations!O35</f>
        <v/>
      </c>
      <c r="H7" s="93">
        <f>Calculations!P35</f>
        <v/>
      </c>
      <c r="I7" s="93">
        <f>Calculations!Q35</f>
        <v/>
      </c>
      <c r="J7" s="93">
        <f>Calculations!R35</f>
        <v/>
      </c>
      <c r="K7" s="93">
        <f>Calculations!S35</f>
        <v/>
      </c>
      <c r="L7" s="93">
        <f>Calculations!T35</f>
        <v/>
      </c>
      <c r="M7" s="93">
        <f>Calculations!U35</f>
        <v/>
      </c>
      <c r="N7" s="93">
        <f>Calculations!V35</f>
        <v/>
      </c>
      <c r="O7" s="93">
        <f>Calculations!W35</f>
        <v/>
      </c>
      <c r="P7" s="93">
        <f>Calculations!X35</f>
        <v/>
      </c>
      <c r="Q7" s="93">
        <f>Calculations!Y35</f>
        <v/>
      </c>
      <c r="R7" s="93">
        <f>Calculations!Z35</f>
        <v/>
      </c>
      <c r="S7" s="93">
        <f>Calculations!AA35</f>
        <v/>
      </c>
      <c r="T7" s="93">
        <f>Calculations!AB35</f>
        <v/>
      </c>
      <c r="U7" s="93">
        <f>Calculations!AC35</f>
        <v/>
      </c>
      <c r="V7" s="93">
        <f>Calculations!AD35</f>
        <v/>
      </c>
      <c r="W7" s="93">
        <f>Calculations!AE35</f>
        <v/>
      </c>
      <c r="X7" s="93">
        <f>Calculations!AF35</f>
        <v/>
      </c>
      <c r="Y7" s="93">
        <f>Calculations!AG35</f>
        <v/>
      </c>
      <c r="Z7" s="93">
        <f>Calculations!AH35</f>
        <v/>
      </c>
      <c r="AA7" s="93">
        <f>Calculations!AI35</f>
        <v/>
      </c>
      <c r="AB7" s="93">
        <f>Calculations!AJ35</f>
        <v/>
      </c>
      <c r="AC7" s="93">
        <f>Calculations!AK35</f>
        <v/>
      </c>
      <c r="AD7" s="93">
        <f>Calculations!AL35</f>
        <v/>
      </c>
      <c r="AE7" s="93">
        <f>Calculations!AM35</f>
        <v/>
      </c>
      <c r="AF7" s="93">
        <f>Calculations!AN35</f>
        <v/>
      </c>
      <c r="AG7" s="93">
        <f>Calculations!AO35</f>
        <v/>
      </c>
    </row>
    <row r="8">
      <c r="A8" s="1" t="inlineStr">
        <is>
          <t>kerosene (BTU)</t>
        </is>
      </c>
      <c r="B8" s="93">
        <f>Calculations!J36</f>
        <v/>
      </c>
      <c r="C8" s="93">
        <f>Calculations!K36</f>
        <v/>
      </c>
      <c r="D8" s="93">
        <f>Calculations!L36</f>
        <v/>
      </c>
      <c r="E8" s="93">
        <f>Calculations!M36</f>
        <v/>
      </c>
      <c r="F8" s="93">
        <f>Calculations!N36</f>
        <v/>
      </c>
      <c r="G8" s="93">
        <f>Calculations!O36</f>
        <v/>
      </c>
      <c r="H8" s="93">
        <f>Calculations!P36</f>
        <v/>
      </c>
      <c r="I8" s="93">
        <f>Calculations!Q36</f>
        <v/>
      </c>
      <c r="J8" s="93">
        <f>Calculations!R36</f>
        <v/>
      </c>
      <c r="K8" s="93">
        <f>Calculations!S36</f>
        <v/>
      </c>
      <c r="L8" s="93">
        <f>Calculations!T36</f>
        <v/>
      </c>
      <c r="M8" s="93">
        <f>Calculations!U36</f>
        <v/>
      </c>
      <c r="N8" s="93">
        <f>Calculations!V36</f>
        <v/>
      </c>
      <c r="O8" s="93">
        <f>Calculations!W36</f>
        <v/>
      </c>
      <c r="P8" s="93">
        <f>Calculations!X36</f>
        <v/>
      </c>
      <c r="Q8" s="93">
        <f>Calculations!Y36</f>
        <v/>
      </c>
      <c r="R8" s="93">
        <f>Calculations!Z36</f>
        <v/>
      </c>
      <c r="S8" s="93">
        <f>Calculations!AA36</f>
        <v/>
      </c>
      <c r="T8" s="93">
        <f>Calculations!AB36</f>
        <v/>
      </c>
      <c r="U8" s="93">
        <f>Calculations!AC36</f>
        <v/>
      </c>
      <c r="V8" s="93">
        <f>Calculations!AD36</f>
        <v/>
      </c>
      <c r="W8" s="93">
        <f>Calculations!AE36</f>
        <v/>
      </c>
      <c r="X8" s="93">
        <f>Calculations!AF36</f>
        <v/>
      </c>
      <c r="Y8" s="93">
        <f>Calculations!AG36</f>
        <v/>
      </c>
      <c r="Z8" s="93">
        <f>Calculations!AH36</f>
        <v/>
      </c>
      <c r="AA8" s="93">
        <f>Calculations!AI36</f>
        <v/>
      </c>
      <c r="AB8" s="93">
        <f>Calculations!AJ36</f>
        <v/>
      </c>
      <c r="AC8" s="93">
        <f>Calculations!AK36</f>
        <v/>
      </c>
      <c r="AD8" s="93">
        <f>Calculations!AL36</f>
        <v/>
      </c>
      <c r="AE8" s="93">
        <f>Calculations!AM36</f>
        <v/>
      </c>
      <c r="AF8" s="93">
        <f>Calculations!AN36</f>
        <v/>
      </c>
      <c r="AG8" s="93">
        <f>Calculations!AO36</f>
        <v/>
      </c>
    </row>
    <row r="9">
      <c r="A9" s="1" t="inlineStr">
        <is>
          <t>heavy or residual fuel oil (BTU)</t>
        </is>
      </c>
      <c r="B9" s="93">
        <f>Calculations!J37</f>
        <v/>
      </c>
      <c r="C9" s="93">
        <f>Calculations!K37</f>
        <v/>
      </c>
      <c r="D9" s="93">
        <f>Calculations!L37</f>
        <v/>
      </c>
      <c r="E9" s="93">
        <f>Calculations!M37</f>
        <v/>
      </c>
      <c r="F9" s="93">
        <f>Calculations!N37</f>
        <v/>
      </c>
      <c r="G9" s="93">
        <f>Calculations!O37</f>
        <v/>
      </c>
      <c r="H9" s="93">
        <f>Calculations!P37</f>
        <v/>
      </c>
      <c r="I9" s="93">
        <f>Calculations!Q37</f>
        <v/>
      </c>
      <c r="J9" s="93">
        <f>Calculations!R37</f>
        <v/>
      </c>
      <c r="K9" s="93">
        <f>Calculations!S37</f>
        <v/>
      </c>
      <c r="L9" s="93">
        <f>Calculations!T37</f>
        <v/>
      </c>
      <c r="M9" s="93">
        <f>Calculations!U37</f>
        <v/>
      </c>
      <c r="N9" s="93">
        <f>Calculations!V37</f>
        <v/>
      </c>
      <c r="O9" s="93">
        <f>Calculations!W37</f>
        <v/>
      </c>
      <c r="P9" s="93">
        <f>Calculations!X37</f>
        <v/>
      </c>
      <c r="Q9" s="93">
        <f>Calculations!Y37</f>
        <v/>
      </c>
      <c r="R9" s="93">
        <f>Calculations!Z37</f>
        <v/>
      </c>
      <c r="S9" s="93">
        <f>Calculations!AA37</f>
        <v/>
      </c>
      <c r="T9" s="93">
        <f>Calculations!AB37</f>
        <v/>
      </c>
      <c r="U9" s="93">
        <f>Calculations!AC37</f>
        <v/>
      </c>
      <c r="V9" s="93">
        <f>Calculations!AD37</f>
        <v/>
      </c>
      <c r="W9" s="93">
        <f>Calculations!AE37</f>
        <v/>
      </c>
      <c r="X9" s="93">
        <f>Calculations!AF37</f>
        <v/>
      </c>
      <c r="Y9" s="93">
        <f>Calculations!AG37</f>
        <v/>
      </c>
      <c r="Z9" s="93">
        <f>Calculations!AH37</f>
        <v/>
      </c>
      <c r="AA9" s="93">
        <f>Calculations!AI37</f>
        <v/>
      </c>
      <c r="AB9" s="93">
        <f>Calculations!AJ37</f>
        <v/>
      </c>
      <c r="AC9" s="93">
        <f>Calculations!AK37</f>
        <v/>
      </c>
      <c r="AD9" s="93">
        <f>Calculations!AL37</f>
        <v/>
      </c>
      <c r="AE9" s="93">
        <f>Calculations!AM37</f>
        <v/>
      </c>
      <c r="AF9" s="93">
        <f>Calculations!AN37</f>
        <v/>
      </c>
      <c r="AG9" s="93">
        <f>Calculations!AO37</f>
        <v/>
      </c>
    </row>
    <row r="10">
      <c r="A10" s="1" t="inlineStr">
        <is>
          <t>LPG propane or butane (BTU)</t>
        </is>
      </c>
      <c r="B10" s="93">
        <f>Calculations!J38</f>
        <v/>
      </c>
      <c r="C10" s="93">
        <f>Calculations!K38</f>
        <v/>
      </c>
      <c r="D10" s="93">
        <f>Calculations!L38</f>
        <v/>
      </c>
      <c r="E10" s="93">
        <f>Calculations!M38</f>
        <v/>
      </c>
      <c r="F10" s="93">
        <f>Calculations!N38</f>
        <v/>
      </c>
      <c r="G10" s="93">
        <f>Calculations!O38</f>
        <v/>
      </c>
      <c r="H10" s="93">
        <f>Calculations!P38</f>
        <v/>
      </c>
      <c r="I10" s="93">
        <f>Calculations!Q38</f>
        <v/>
      </c>
      <c r="J10" s="93">
        <f>Calculations!R38</f>
        <v/>
      </c>
      <c r="K10" s="93">
        <f>Calculations!S38</f>
        <v/>
      </c>
      <c r="L10" s="93">
        <f>Calculations!T38</f>
        <v/>
      </c>
      <c r="M10" s="93">
        <f>Calculations!U38</f>
        <v/>
      </c>
      <c r="N10" s="93">
        <f>Calculations!V38</f>
        <v/>
      </c>
      <c r="O10" s="93">
        <f>Calculations!W38</f>
        <v/>
      </c>
      <c r="P10" s="93">
        <f>Calculations!X38</f>
        <v/>
      </c>
      <c r="Q10" s="93">
        <f>Calculations!Y38</f>
        <v/>
      </c>
      <c r="R10" s="93">
        <f>Calculations!Z38</f>
        <v/>
      </c>
      <c r="S10" s="93">
        <f>Calculations!AA38</f>
        <v/>
      </c>
      <c r="T10" s="93">
        <f>Calculations!AB38</f>
        <v/>
      </c>
      <c r="U10" s="93">
        <f>Calculations!AC38</f>
        <v/>
      </c>
      <c r="V10" s="93">
        <f>Calculations!AD38</f>
        <v/>
      </c>
      <c r="W10" s="93">
        <f>Calculations!AE38</f>
        <v/>
      </c>
      <c r="X10" s="93">
        <f>Calculations!AF38</f>
        <v/>
      </c>
      <c r="Y10" s="93">
        <f>Calculations!AG38</f>
        <v/>
      </c>
      <c r="Z10" s="93">
        <f>Calculations!AH38</f>
        <v/>
      </c>
      <c r="AA10" s="93">
        <f>Calculations!AI38</f>
        <v/>
      </c>
      <c r="AB10" s="93">
        <f>Calculations!AJ38</f>
        <v/>
      </c>
      <c r="AC10" s="93">
        <f>Calculations!AK38</f>
        <v/>
      </c>
      <c r="AD10" s="93">
        <f>Calculations!AL38</f>
        <v/>
      </c>
      <c r="AE10" s="93">
        <f>Calculations!AM38</f>
        <v/>
      </c>
      <c r="AF10" s="93">
        <f>Calculations!AN38</f>
        <v/>
      </c>
      <c r="AG10" s="93">
        <f>Calculations!AO38</f>
        <v/>
      </c>
    </row>
    <row r="11">
      <c r="A11" s="1" t="inlineStr">
        <is>
          <t>hydrogen (BTU)</t>
        </is>
      </c>
      <c r="B11" s="93">
        <f>Calculations!J39</f>
        <v/>
      </c>
      <c r="C11" s="93">
        <f>Calculations!K39</f>
        <v/>
      </c>
      <c r="D11" s="93">
        <f>Calculations!L39</f>
        <v/>
      </c>
      <c r="E11" s="93">
        <f>Calculations!M39</f>
        <v/>
      </c>
      <c r="F11" s="93">
        <f>Calculations!N39</f>
        <v/>
      </c>
      <c r="G11" s="93">
        <f>Calculations!O39</f>
        <v/>
      </c>
      <c r="H11" s="93">
        <f>Calculations!P39</f>
        <v/>
      </c>
      <c r="I11" s="93">
        <f>Calculations!Q39</f>
        <v/>
      </c>
      <c r="J11" s="93">
        <f>Calculations!R39</f>
        <v/>
      </c>
      <c r="K11" s="93">
        <f>Calculations!S39</f>
        <v/>
      </c>
      <c r="L11" s="93">
        <f>Calculations!T39</f>
        <v/>
      </c>
      <c r="M11" s="93">
        <f>Calculations!U39</f>
        <v/>
      </c>
      <c r="N11" s="93">
        <f>Calculations!V39</f>
        <v/>
      </c>
      <c r="O11" s="93">
        <f>Calculations!W39</f>
        <v/>
      </c>
      <c r="P11" s="93">
        <f>Calculations!X39</f>
        <v/>
      </c>
      <c r="Q11" s="93">
        <f>Calculations!Y39</f>
        <v/>
      </c>
      <c r="R11" s="93">
        <f>Calculations!Z39</f>
        <v/>
      </c>
      <c r="S11" s="93">
        <f>Calculations!AA39</f>
        <v/>
      </c>
      <c r="T11" s="93">
        <f>Calculations!AB39</f>
        <v/>
      </c>
      <c r="U11" s="93">
        <f>Calculations!AC39</f>
        <v/>
      </c>
      <c r="V11" s="93">
        <f>Calculations!AD39</f>
        <v/>
      </c>
      <c r="W11" s="93">
        <f>Calculations!AE39</f>
        <v/>
      </c>
      <c r="X11" s="93">
        <f>Calculations!AF39</f>
        <v/>
      </c>
      <c r="Y11" s="93">
        <f>Calculations!AG39</f>
        <v/>
      </c>
      <c r="Z11" s="93">
        <f>Calculations!AH39</f>
        <v/>
      </c>
      <c r="AA11" s="93">
        <f>Calculations!AI39</f>
        <v/>
      </c>
      <c r="AB11" s="93">
        <f>Calculations!AJ39</f>
        <v/>
      </c>
      <c r="AC11" s="93">
        <f>Calculations!AK39</f>
        <v/>
      </c>
      <c r="AD11" s="93">
        <f>Calculations!AL39</f>
        <v/>
      </c>
      <c r="AE11" s="93">
        <f>Calculations!AM39</f>
        <v/>
      </c>
      <c r="AF11" s="93">
        <f>Calculations!AN39</f>
        <v/>
      </c>
      <c r="AG11" s="93">
        <f>Calculations!AO39</f>
        <v/>
      </c>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2020-08-12T22:09:53Z</dcterms:modified>
  <cp:lastModifiedBy>Jeffrey Rissman</cp:lastModifiedBy>
</cp:coreProperties>
</file>