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eff-nonadmin\CodeRepositories\eps-us\InputData\add-outputs\HEbIC\"/>
    </mc:Choice>
  </mc:AlternateContent>
  <xr:revisionPtr revIDLastSave="0" documentId="13_ncr:1_{E3A1D79D-3B05-48CD-A1B4-C73BC69F71BF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About" sheetId="1" r:id="rId1"/>
    <sheet name="OECD TTL" sheetId="7" r:id="rId2"/>
    <sheet name="HEbIC" sheetId="2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2" l="1" a="1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1" i="7"/>
</calcChain>
</file>

<file path=xl/sharedStrings.xml><?xml version="1.0" encoding="utf-8"?>
<sst xmlns="http://schemas.openxmlformats.org/spreadsheetml/2006/main" count="233" uniqueCount="147">
  <si>
    <t>Source:</t>
  </si>
  <si>
    <t>OECD</t>
  </si>
  <si>
    <t>Notes</t>
  </si>
  <si>
    <t>Sorry, the query is too large to fit into the Excel cell. You will not be able to update your table with the .Stat Populator.</t>
  </si>
  <si>
    <t>Country</t>
  </si>
  <si>
    <t>USA: United States</t>
  </si>
  <si>
    <t>Time</t>
  </si>
  <si>
    <t>2015</t>
  </si>
  <si>
    <t>Unit</t>
  </si>
  <si>
    <t/>
  </si>
  <si>
    <t>ISIC 01T03</t>
  </si>
  <si>
    <t>ISIC 05T06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</si>
  <si>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</si>
  <si>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</si>
  <si>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</si>
  <si>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</si>
  <si>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</si>
  <si>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</si>
  <si>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</si>
  <si>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20T21</t>
  </si>
  <si>
    <t>ISIC 22</t>
  </si>
  <si>
    <t>ISIC 23</t>
  </si>
  <si>
    <t>ISIC 24</t>
  </si>
  <si>
    <t>ISIC 25</t>
  </si>
  <si>
    <t>ISIC 26</t>
  </si>
  <si>
    <t>ISIC 27</t>
  </si>
  <si>
    <t>ISIC 28</t>
  </si>
  <si>
    <t>ISIC 29</t>
  </si>
  <si>
    <t>ISIC 30</t>
  </si>
  <si>
    <t>ISIC 31T33</t>
  </si>
  <si>
    <t>ISIC 35T39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</si>
  <si>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</si>
  <si>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</si>
  <si>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</si>
  <si>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</si>
  <si>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</si>
  <si>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</si>
  <si>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</si>
  <si>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</si>
  <si>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</si>
  <si>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</si>
  <si>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</si>
  <si>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</si>
  <si>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</si>
  <si>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</si>
  <si>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</si>
  <si>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https://stats.oecd.org/Index.aspx?DataSetCode=IOTS#</t>
  </si>
  <si>
    <t>Dataset: Input-Output Tables 2018 edition</t>
  </si>
  <si>
    <t>Variable</t>
  </si>
  <si>
    <t>TTL: Total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</si>
  <si>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</si>
  <si>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</si>
  <si>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</si>
  <si>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</si>
  <si>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</si>
  <si>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</si>
  <si>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</si>
  <si>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</si>
  <si>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</si>
  <si>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</si>
  <si>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</si>
  <si>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</si>
  <si>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</si>
  <si>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</si>
  <si>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</si>
  <si>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</si>
  <si>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</si>
  <si>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</si>
  <si>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</si>
  <si>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</si>
  <si>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</si>
  <si>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</si>
  <si>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</si>
  <si>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</si>
  <si>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</si>
  <si>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</si>
  <si>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</si>
  <si>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</si>
  <si>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</si>
  <si>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</si>
  <si>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</si>
  <si>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</si>
  <si>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</si>
  <si>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</si>
  <si>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</si>
  <si>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</si>
  <si>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</si>
  <si>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</si>
  <si>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</si>
  <si>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</si>
  <si>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</si>
  <si>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</si>
  <si>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</si>
  <si>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</si>
  <si>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</si>
  <si>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</si>
  <si>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</si>
  <si>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</si>
  <si>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</si>
  <si>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</si>
  <si>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</si>
  <si>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</si>
  <si>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</si>
  <si>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</si>
  <si>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</si>
  <si>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</si>
  <si>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</si>
  <si>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</si>
  <si>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</si>
  <si>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</si>
  <si>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</si>
  <si>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</si>
  <si>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</si>
  <si>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</si>
  <si>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</si>
  <si>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</si>
  <si>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</si>
  <si>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</si>
  <si>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</si>
  <si>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</si>
  <si>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</si>
  <si>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</si>
  <si>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</si>
  <si>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</si>
  <si>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</si>
  <si>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</si>
  <si>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</si>
  <si>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</si>
  <si>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</si>
  <si>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</si>
  <si>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</si>
  <si>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</si>
  <si>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</si>
  <si>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</si>
  <si>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</si>
  <si>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</si>
  <si>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</si>
  <si>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</si>
  <si>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</si>
  <si>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</si>
  <si>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Input-Output Tables 2018 Edition (ISIC Rev. 4)</t>
  </si>
  <si>
    <t>Variable: TTL</t>
  </si>
  <si>
    <t>Unit: USD</t>
  </si>
  <si>
    <t>We convert 2015 USD to 2012 USD with the following conversion factor:</t>
  </si>
  <si>
    <t>2012 USD per 2015 USD</t>
  </si>
  <si>
    <t>HEbIC Household Expenditures by ISIC Code</t>
  </si>
  <si>
    <t>Household Expenditures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</si>
</sst>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_ ;\-#,##0.0\ "/>
    <numFmt numFmtId="165" formatCode="0.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6" fillId="2" borderId="2" xfId="2" applyFont="1" applyFill="1" applyBorder="1" applyAlignment="1">
      <alignment horizontal="right" vertical="top" wrapText="1"/>
    </xf>
    <xf numFmtId="0" fontId="6" fillId="2" borderId="3" xfId="2" applyFont="1" applyFill="1" applyBorder="1" applyAlignment="1">
      <alignment horizontal="right" vertical="top" wrapText="1"/>
    </xf>
    <xf numFmtId="0" fontId="8" fillId="2" borderId="2" xfId="2" applyFont="1" applyFill="1" applyBorder="1" applyAlignment="1">
      <alignment vertical="top" wrapText="1"/>
    </xf>
    <xf numFmtId="0" fontId="8" fillId="2" borderId="4" xfId="2" applyFont="1" applyFill="1" applyBorder="1" applyAlignment="1">
      <alignment vertical="top" wrapText="1"/>
    </xf>
    <xf numFmtId="0" fontId="8" fillId="2" borderId="3" xfId="2" applyFont="1" applyFill="1" applyBorder="1" applyAlignment="1">
      <alignment vertical="top" wrapText="1"/>
    </xf>
    <xf numFmtId="0" fontId="6" fillId="3" borderId="2" xfId="2" applyFont="1" applyFill="1" applyBorder="1" applyAlignment="1">
      <alignment horizontal="right" vertical="center" wrapText="1"/>
    </xf>
    <xf numFmtId="0" fontId="6" fillId="3" borderId="3" xfId="2" applyFont="1" applyFill="1" applyBorder="1" applyAlignment="1">
      <alignment horizontal="right" vertical="center" wrapText="1"/>
    </xf>
    <xf numFmtId="0" fontId="7" fillId="2" borderId="2" xfId="2" applyFont="1" applyFill="1" applyBorder="1" applyAlignment="1">
      <alignment vertical="top" wrapText="1"/>
    </xf>
    <xf numFmtId="0" fontId="7" fillId="2" borderId="4" xfId="2" applyFont="1" applyFill="1" applyBorder="1" applyAlignment="1">
      <alignment vertical="top" wrapText="1"/>
    </xf>
    <xf numFmtId="0" fontId="7" fillId="2" borderId="3" xfId="2" applyFont="1" applyFill="1" applyBorder="1" applyAlignment="1">
      <alignment vertical="top" wrapText="1"/>
    </xf>
  </cellXfs>
  <cellStyles count="3">
    <cellStyle name="Hyperlink" xfId="1" builtinId="8"/>
    <cellStyle name="Normal" xfId="0" builtinId="0"/>
    <cellStyle name="Normal 2" xfId="2" xr:uid="{3ADF3FF5-E4D2-4BC8-9960-7408DCCB59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/>
  </sheetViews>
  <sheetFormatPr defaultRowHeight="15" x14ac:dyDescent="0.25"/>
  <cols>
    <col min="2" max="2" width="77.5703125" customWidth="1"/>
  </cols>
  <sheetData>
    <row r="1" spans="1:2" x14ac:dyDescent="0.25">
      <c r="A1" s="1" t="s">
        <v>145</v>
      </c>
    </row>
    <row r="3" spans="1:2" x14ac:dyDescent="0.25">
      <c r="A3" s="1" t="s">
        <v>0</v>
      </c>
      <c r="B3" t="s">
        <v>1</v>
      </c>
    </row>
    <row r="4" spans="1:2" x14ac:dyDescent="0.25">
      <c r="B4" s="2">
        <v>2018</v>
      </c>
    </row>
    <row r="5" spans="1:2" x14ac:dyDescent="0.25">
      <c r="B5" t="s">
        <v>140</v>
      </c>
    </row>
    <row r="6" spans="1:2" x14ac:dyDescent="0.25">
      <c r="B6" s="3" t="s">
        <v>46</v>
      </c>
    </row>
    <row r="7" spans="1:2" x14ac:dyDescent="0.25">
      <c r="B7" t="s">
        <v>141</v>
      </c>
    </row>
    <row r="9" spans="1:2" x14ac:dyDescent="0.25">
      <c r="A9" s="1" t="s">
        <v>2</v>
      </c>
    </row>
    <row r="11" spans="1:2" x14ac:dyDescent="0.25">
      <c r="A11" t="s">
        <v>143</v>
      </c>
    </row>
    <row r="12" spans="1:2" x14ac:dyDescent="0.25">
      <c r="A12" s="16">
        <v>0.9686815713640794</v>
      </c>
      <c r="B12" t="s">
        <v>144</v>
      </c>
    </row>
  </sheetData>
  <hyperlinks>
    <hyperlink ref="B6" r:id="rId1" display="https://stats.oecd.org/Index.aspx?DataSetCode=IOTS" xr:uid="{C06A9336-BC35-4B54-A51B-A07B7CB0171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0CF3-8B3B-41DC-A935-B8F6C9564C97}">
  <dimension ref="A1:AU50"/>
  <sheetViews>
    <sheetView showGridLines="0" topLeftCell="A2" workbookViewId="0">
      <selection activeCell="A2" sqref="A2"/>
    </sheetView>
  </sheetViews>
  <sheetFormatPr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5703125" style="6" bestFit="1" customWidth="1"/>
    <col min="27" max="30" width="9.28515625" style="6" bestFit="1" customWidth="1"/>
    <col min="31" max="36" width="9.5703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5703125" style="6" bestFit="1" customWidth="1"/>
    <col min="43" max="45" width="9.28515625" style="6" bestFit="1" customWidth="1"/>
    <col min="46" max="46" width="9.5703125" style="6" bestFit="1" customWidth="1"/>
    <col min="47" max="47" width="10.140625" style="6" bestFit="1" customWidth="1"/>
    <col min="48" max="16384" width="9.140625" style="6"/>
  </cols>
  <sheetData>
    <row r="1" spans="1:47" hidden="1" x14ac:dyDescent="0.2">
      <c r="A1" s="5" t="e">
        <f ca="1">DotStatQuery(B1)</f>
        <v>#NAME?</v>
      </c>
      <c r="B1" s="5" t="s">
        <v>3</v>
      </c>
    </row>
    <row r="2" spans="1:47" ht="23.25" x14ac:dyDescent="0.2">
      <c r="A2" s="7" t="s">
        <v>47</v>
      </c>
    </row>
    <row r="3" spans="1:47" x14ac:dyDescent="0.2">
      <c r="A3" s="17" t="s">
        <v>48</v>
      </c>
      <c r="B3" s="18"/>
      <c r="C3" s="24" t="s">
        <v>49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6"/>
    </row>
    <row r="4" spans="1:47" x14ac:dyDescent="0.2">
      <c r="A4" s="17" t="s">
        <v>4</v>
      </c>
      <c r="B4" s="18"/>
      <c r="C4" s="19" t="s">
        <v>5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1"/>
    </row>
    <row r="5" spans="1:47" x14ac:dyDescent="0.2">
      <c r="A5" s="17" t="s">
        <v>6</v>
      </c>
      <c r="B5" s="18"/>
      <c r="C5" s="19" t="s">
        <v>7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1"/>
    </row>
    <row r="6" spans="1:47" x14ac:dyDescent="0.2">
      <c r="A6" s="17" t="s">
        <v>8</v>
      </c>
      <c r="B6" s="18"/>
      <c r="C6" s="19" t="s">
        <v>50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1"/>
    </row>
    <row r="7" spans="1:47" ht="126" x14ac:dyDescent="0.2">
      <c r="A7" s="22" t="s">
        <v>51</v>
      </c>
      <c r="B7" s="23"/>
      <c r="C7" s="8" t="s">
        <v>52</v>
      </c>
      <c r="D7" s="8" t="s">
        <v>53</v>
      </c>
      <c r="E7" s="8" t="s">
        <v>54</v>
      </c>
      <c r="F7" s="8" t="s">
        <v>55</v>
      </c>
      <c r="G7" s="8" t="s">
        <v>56</v>
      </c>
      <c r="H7" s="8" t="s">
        <v>57</v>
      </c>
      <c r="I7" s="8" t="s">
        <v>58</v>
      </c>
      <c r="J7" s="8" t="s">
        <v>59</v>
      </c>
      <c r="K7" s="8" t="s">
        <v>60</v>
      </c>
      <c r="L7" s="8" t="s">
        <v>61</v>
      </c>
      <c r="M7" s="8" t="s">
        <v>62</v>
      </c>
      <c r="N7" s="8" t="s">
        <v>63</v>
      </c>
      <c r="O7" s="8" t="s">
        <v>64</v>
      </c>
      <c r="P7" s="8" t="s">
        <v>65</v>
      </c>
      <c r="Q7" s="8" t="s">
        <v>66</v>
      </c>
      <c r="R7" s="8" t="s">
        <v>67</v>
      </c>
      <c r="S7" s="8" t="s">
        <v>68</v>
      </c>
      <c r="T7" s="8" t="s">
        <v>69</v>
      </c>
      <c r="U7" s="8" t="s">
        <v>70</v>
      </c>
      <c r="V7" s="8" t="s">
        <v>71</v>
      </c>
      <c r="W7" s="8" t="s">
        <v>72</v>
      </c>
      <c r="X7" s="8" t="s">
        <v>73</v>
      </c>
      <c r="Y7" s="8" t="s">
        <v>74</v>
      </c>
      <c r="Z7" s="8" t="s">
        <v>75</v>
      </c>
      <c r="AA7" s="8" t="s">
        <v>76</v>
      </c>
      <c r="AB7" s="8" t="s">
        <v>77</v>
      </c>
      <c r="AC7" s="8" t="s">
        <v>78</v>
      </c>
      <c r="AD7" s="8" t="s">
        <v>79</v>
      </c>
      <c r="AE7" s="8" t="s">
        <v>80</v>
      </c>
      <c r="AF7" s="8" t="s">
        <v>81</v>
      </c>
      <c r="AG7" s="8" t="s">
        <v>82</v>
      </c>
      <c r="AH7" s="8" t="s">
        <v>83</v>
      </c>
      <c r="AI7" s="8" t="s">
        <v>84</v>
      </c>
      <c r="AJ7" s="8" t="s">
        <v>85</v>
      </c>
      <c r="AK7" s="8" t="s">
        <v>86</v>
      </c>
      <c r="AL7" s="8" t="s">
        <v>87</v>
      </c>
      <c r="AM7" s="8" t="s">
        <v>88</v>
      </c>
      <c r="AN7" s="8" t="s">
        <v>89</v>
      </c>
      <c r="AO7" s="8" t="s">
        <v>90</v>
      </c>
      <c r="AP7" s="8" t="s">
        <v>91</v>
      </c>
      <c r="AQ7" s="8" t="s">
        <v>92</v>
      </c>
      <c r="AR7" s="8" t="s">
        <v>93</v>
      </c>
      <c r="AS7" s="8" t="s">
        <v>94</v>
      </c>
      <c r="AT7" s="8" t="s">
        <v>95</v>
      </c>
      <c r="AU7" s="8" t="s">
        <v>96</v>
      </c>
    </row>
    <row r="8" spans="1:47" ht="13.5" x14ac:dyDescent="0.25">
      <c r="A8" s="9" t="s">
        <v>97</v>
      </c>
      <c r="B8" s="10" t="s">
        <v>9</v>
      </c>
      <c r="C8" s="10" t="s">
        <v>9</v>
      </c>
      <c r="D8" s="10" t="s">
        <v>9</v>
      </c>
      <c r="E8" s="10" t="s">
        <v>9</v>
      </c>
      <c r="F8" s="10" t="s">
        <v>9</v>
      </c>
      <c r="G8" s="10" t="s">
        <v>9</v>
      </c>
      <c r="H8" s="10" t="s">
        <v>9</v>
      </c>
      <c r="I8" s="10" t="s">
        <v>9</v>
      </c>
      <c r="J8" s="10" t="s">
        <v>9</v>
      </c>
      <c r="K8" s="10" t="s">
        <v>9</v>
      </c>
      <c r="L8" s="10" t="s">
        <v>9</v>
      </c>
      <c r="M8" s="10" t="s">
        <v>9</v>
      </c>
      <c r="N8" s="10" t="s">
        <v>9</v>
      </c>
      <c r="O8" s="10" t="s">
        <v>9</v>
      </c>
      <c r="P8" s="10" t="s">
        <v>9</v>
      </c>
      <c r="Q8" s="10" t="s">
        <v>9</v>
      </c>
      <c r="R8" s="10" t="s">
        <v>9</v>
      </c>
      <c r="S8" s="10" t="s">
        <v>9</v>
      </c>
      <c r="T8" s="10" t="s">
        <v>9</v>
      </c>
      <c r="U8" s="10" t="s">
        <v>9</v>
      </c>
      <c r="V8" s="10" t="s">
        <v>9</v>
      </c>
      <c r="W8" s="10" t="s">
        <v>9</v>
      </c>
      <c r="X8" s="10" t="s">
        <v>9</v>
      </c>
      <c r="Y8" s="10" t="s">
        <v>9</v>
      </c>
      <c r="Z8" s="10" t="s">
        <v>9</v>
      </c>
      <c r="AA8" s="10" t="s">
        <v>9</v>
      </c>
      <c r="AB8" s="10" t="s">
        <v>9</v>
      </c>
      <c r="AC8" s="10" t="s">
        <v>9</v>
      </c>
      <c r="AD8" s="10" t="s">
        <v>9</v>
      </c>
      <c r="AE8" s="10" t="s">
        <v>9</v>
      </c>
      <c r="AF8" s="10" t="s">
        <v>9</v>
      </c>
      <c r="AG8" s="10" t="s">
        <v>9</v>
      </c>
      <c r="AH8" s="10" t="s">
        <v>9</v>
      </c>
      <c r="AI8" s="10" t="s">
        <v>9</v>
      </c>
      <c r="AJ8" s="10" t="s">
        <v>9</v>
      </c>
      <c r="AK8" s="10" t="s">
        <v>9</v>
      </c>
      <c r="AL8" s="10" t="s">
        <v>9</v>
      </c>
      <c r="AM8" s="10" t="s">
        <v>9</v>
      </c>
      <c r="AN8" s="10" t="s">
        <v>9</v>
      </c>
      <c r="AO8" s="10" t="s">
        <v>9</v>
      </c>
      <c r="AP8" s="10" t="s">
        <v>9</v>
      </c>
      <c r="AQ8" s="10" t="s">
        <v>9</v>
      </c>
      <c r="AR8" s="10" t="s">
        <v>9</v>
      </c>
      <c r="AS8" s="10" t="s">
        <v>9</v>
      </c>
      <c r="AT8" s="10" t="s">
        <v>9</v>
      </c>
      <c r="AU8" s="10" t="s">
        <v>9</v>
      </c>
    </row>
    <row r="9" spans="1:47" ht="21" x14ac:dyDescent="0.25">
      <c r="A9" s="11" t="s">
        <v>98</v>
      </c>
      <c r="B9" s="10" t="s">
        <v>9</v>
      </c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31.5" x14ac:dyDescent="0.25">
      <c r="A10" s="11" t="s">
        <v>99</v>
      </c>
      <c r="B10" s="10" t="s">
        <v>9</v>
      </c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31.5" x14ac:dyDescent="0.25">
      <c r="A11" s="11" t="s">
        <v>100</v>
      </c>
      <c r="B11" s="10" t="s">
        <v>9</v>
      </c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1" x14ac:dyDescent="0.25">
      <c r="A12" s="11" t="s">
        <v>101</v>
      </c>
      <c r="B12" s="10" t="s">
        <v>9</v>
      </c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1" x14ac:dyDescent="0.25">
      <c r="A13" s="11" t="s">
        <v>102</v>
      </c>
      <c r="B13" s="10" t="s">
        <v>9</v>
      </c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31.5" x14ac:dyDescent="0.25">
      <c r="A14" s="11" t="s">
        <v>103</v>
      </c>
      <c r="B14" s="10" t="s">
        <v>9</v>
      </c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31.5" x14ac:dyDescent="0.25">
      <c r="A15" s="11" t="s">
        <v>104</v>
      </c>
      <c r="B15" s="10" t="s">
        <v>9</v>
      </c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1" x14ac:dyDescent="0.25">
      <c r="A16" s="11" t="s">
        <v>105</v>
      </c>
      <c r="B16" s="10" t="s">
        <v>9</v>
      </c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1" x14ac:dyDescent="0.25">
      <c r="A17" s="11" t="s">
        <v>106</v>
      </c>
      <c r="B17" s="10" t="s">
        <v>9</v>
      </c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1" x14ac:dyDescent="0.25">
      <c r="A18" s="11" t="s">
        <v>107</v>
      </c>
      <c r="B18" s="10" t="s">
        <v>9</v>
      </c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21" x14ac:dyDescent="0.25">
      <c r="A19" s="11" t="s">
        <v>108</v>
      </c>
      <c r="B19" s="10" t="s">
        <v>9</v>
      </c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1" x14ac:dyDescent="0.25">
      <c r="A20" s="11" t="s">
        <v>109</v>
      </c>
      <c r="B20" s="10" t="s">
        <v>9</v>
      </c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21" x14ac:dyDescent="0.25">
      <c r="A21" s="11" t="s">
        <v>110</v>
      </c>
      <c r="B21" s="10" t="s">
        <v>9</v>
      </c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31.5" x14ac:dyDescent="0.25">
      <c r="A22" s="11" t="s">
        <v>111</v>
      </c>
      <c r="B22" s="10" t="s">
        <v>9</v>
      </c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1" x14ac:dyDescent="0.25">
      <c r="A23" s="11" t="s">
        <v>112</v>
      </c>
      <c r="B23" s="10" t="s">
        <v>9</v>
      </c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3.5" x14ac:dyDescent="0.25">
      <c r="A24" s="11" t="s">
        <v>113</v>
      </c>
      <c r="B24" s="10" t="s">
        <v>9</v>
      </c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1" x14ac:dyDescent="0.25">
      <c r="A25" s="11" t="s">
        <v>114</v>
      </c>
      <c r="B25" s="10" t="s">
        <v>9</v>
      </c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1" x14ac:dyDescent="0.25">
      <c r="A26" s="11" t="s">
        <v>115</v>
      </c>
      <c r="B26" s="10" t="s">
        <v>9</v>
      </c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21" x14ac:dyDescent="0.25">
      <c r="A27" s="11" t="s">
        <v>116</v>
      </c>
      <c r="B27" s="10" t="s">
        <v>9</v>
      </c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42" x14ac:dyDescent="0.25">
      <c r="A28" s="11" t="s">
        <v>117</v>
      </c>
      <c r="B28" s="10" t="s">
        <v>9</v>
      </c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1.5" x14ac:dyDescent="0.25">
      <c r="A29" s="11" t="s">
        <v>118</v>
      </c>
      <c r="B29" s="10" t="s">
        <v>9</v>
      </c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3.5" x14ac:dyDescent="0.25">
      <c r="A30" s="11" t="s">
        <v>119</v>
      </c>
      <c r="B30" s="10" t="s">
        <v>9</v>
      </c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31.5" x14ac:dyDescent="0.25">
      <c r="A31" s="11" t="s">
        <v>120</v>
      </c>
      <c r="B31" s="10" t="s">
        <v>9</v>
      </c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1" x14ac:dyDescent="0.25">
      <c r="A32" s="11" t="s">
        <v>121</v>
      </c>
      <c r="B32" s="10" t="s">
        <v>9</v>
      </c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1" x14ac:dyDescent="0.25">
      <c r="A33" s="11" t="s">
        <v>122</v>
      </c>
      <c r="B33" s="10" t="s">
        <v>9</v>
      </c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31.5" x14ac:dyDescent="0.25">
      <c r="A34" s="11" t="s">
        <v>123</v>
      </c>
      <c r="B34" s="10" t="s">
        <v>9</v>
      </c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3.5" x14ac:dyDescent="0.25">
      <c r="A35" s="11" t="s">
        <v>124</v>
      </c>
      <c r="B35" s="10" t="s">
        <v>9</v>
      </c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1" x14ac:dyDescent="0.25">
      <c r="A36" s="11" t="s">
        <v>125</v>
      </c>
      <c r="B36" s="10" t="s">
        <v>9</v>
      </c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1" x14ac:dyDescent="0.25">
      <c r="A37" s="11" t="s">
        <v>126</v>
      </c>
      <c r="B37" s="10" t="s">
        <v>9</v>
      </c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3.5" x14ac:dyDescent="0.25">
      <c r="A38" s="11" t="s">
        <v>127</v>
      </c>
      <c r="B38" s="10" t="s">
        <v>9</v>
      </c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1" x14ac:dyDescent="0.25">
      <c r="A39" s="11" t="s">
        <v>128</v>
      </c>
      <c r="B39" s="10" t="s">
        <v>9</v>
      </c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31.5" x14ac:dyDescent="0.25">
      <c r="A40" s="11" t="s">
        <v>129</v>
      </c>
      <c r="B40" s="10" t="s">
        <v>9</v>
      </c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3.5" x14ac:dyDescent="0.25">
      <c r="A41" s="11" t="s">
        <v>130</v>
      </c>
      <c r="B41" s="10" t="s">
        <v>9</v>
      </c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1" x14ac:dyDescent="0.25">
      <c r="A42" s="11" t="s">
        <v>131</v>
      </c>
      <c r="B42" s="10" t="s">
        <v>9</v>
      </c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31.5" x14ac:dyDescent="0.25">
      <c r="A43" s="11" t="s">
        <v>132</v>
      </c>
      <c r="B43" s="10" t="s">
        <v>9</v>
      </c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1" x14ac:dyDescent="0.25">
      <c r="A44" s="11" t="s">
        <v>133</v>
      </c>
      <c r="B44" s="10" t="s">
        <v>9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42" x14ac:dyDescent="0.25">
      <c r="A45" s="11" t="s">
        <v>134</v>
      </c>
      <c r="B45" s="10" t="s">
        <v>9</v>
      </c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52.5" x14ac:dyDescent="0.25">
      <c r="A46" s="11" t="s">
        <v>135</v>
      </c>
      <c r="B46" s="10" t="s">
        <v>9</v>
      </c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31.5" x14ac:dyDescent="0.25">
      <c r="A47" s="11" t="s">
        <v>136</v>
      </c>
      <c r="B47" s="10" t="s">
        <v>9</v>
      </c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21" x14ac:dyDescent="0.25">
      <c r="A48" s="11" t="s">
        <v>137</v>
      </c>
      <c r="B48" s="10" t="s">
        <v>9</v>
      </c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3.5" x14ac:dyDescent="0.25">
      <c r="A49" s="11" t="s">
        <v>138</v>
      </c>
      <c r="B49" s="10" t="s">
        <v>9</v>
      </c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139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D1C4AACA-BBF4-43A5-880C-7C65E754CE2A}"/>
    <hyperlink ref="C3" r:id="rId2" display="http://localhost/OECDStat_Metadata/ShowMetadata.ashx?Dataset=IOTSI4_2018&amp;Coords=[VAR].[TTL]&amp;ShowOnWeb=true&amp;Lang=en" xr:uid="{42F580DE-8495-4BA9-90EA-2C61139986C1}"/>
    <hyperlink ref="A50" r:id="rId3" display="https://stats-3.oecd.org/index.aspx?DatasetCode=IOTSI4_2018" xr:uid="{D8DFEA93-7AED-4372-9474-6BEC5C03AEE9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K2"/>
  <sheetViews>
    <sheetView workbookViewId="0"/>
  </sheetViews>
  <sheetFormatPr defaultRowHeight="15" x14ac:dyDescent="0.25"/>
  <cols>
    <col min="1" max="1" width="26.42578125" customWidth="1"/>
    <col min="2" max="37" width="10.140625" customWidth="1"/>
  </cols>
  <sheetData>
    <row r="1" spans="1:37" s="4" customFormat="1" x14ac:dyDescent="0.25">
      <c r="A1" s="15" t="s">
        <v>142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  <c r="M1" s="4" t="s">
        <v>21</v>
      </c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4" t="s">
        <v>28</v>
      </c>
      <c r="U1" s="4" t="s">
        <v>29</v>
      </c>
      <c r="V1" s="4" t="s">
        <v>30</v>
      </c>
      <c r="W1" s="4" t="s">
        <v>31</v>
      </c>
      <c r="X1" s="4" t="s">
        <v>32</v>
      </c>
      <c r="Y1" s="4" t="s">
        <v>33</v>
      </c>
      <c r="Z1" s="4" t="s">
        <v>34</v>
      </c>
      <c r="AA1" s="4" t="s">
        <v>35</v>
      </c>
      <c r="AB1" s="4" t="s">
        <v>36</v>
      </c>
      <c r="AC1" s="4" t="s">
        <v>37</v>
      </c>
      <c r="AD1" s="4" t="s">
        <v>38</v>
      </c>
      <c r="AE1" s="4" t="s">
        <v>39</v>
      </c>
      <c r="AF1" s="4" t="s">
        <v>40</v>
      </c>
      <c r="AG1" s="4" t="s">
        <v>41</v>
      </c>
      <c r="AH1" s="4" t="s">
        <v>42</v>
      </c>
      <c r="AI1" s="4" t="s">
        <v>43</v>
      </c>
      <c r="AJ1" s="4" t="s">
        <v>44</v>
      </c>
      <c r="AK1" s="4" t="s">
        <v>45</v>
      </c>
    </row>
    <row r="2" spans="1:37" x14ac:dyDescent="0.25">
      <c r="A2" t="s">
        <v>146</v>
      </c>
      <c r="B2">
        <f t="array" ref="B2:AK2">TRANSPOSE('OECD TTL'!AM9:AM44)*10^6*About!$A$12</f>
        <v>106254584694.76874</v>
      </c>
      <c r="C2">
        <v>9628791687.5160847</v>
      </c>
      <c r="D2">
        <v>1167939370.5936706</v>
      </c>
      <c r="E2">
        <v>174459551.00267071</v>
      </c>
      <c r="F2">
        <v>582606653457.76892</v>
      </c>
      <c r="G2">
        <v>153776455827.21915</v>
      </c>
      <c r="H2">
        <v>7536826965.9982195</v>
      </c>
      <c r="I2">
        <v>62052482175.540154</v>
      </c>
      <c r="J2">
        <v>165500893226.22427</v>
      </c>
      <c r="K2">
        <v>382837971567.44031</v>
      </c>
      <c r="L2">
        <v>51074026454.642494</v>
      </c>
      <c r="M2">
        <v>15341203782.007198</v>
      </c>
      <c r="N2">
        <v>3745407295.679213</v>
      </c>
      <c r="O2">
        <v>35435146825.755119</v>
      </c>
      <c r="P2">
        <v>138469737109.15253</v>
      </c>
      <c r="Q2">
        <v>50996725665.247643</v>
      </c>
      <c r="R2">
        <v>28201517191.593853</v>
      </c>
      <c r="S2">
        <v>231611860581.30853</v>
      </c>
      <c r="T2">
        <v>52919461716.248199</v>
      </c>
      <c r="U2">
        <v>198484888203.79974</v>
      </c>
      <c r="V2">
        <v>204620614144.97696</v>
      </c>
      <c r="W2">
        <v>7002792815.7052031</v>
      </c>
      <c r="X2">
        <v>1250342690165.6843</v>
      </c>
      <c r="Y2">
        <v>459883900840.86798</v>
      </c>
      <c r="Z2">
        <v>685256095948.39185</v>
      </c>
      <c r="AA2">
        <v>188990162045.76044</v>
      </c>
      <c r="AB2">
        <v>243334070012.69952</v>
      </c>
      <c r="AC2">
        <v>75958874814.042877</v>
      </c>
      <c r="AD2">
        <v>766082789394.85352</v>
      </c>
      <c r="AE2">
        <v>1427523655174.9453</v>
      </c>
      <c r="AF2">
        <v>316451801777.93158</v>
      </c>
      <c r="AG2">
        <v>75932332938.987503</v>
      </c>
      <c r="AH2">
        <v>559918484297.75085</v>
      </c>
      <c r="AI2">
        <v>2061070850766.8225</v>
      </c>
      <c r="AJ2">
        <v>433991236174.62042</v>
      </c>
      <c r="AK2">
        <v>20682998307.294415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OECD TTL</vt:lpstr>
      <vt:lpstr>HEbIC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2019-12-02T22:49:06Z</dcterms:created>
  <dcterms:modified xsi:type="dcterms:W3CDTF">2020-06-04T03:51:13Z</dcterms:modified>
</cp:coreProperties>
</file>