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elec\BGDPbES\"/>
    </mc:Choice>
  </mc:AlternateContent>
  <xr:revisionPtr revIDLastSave="0" documentId="8_{5333C9EE-A4CC-452F-99A5-D9EC910878A2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<sst xmlns="http://schemas.openxmlformats.org/spreadsheetml/2006/main" count="4983" uniqueCount="142">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</sst>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127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WI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WI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0.48459022699999998</v>
      </c>
      <c r="D4" s="9">
        <f>C4/SUMIFS(PTCF!B:B,PTCF!A:A,calcs!B4)</f>
        <v>0.53843358555555554</v>
      </c>
    </row>
    <row r="5" spans="1:4" x14ac:dyDescent="0.25">
      <c r="A5" t="s">
        <v>141</v>
      </c>
      <c r="B5" t="s">
        <v>10</v>
      </c>
      <c r="C5" s="6">
        <f>E27</f>
        <v>0.54189699575297878</v>
      </c>
      <c r="D5" s="9">
        <f>C5/SUMIFS(PTCF!B:B,PTCF!A:A,calcs!B5)</f>
        <v>0.60210777305886531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0.93179264299999998</v>
      </c>
      <c r="D6" s="9">
        <f>C6/SUMIFS(PTCF!B:B,PTCF!A:A,calcs!B6)</f>
        <v>1.0353251588888888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0.79374391300000002</v>
      </c>
      <c r="D7">
        <f>C7/SUMIFS(PTCF!B:B,PTCF!A:A,calcs!B7)</f>
        <v>1.6960340021367522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0.27837307500000003</v>
      </c>
      <c r="D8">
        <f>C8/SUMIFS(PTCF!B:B,PTCF!A:A,calcs!B8)</f>
        <v>3.4156205521472396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5.0249015999999903E-2</v>
      </c>
      <c r="D9">
        <f>C9/SUMIFS(PTCF!B:B,PTCF!A:A,calcs!B9)</f>
        <v>0.28245652613827937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0.39936774000000003</v>
      </c>
      <c r="D11" s="9">
        <f>C11/SUMIFS(PTCF!B:B,PTCF!A:A,calcs!B11)</f>
        <v>0.44374193333333334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2.1663795999999999E-2</v>
      </c>
      <c r="D13">
        <f>C13/SUMIFS(PTCF!B:B,PTCF!A:A,calcs!B13)</f>
        <v>2.4070884444444444E-2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6.7991624000000001E-2</v>
      </c>
      <c r="D14" s="9">
        <f>C14/SUMIFS(PTCF!B:B,PTCF!A:A,calcs!B14)</f>
        <v>7.5546248888888889E-2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8.0101970000000002E-3</v>
      </c>
      <c r="D17" s="9">
        <f>C17/SUMIFS(PTCF!B:B,PTCF!A:A,calcs!B17)</f>
        <v>8.9002188888888892E-3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454.2</v>
      </c>
      <c r="D24">
        <f>SUMIFS('all_csv_SYC-SYEGC'!D:D,'all_csv_SYC-SYEGC'!$B:$B,calcs!$B$24,'all_csv_SYC-SYEGC'!$F:$F,calcs!$C$1)</f>
        <v>2726.5</v>
      </c>
      <c r="E24">
        <f>SUM(C24:D24)</f>
        <v>3180.7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0.131069505</v>
      </c>
      <c r="D26">
        <f>SUMIFS('all_csv_BECF-pre-nonret'!$D:$D,'all_csv_BECF-pre-nonret'!B:B,calcs!B26,'all_csv_BECF-pre-nonret'!AI:AI,calcs!C1)</f>
        <v>0.61033559699999995</v>
      </c>
    </row>
    <row r="27" spans="1:5" x14ac:dyDescent="0.25">
      <c r="C27">
        <f>C26*(C24/$E$24)</f>
        <v>1.8716562131291855E-2</v>
      </c>
      <c r="D27">
        <f>D26*(D24/$E$24)</f>
        <v>0.52318043362168698</v>
      </c>
      <c r="E27" s="10">
        <f>SUM(C27:D27)</f>
        <v>0.54189699575297878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0.53843358555555554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0.60210777305886531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1.0353251588888888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0.44374193333333334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7.5546248888888889E-2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8.9002188888888892E-3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2022-11-01T17:58:25Z</dcterms:modified>
</cp:coreProperties>
</file>